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809\"/>
    </mc:Choice>
  </mc:AlternateContent>
  <bookViews>
    <workbookView xWindow="0" yWindow="0" windowWidth="21045" windowHeight="8085" activeTab="1"/>
  </bookViews>
  <sheets>
    <sheet name="kospi200f_1day_alpha0.5_beta0.1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G2743" i="2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2" i="2"/>
  <c r="G2742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H3" i="2"/>
  <c r="G3" i="2"/>
  <c r="R2" i="2"/>
  <c r="Q2" i="2"/>
  <c r="P2" i="2"/>
  <c r="E2" i="2"/>
  <c r="E3" i="2" s="1"/>
  <c r="C3135" i="1"/>
  <c r="A3135" i="1"/>
  <c r="G3136" i="1" s="1"/>
  <c r="B3135" i="1"/>
  <c r="F3133" i="1"/>
  <c r="C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J3133" i="1" s="1"/>
  <c r="I2" i="1"/>
  <c r="G3135" i="1" s="1"/>
  <c r="H392" i="2" l="1"/>
  <c r="H436" i="2"/>
  <c r="S2" i="2"/>
  <c r="T2" i="2" s="1"/>
  <c r="H371" i="2"/>
  <c r="H546" i="2"/>
  <c r="H697" i="2"/>
  <c r="H2567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H806" i="2"/>
  <c r="H3132" i="2"/>
  <c r="S16" i="2"/>
  <c r="T16" i="2" s="1"/>
  <c r="H327" i="2"/>
  <c r="H762" i="2"/>
  <c r="H958" i="2"/>
  <c r="H1892" i="2"/>
  <c r="H1392" i="2"/>
  <c r="H415" i="2"/>
  <c r="H524" i="2"/>
  <c r="H785" i="2"/>
  <c r="H458" i="2"/>
  <c r="H653" i="2"/>
  <c r="H1481" i="2"/>
  <c r="H3111" i="2"/>
  <c r="H306" i="2"/>
  <c r="H588" i="2"/>
  <c r="H741" i="2"/>
  <c r="F3" i="2"/>
  <c r="E4" i="2"/>
  <c r="V6" i="2"/>
  <c r="W6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H153" i="2"/>
  <c r="S3" i="2"/>
  <c r="T3" i="2" s="1"/>
  <c r="O97" i="2"/>
  <c r="O98" i="2" s="1"/>
  <c r="O99" i="2" s="1"/>
  <c r="O100" i="2" s="1"/>
  <c r="O101" i="2" s="1"/>
  <c r="O102" i="2" s="1"/>
  <c r="O103" i="2" s="1"/>
  <c r="O104" i="2" s="1"/>
  <c r="O105" i="2" s="1"/>
  <c r="O149" i="2"/>
  <c r="O150" i="2" s="1"/>
  <c r="O151" i="2" s="1"/>
  <c r="O152" i="2" s="1"/>
  <c r="O153" i="2" s="1"/>
  <c r="O154" i="2" s="1"/>
  <c r="O155" i="2" s="1"/>
  <c r="O156" i="2" s="1"/>
  <c r="O157" i="2" s="1"/>
  <c r="G176" i="2"/>
  <c r="H176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V4" i="2"/>
  <c r="W4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H566" i="2"/>
  <c r="F2" i="2"/>
  <c r="O4" i="2"/>
  <c r="O5" i="2" s="1"/>
  <c r="O6" i="2" s="1"/>
  <c r="O7" i="2" s="1"/>
  <c r="O8" i="2" s="1"/>
  <c r="O9" i="2" s="1"/>
  <c r="O10" i="2" s="1"/>
  <c r="O11" i="2" s="1"/>
  <c r="U16" i="2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349" i="2"/>
  <c r="H719" i="2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44" i="2"/>
  <c r="H501" i="2"/>
  <c r="V12" i="2"/>
  <c r="W12" i="2" s="1"/>
  <c r="O32" i="2"/>
  <c r="O33" i="2" s="1"/>
  <c r="O34" i="2" s="1"/>
  <c r="O35" i="2" s="1"/>
  <c r="O36" i="2" s="1"/>
  <c r="O37" i="2" s="1"/>
  <c r="O38" i="2" s="1"/>
  <c r="O39" i="2" s="1"/>
  <c r="O40" i="2" s="1"/>
  <c r="O82" i="2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H610" i="2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241" i="2"/>
  <c r="G852" i="2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H285" i="2"/>
  <c r="H481" i="2"/>
  <c r="H676" i="2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34" i="2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6" i="2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4" i="2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1439" i="2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631" i="2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849" i="2"/>
  <c r="H980" i="2"/>
  <c r="H1023" i="2"/>
  <c r="G1527" i="2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H826" i="2"/>
  <c r="G1067" i="2"/>
  <c r="H1087" i="2" s="1"/>
  <c r="G1113" i="2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9" i="2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371" i="2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111" i="2"/>
  <c r="H2131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719" i="2"/>
  <c r="H2001" i="2"/>
  <c r="H2458" i="2"/>
  <c r="G1851" i="2"/>
  <c r="H1871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1501" i="2"/>
  <c r="H1741" i="2"/>
  <c r="H1785" i="2"/>
  <c r="H1957" i="2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501" i="2"/>
  <c r="H1653" i="2"/>
  <c r="H1936" i="2"/>
  <c r="H2153" i="2"/>
  <c r="H1828" i="2"/>
  <c r="H1914" i="2"/>
  <c r="H1980" i="2"/>
  <c r="H2023" i="2"/>
  <c r="H2111" i="2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H2392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480" i="2"/>
  <c r="H2524" i="2"/>
  <c r="G2702" i="2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396" i="2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546" i="2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810" i="2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H2741" i="2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3023" i="2"/>
  <c r="H3089" i="2"/>
  <c r="H2828" i="2" l="1"/>
  <c r="H2350" i="2"/>
  <c r="S17" i="2"/>
  <c r="V8" i="2"/>
  <c r="W8" i="2" s="1"/>
  <c r="V9" i="2"/>
  <c r="W9" i="2" s="1"/>
  <c r="V10" i="2"/>
  <c r="W10" i="2" s="1"/>
  <c r="H2936" i="2"/>
  <c r="H871" i="2"/>
  <c r="V3" i="2"/>
  <c r="W3" i="2" s="1"/>
  <c r="H2850" i="2"/>
  <c r="H2306" i="2"/>
  <c r="H2089" i="2"/>
  <c r="H1262" i="2"/>
  <c r="H1175" i="2"/>
  <c r="H1110" i="2"/>
  <c r="H110" i="2"/>
  <c r="H2415" i="2"/>
  <c r="H1067" i="2"/>
  <c r="H262" i="2"/>
  <c r="H24" i="2"/>
  <c r="H2980" i="2"/>
  <c r="H2284" i="2"/>
  <c r="H1415" i="2"/>
  <c r="H1241" i="2"/>
  <c r="H1153" i="2"/>
  <c r="H914" i="2"/>
  <c r="H2785" i="2"/>
  <c r="G2676" i="2"/>
  <c r="H2676" i="2" s="1"/>
  <c r="H2611" i="2"/>
  <c r="H2241" i="2"/>
  <c r="H1851" i="2"/>
  <c r="H1524" i="2"/>
  <c r="H1328" i="2"/>
  <c r="H1284" i="2"/>
  <c r="H1131" i="2"/>
  <c r="H1546" i="2"/>
  <c r="H1458" i="2"/>
  <c r="H2218" i="2"/>
  <c r="V7" i="2"/>
  <c r="W7" i="2" s="1"/>
  <c r="H66" i="2"/>
  <c r="H196" i="2"/>
  <c r="G1590" i="2"/>
  <c r="H1610" i="2" s="1"/>
  <c r="G2633" i="2"/>
  <c r="H2633" i="2" s="1"/>
  <c r="G1676" i="2"/>
  <c r="H1696" i="2" s="1"/>
  <c r="V2" i="2"/>
  <c r="W2" i="2" s="1"/>
  <c r="H219" i="2"/>
  <c r="T17" i="2"/>
  <c r="S18" i="2"/>
  <c r="G2046" i="2"/>
  <c r="H2066" i="2" s="1"/>
  <c r="G3046" i="2"/>
  <c r="H3046" i="2" s="1"/>
  <c r="G2894" i="2"/>
  <c r="H2894" i="2" s="1"/>
  <c r="H2589" i="2"/>
  <c r="H2719" i="2"/>
  <c r="H2175" i="2"/>
  <c r="H1306" i="2"/>
  <c r="H1219" i="2"/>
  <c r="H1676" i="2"/>
  <c r="H1046" i="2"/>
  <c r="V5" i="2"/>
  <c r="W5" i="2" s="1"/>
  <c r="V13" i="2"/>
  <c r="W13" i="2" s="1"/>
  <c r="S4" i="2"/>
  <c r="V11" i="2"/>
  <c r="W11" i="2" s="1"/>
  <c r="F4" i="2"/>
  <c r="E5" i="2"/>
  <c r="H3066" i="2" l="1"/>
  <c r="H2653" i="2"/>
  <c r="H2696" i="2"/>
  <c r="T18" i="2"/>
  <c r="S19" i="2"/>
  <c r="H2046" i="2"/>
  <c r="T4" i="2"/>
  <c r="S5" i="2"/>
  <c r="H1590" i="2"/>
  <c r="F5" i="2"/>
  <c r="E6" i="2"/>
  <c r="H2914" i="2"/>
  <c r="W14" i="2"/>
  <c r="T19" i="2" l="1"/>
  <c r="S20" i="2"/>
  <c r="F6" i="2"/>
  <c r="E7" i="2"/>
  <c r="T5" i="2"/>
  <c r="S6" i="2"/>
  <c r="T6" i="2" l="1"/>
  <c r="S7" i="2"/>
  <c r="T20" i="2"/>
  <c r="S21" i="2"/>
  <c r="F7" i="2"/>
  <c r="E8" i="2"/>
  <c r="F8" i="2" l="1"/>
  <c r="E9" i="2"/>
  <c r="T7" i="2"/>
  <c r="S8" i="2"/>
  <c r="T21" i="2"/>
  <c r="S22" i="2"/>
  <c r="T22" i="2" l="1"/>
  <c r="S23" i="2"/>
  <c r="T8" i="2"/>
  <c r="S9" i="2"/>
  <c r="F9" i="2"/>
  <c r="E10" i="2"/>
  <c r="F10" i="2" l="1"/>
  <c r="E11" i="2"/>
  <c r="T9" i="2"/>
  <c r="S10" i="2"/>
  <c r="T23" i="2"/>
  <c r="S24" i="2"/>
  <c r="T24" i="2" l="1"/>
  <c r="S25" i="2"/>
  <c r="T10" i="2"/>
  <c r="S11" i="2"/>
  <c r="F11" i="2"/>
  <c r="E12" i="2"/>
  <c r="F12" i="2" l="1"/>
  <c r="E13" i="2"/>
  <c r="S12" i="2"/>
  <c r="T11" i="2"/>
  <c r="T25" i="2"/>
  <c r="S26" i="2"/>
  <c r="T26" i="2" l="1"/>
  <c r="S27" i="2"/>
  <c r="S13" i="2"/>
  <c r="T12" i="2"/>
  <c r="E14" i="2"/>
  <c r="F13" i="2"/>
  <c r="S14" i="2" l="1"/>
  <c r="T13" i="2"/>
  <c r="T27" i="2"/>
  <c r="S28" i="2"/>
  <c r="E15" i="2"/>
  <c r="F14" i="2"/>
  <c r="T28" i="2" l="1"/>
  <c r="S29" i="2"/>
  <c r="E16" i="2"/>
  <c r="F15" i="2"/>
  <c r="E17" i="2" l="1"/>
  <c r="F16" i="2"/>
  <c r="T29" i="2"/>
  <c r="S30" i="2"/>
  <c r="T30" i="2" l="1"/>
  <c r="S31" i="2"/>
  <c r="F17" i="2"/>
  <c r="E18" i="2"/>
  <c r="E19" i="2" l="1"/>
  <c r="F18" i="2"/>
  <c r="T31" i="2"/>
  <c r="S32" i="2"/>
  <c r="T32" i="2" l="1"/>
  <c r="S33" i="2"/>
  <c r="F19" i="2"/>
  <c r="E20" i="2"/>
  <c r="E21" i="2" l="1"/>
  <c r="F20" i="2"/>
  <c r="T33" i="2"/>
  <c r="S34" i="2"/>
  <c r="T34" i="2" l="1"/>
  <c r="S35" i="2"/>
  <c r="F21" i="2"/>
  <c r="E22" i="2"/>
  <c r="E23" i="2" l="1"/>
  <c r="F22" i="2"/>
  <c r="T35" i="2"/>
  <c r="S36" i="2"/>
  <c r="T36" i="2" l="1"/>
  <c r="S37" i="2"/>
  <c r="F23" i="2"/>
  <c r="E24" i="2"/>
  <c r="E25" i="2" l="1"/>
  <c r="F24" i="2"/>
  <c r="T37" i="2"/>
  <c r="S38" i="2"/>
  <c r="T38" i="2" l="1"/>
  <c r="S39" i="2"/>
  <c r="F25" i="2"/>
  <c r="E26" i="2"/>
  <c r="E27" i="2" l="1"/>
  <c r="F26" i="2"/>
  <c r="T39" i="2"/>
  <c r="S40" i="2"/>
  <c r="T40" i="2" l="1"/>
  <c r="S41" i="2"/>
  <c r="F27" i="2"/>
  <c r="E28" i="2"/>
  <c r="T41" i="2" l="1"/>
  <c r="S42" i="2"/>
  <c r="E29" i="2"/>
  <c r="F28" i="2"/>
  <c r="E30" i="2" l="1"/>
  <c r="F29" i="2"/>
  <c r="T42" i="2"/>
  <c r="S43" i="2"/>
  <c r="T43" i="2" l="1"/>
  <c r="S44" i="2"/>
  <c r="F30" i="2"/>
  <c r="E31" i="2"/>
  <c r="T44" i="2" l="1"/>
  <c r="S45" i="2"/>
  <c r="E32" i="2"/>
  <c r="F31" i="2"/>
  <c r="F32" i="2" l="1"/>
  <c r="E33" i="2"/>
  <c r="T45" i="2"/>
  <c r="S46" i="2"/>
  <c r="T46" i="2" l="1"/>
  <c r="S47" i="2"/>
  <c r="E34" i="2"/>
  <c r="F33" i="2"/>
  <c r="F34" i="2" l="1"/>
  <c r="E35" i="2"/>
  <c r="T47" i="2"/>
  <c r="S48" i="2"/>
  <c r="E36" i="2" l="1"/>
  <c r="F35" i="2"/>
  <c r="T48" i="2"/>
  <c r="S49" i="2"/>
  <c r="T49" i="2" l="1"/>
  <c r="S50" i="2"/>
  <c r="F36" i="2"/>
  <c r="E37" i="2"/>
  <c r="E38" i="2" l="1"/>
  <c r="F37" i="2"/>
  <c r="T50" i="2"/>
  <c r="S51" i="2"/>
  <c r="T51" i="2" l="1"/>
  <c r="S52" i="2"/>
  <c r="F38" i="2"/>
  <c r="E39" i="2"/>
  <c r="T52" i="2" l="1"/>
  <c r="S53" i="2"/>
  <c r="E40" i="2"/>
  <c r="F39" i="2"/>
  <c r="F40" i="2" l="1"/>
  <c r="E41" i="2"/>
  <c r="T53" i="2"/>
  <c r="S54" i="2"/>
  <c r="E42" i="2" l="1"/>
  <c r="F41" i="2"/>
  <c r="T54" i="2"/>
  <c r="S55" i="2"/>
  <c r="T55" i="2" l="1"/>
  <c r="S56" i="2"/>
  <c r="E43" i="2"/>
  <c r="F42" i="2"/>
  <c r="F43" i="2" l="1"/>
  <c r="E44" i="2"/>
  <c r="T56" i="2"/>
  <c r="S57" i="2"/>
  <c r="T57" i="2" l="1"/>
  <c r="S58" i="2"/>
  <c r="E45" i="2"/>
  <c r="F44" i="2"/>
  <c r="E46" i="2" l="1"/>
  <c r="F45" i="2"/>
  <c r="T58" i="2"/>
  <c r="S59" i="2"/>
  <c r="T59" i="2" l="1"/>
  <c r="S60" i="2"/>
  <c r="E47" i="2"/>
  <c r="F46" i="2"/>
  <c r="E48" i="2" l="1"/>
  <c r="F47" i="2"/>
  <c r="T60" i="2"/>
  <c r="S61" i="2"/>
  <c r="T61" i="2" l="1"/>
  <c r="S62" i="2"/>
  <c r="E49" i="2"/>
  <c r="F48" i="2"/>
  <c r="F49" i="2" l="1"/>
  <c r="E50" i="2"/>
  <c r="T62" i="2"/>
  <c r="S63" i="2"/>
  <c r="E51" i="2" l="1"/>
  <c r="F50" i="2"/>
  <c r="T63" i="2"/>
  <c r="S64" i="2"/>
  <c r="T64" i="2" l="1"/>
  <c r="S65" i="2"/>
  <c r="F51" i="2"/>
  <c r="E52" i="2"/>
  <c r="T65" i="2" l="1"/>
  <c r="S66" i="2"/>
  <c r="E53" i="2"/>
  <c r="F52" i="2"/>
  <c r="F53" i="2" l="1"/>
  <c r="E54" i="2"/>
  <c r="T66" i="2"/>
  <c r="S67" i="2"/>
  <c r="E55" i="2" l="1"/>
  <c r="F54" i="2"/>
  <c r="T67" i="2"/>
  <c r="S68" i="2"/>
  <c r="T68" i="2" l="1"/>
  <c r="S69" i="2"/>
  <c r="F55" i="2"/>
  <c r="E56" i="2"/>
  <c r="E57" i="2" l="1"/>
  <c r="F56" i="2"/>
  <c r="T69" i="2"/>
  <c r="S70" i="2"/>
  <c r="T70" i="2" l="1"/>
  <c r="S71" i="2"/>
  <c r="F57" i="2"/>
  <c r="E58" i="2"/>
  <c r="E59" i="2" l="1"/>
  <c r="F58" i="2"/>
  <c r="T71" i="2"/>
  <c r="S72" i="2"/>
  <c r="T72" i="2" l="1"/>
  <c r="S73" i="2"/>
  <c r="F59" i="2"/>
  <c r="E60" i="2"/>
  <c r="E61" i="2" l="1"/>
  <c r="F60" i="2"/>
  <c r="T73" i="2"/>
  <c r="S74" i="2"/>
  <c r="T74" i="2" l="1"/>
  <c r="S75" i="2"/>
  <c r="F61" i="2"/>
  <c r="E62" i="2"/>
  <c r="E63" i="2" l="1"/>
  <c r="F62" i="2"/>
  <c r="T75" i="2"/>
  <c r="S76" i="2"/>
  <c r="T76" i="2" l="1"/>
  <c r="S77" i="2"/>
  <c r="F63" i="2"/>
  <c r="E64" i="2"/>
  <c r="E65" i="2" l="1"/>
  <c r="F64" i="2"/>
  <c r="T77" i="2"/>
  <c r="S78" i="2"/>
  <c r="T78" i="2" l="1"/>
  <c r="S79" i="2"/>
  <c r="F65" i="2"/>
  <c r="E66" i="2"/>
  <c r="E67" i="2" l="1"/>
  <c r="F66" i="2"/>
  <c r="T79" i="2"/>
  <c r="S80" i="2"/>
  <c r="T80" i="2" l="1"/>
  <c r="S81" i="2"/>
  <c r="E68" i="2"/>
  <c r="F67" i="2"/>
  <c r="E69" i="2" l="1"/>
  <c r="F68" i="2"/>
  <c r="T81" i="2"/>
  <c r="S82" i="2"/>
  <c r="T82" i="2" l="1"/>
  <c r="S83" i="2"/>
  <c r="E70" i="2"/>
  <c r="F69" i="2"/>
  <c r="E71" i="2" l="1"/>
  <c r="F70" i="2"/>
  <c r="T83" i="2"/>
  <c r="S84" i="2"/>
  <c r="T84" i="2" l="1"/>
  <c r="S85" i="2"/>
  <c r="E72" i="2"/>
  <c r="F71" i="2"/>
  <c r="F72" i="2" l="1"/>
  <c r="E73" i="2"/>
  <c r="T85" i="2"/>
  <c r="S86" i="2"/>
  <c r="T86" i="2" l="1"/>
  <c r="S87" i="2"/>
  <c r="E74" i="2"/>
  <c r="F73" i="2"/>
  <c r="F74" i="2" l="1"/>
  <c r="E75" i="2"/>
  <c r="T87" i="2"/>
  <c r="S88" i="2"/>
  <c r="T88" i="2" l="1"/>
  <c r="S89" i="2"/>
  <c r="E76" i="2"/>
  <c r="F75" i="2"/>
  <c r="F76" i="2" l="1"/>
  <c r="E77" i="2"/>
  <c r="T89" i="2"/>
  <c r="S90" i="2"/>
  <c r="E78" i="2" l="1"/>
  <c r="F77" i="2"/>
  <c r="T90" i="2"/>
  <c r="S91" i="2"/>
  <c r="T91" i="2" l="1"/>
  <c r="S92" i="2"/>
  <c r="F78" i="2"/>
  <c r="E79" i="2"/>
  <c r="E80" i="2" l="1"/>
  <c r="F79" i="2"/>
  <c r="T92" i="2"/>
  <c r="S93" i="2"/>
  <c r="T93" i="2" l="1"/>
  <c r="S94" i="2"/>
  <c r="F80" i="2"/>
  <c r="E81" i="2"/>
  <c r="E82" i="2" l="1"/>
  <c r="F81" i="2"/>
  <c r="T94" i="2"/>
  <c r="S95" i="2"/>
  <c r="T95" i="2" l="1"/>
  <c r="S96" i="2"/>
  <c r="F82" i="2"/>
  <c r="E83" i="2"/>
  <c r="E84" i="2" l="1"/>
  <c r="F83" i="2"/>
  <c r="T96" i="2"/>
  <c r="S97" i="2"/>
  <c r="T97" i="2" l="1"/>
  <c r="S98" i="2"/>
  <c r="F84" i="2"/>
  <c r="E85" i="2"/>
  <c r="E86" i="2" l="1"/>
  <c r="F85" i="2"/>
  <c r="T98" i="2"/>
  <c r="S99" i="2"/>
  <c r="T99" i="2" l="1"/>
  <c r="S100" i="2"/>
  <c r="F86" i="2"/>
  <c r="E87" i="2"/>
  <c r="E88" i="2" l="1"/>
  <c r="F87" i="2"/>
  <c r="T100" i="2"/>
  <c r="S101" i="2"/>
  <c r="T101" i="2" l="1"/>
  <c r="S102" i="2"/>
  <c r="F88" i="2"/>
  <c r="E89" i="2"/>
  <c r="E90" i="2" l="1"/>
  <c r="F89" i="2"/>
  <c r="T102" i="2"/>
  <c r="S103" i="2"/>
  <c r="T103" i="2" l="1"/>
  <c r="S104" i="2"/>
  <c r="F90" i="2"/>
  <c r="E91" i="2"/>
  <c r="E92" i="2" l="1"/>
  <c r="F91" i="2"/>
  <c r="T104" i="2"/>
  <c r="S105" i="2"/>
  <c r="S106" i="2" l="1"/>
  <c r="T105" i="2"/>
  <c r="F92" i="2"/>
  <c r="E93" i="2"/>
  <c r="E94" i="2" l="1"/>
  <c r="F93" i="2"/>
  <c r="T106" i="2"/>
  <c r="S107" i="2"/>
  <c r="T107" i="2" l="1"/>
  <c r="S108" i="2"/>
  <c r="E95" i="2"/>
  <c r="F94" i="2"/>
  <c r="F95" i="2" l="1"/>
  <c r="E96" i="2"/>
  <c r="T108" i="2"/>
  <c r="S109" i="2"/>
  <c r="T109" i="2" l="1"/>
  <c r="S110" i="2"/>
  <c r="E97" i="2"/>
  <c r="F96" i="2"/>
  <c r="F97" i="2" l="1"/>
  <c r="E98" i="2"/>
  <c r="T110" i="2"/>
  <c r="S111" i="2"/>
  <c r="T111" i="2" l="1"/>
  <c r="S112" i="2"/>
  <c r="E99" i="2"/>
  <c r="F98" i="2"/>
  <c r="E100" i="2" l="1"/>
  <c r="F99" i="2"/>
  <c r="T112" i="2"/>
  <c r="S113" i="2"/>
  <c r="T113" i="2" l="1"/>
  <c r="S114" i="2"/>
  <c r="E101" i="2"/>
  <c r="F100" i="2"/>
  <c r="F101" i="2" l="1"/>
  <c r="E102" i="2"/>
  <c r="T114" i="2"/>
  <c r="S115" i="2"/>
  <c r="E103" i="2" l="1"/>
  <c r="F102" i="2"/>
  <c r="T115" i="2"/>
  <c r="S116" i="2"/>
  <c r="T116" i="2" l="1"/>
  <c r="S117" i="2"/>
  <c r="F103" i="2"/>
  <c r="E104" i="2"/>
  <c r="E105" i="2" l="1"/>
  <c r="F104" i="2"/>
  <c r="T117" i="2"/>
  <c r="S118" i="2"/>
  <c r="T118" i="2" l="1"/>
  <c r="S119" i="2"/>
  <c r="F105" i="2"/>
  <c r="E106" i="2"/>
  <c r="E107" i="2" l="1"/>
  <c r="F106" i="2"/>
  <c r="T119" i="2"/>
  <c r="S120" i="2"/>
  <c r="T120" i="2" l="1"/>
  <c r="S121" i="2"/>
  <c r="F107" i="2"/>
  <c r="E108" i="2"/>
  <c r="T121" i="2" l="1"/>
  <c r="S122" i="2"/>
  <c r="E109" i="2"/>
  <c r="F108" i="2"/>
  <c r="F109" i="2" l="1"/>
  <c r="E110" i="2"/>
  <c r="T122" i="2"/>
  <c r="S123" i="2"/>
  <c r="E111" i="2" l="1"/>
  <c r="F110" i="2"/>
  <c r="T123" i="2"/>
  <c r="S124" i="2"/>
  <c r="T124" i="2" l="1"/>
  <c r="S125" i="2"/>
  <c r="F111" i="2"/>
  <c r="E112" i="2"/>
  <c r="E113" i="2" l="1"/>
  <c r="F112" i="2"/>
  <c r="T125" i="2"/>
  <c r="S126" i="2"/>
  <c r="T126" i="2" l="1"/>
  <c r="S127" i="2"/>
  <c r="F113" i="2"/>
  <c r="E114" i="2"/>
  <c r="T127" i="2" l="1"/>
  <c r="S128" i="2"/>
  <c r="E115" i="2"/>
  <c r="F114" i="2"/>
  <c r="F115" i="2" l="1"/>
  <c r="E116" i="2"/>
  <c r="T128" i="2"/>
  <c r="S129" i="2"/>
  <c r="E117" i="2" l="1"/>
  <c r="F116" i="2"/>
  <c r="T129" i="2"/>
  <c r="S130" i="2"/>
  <c r="T130" i="2" l="1"/>
  <c r="S131" i="2"/>
  <c r="F117" i="2"/>
  <c r="E118" i="2"/>
  <c r="T131" i="2" l="1"/>
  <c r="S132" i="2"/>
  <c r="E119" i="2"/>
  <c r="F118" i="2"/>
  <c r="E120" i="2" l="1"/>
  <c r="F119" i="2"/>
  <c r="T132" i="2"/>
  <c r="S133" i="2"/>
  <c r="T133" i="2" l="1"/>
  <c r="S134" i="2"/>
  <c r="E121" i="2"/>
  <c r="F120" i="2"/>
  <c r="E122" i="2" l="1"/>
  <c r="F121" i="2"/>
  <c r="T134" i="2"/>
  <c r="S135" i="2"/>
  <c r="T135" i="2" l="1"/>
  <c r="S136" i="2"/>
  <c r="F122" i="2"/>
  <c r="E123" i="2"/>
  <c r="T136" i="2" l="1"/>
  <c r="S137" i="2"/>
  <c r="E124" i="2"/>
  <c r="F123" i="2"/>
  <c r="E125" i="2" l="1"/>
  <c r="F124" i="2"/>
  <c r="T137" i="2"/>
  <c r="S138" i="2"/>
  <c r="T138" i="2" l="1"/>
  <c r="S139" i="2"/>
  <c r="E126" i="2"/>
  <c r="F125" i="2"/>
  <c r="E127" i="2" l="1"/>
  <c r="F126" i="2"/>
  <c r="T139" i="2"/>
  <c r="S140" i="2"/>
  <c r="T140" i="2" l="1"/>
  <c r="S141" i="2"/>
  <c r="E128" i="2"/>
  <c r="F127" i="2"/>
  <c r="E129" i="2" l="1"/>
  <c r="F128" i="2"/>
  <c r="T141" i="2"/>
  <c r="S142" i="2"/>
  <c r="T142" i="2" l="1"/>
  <c r="S143" i="2"/>
  <c r="E130" i="2"/>
  <c r="F129" i="2"/>
  <c r="E131" i="2" l="1"/>
  <c r="F130" i="2"/>
  <c r="T143" i="2"/>
  <c r="S144" i="2"/>
  <c r="T144" i="2" l="1"/>
  <c r="S145" i="2"/>
  <c r="E132" i="2"/>
  <c r="F131" i="2"/>
  <c r="F132" i="2" l="1"/>
  <c r="E133" i="2"/>
  <c r="T145" i="2"/>
  <c r="S146" i="2"/>
  <c r="E134" i="2" l="1"/>
  <c r="F133" i="2"/>
  <c r="T146" i="2"/>
  <c r="S147" i="2"/>
  <c r="T147" i="2" l="1"/>
  <c r="S148" i="2"/>
  <c r="F134" i="2"/>
  <c r="E135" i="2"/>
  <c r="E136" i="2" l="1"/>
  <c r="F135" i="2"/>
  <c r="T148" i="2"/>
  <c r="S149" i="2"/>
  <c r="T149" i="2" l="1"/>
  <c r="S150" i="2"/>
  <c r="F136" i="2"/>
  <c r="E137" i="2"/>
  <c r="E138" i="2" l="1"/>
  <c r="F137" i="2"/>
  <c r="T150" i="2"/>
  <c r="S151" i="2"/>
  <c r="T151" i="2" l="1"/>
  <c r="S152" i="2"/>
  <c r="F138" i="2"/>
  <c r="E139" i="2"/>
  <c r="E140" i="2" l="1"/>
  <c r="F139" i="2"/>
  <c r="T152" i="2"/>
  <c r="S153" i="2"/>
  <c r="T153" i="2" l="1"/>
  <c r="S154" i="2"/>
  <c r="F140" i="2"/>
  <c r="E141" i="2"/>
  <c r="E142" i="2" l="1"/>
  <c r="F141" i="2"/>
  <c r="T154" i="2"/>
  <c r="S155" i="2"/>
  <c r="T155" i="2" l="1"/>
  <c r="S156" i="2"/>
  <c r="F142" i="2"/>
  <c r="E143" i="2"/>
  <c r="E144" i="2" l="1"/>
  <c r="F143" i="2"/>
  <c r="T156" i="2"/>
  <c r="S157" i="2"/>
  <c r="T157" i="2" l="1"/>
  <c r="S158" i="2"/>
  <c r="F144" i="2"/>
  <c r="E145" i="2"/>
  <c r="E146" i="2" l="1"/>
  <c r="F145" i="2"/>
  <c r="T158" i="2"/>
  <c r="S159" i="2"/>
  <c r="T159" i="2" s="1"/>
  <c r="T160" i="2" l="1"/>
  <c r="E147" i="2"/>
  <c r="F146" i="2"/>
  <c r="F147" i="2" l="1"/>
  <c r="E148" i="2"/>
  <c r="E149" i="2" l="1"/>
  <c r="F148" i="2"/>
  <c r="F149" i="2" l="1"/>
  <c r="E150" i="2"/>
  <c r="E151" i="2" l="1"/>
  <c r="F150" i="2"/>
  <c r="E152" i="2" l="1"/>
  <c r="F151" i="2"/>
  <c r="E153" i="2" l="1"/>
  <c r="F152" i="2"/>
  <c r="F153" i="2" l="1"/>
  <c r="E154" i="2"/>
  <c r="E155" i="2" l="1"/>
  <c r="F154" i="2"/>
  <c r="E156" i="2" l="1"/>
  <c r="F155" i="2"/>
  <c r="F156" i="2" l="1"/>
  <c r="E157" i="2"/>
  <c r="E158" i="2" l="1"/>
  <c r="F157" i="2"/>
  <c r="F158" i="2" l="1"/>
  <c r="E159" i="2"/>
  <c r="F159" i="2" l="1"/>
  <c r="E160" i="2"/>
  <c r="F160" i="2" l="1"/>
  <c r="E161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E2628" i="2" l="1"/>
  <c r="F2627" i="2"/>
  <c r="E2629" i="2" l="1"/>
  <c r="F2628" i="2"/>
  <c r="F2629" i="2" l="1"/>
  <c r="E2630" i="2"/>
  <c r="F2630" i="2" l="1"/>
  <c r="E2631" i="2"/>
  <c r="E2632" i="2" l="1"/>
  <c r="F2631" i="2"/>
  <c r="E2633" i="2" l="1"/>
  <c r="F2632" i="2"/>
  <c r="F2633" i="2" l="1"/>
  <c r="E2634" i="2"/>
  <c r="F2634" i="2" l="1"/>
  <c r="E2635" i="2"/>
  <c r="F2635" i="2" l="1"/>
  <c r="E2636" i="2"/>
  <c r="E2637" i="2" l="1"/>
  <c r="F2636" i="2"/>
  <c r="E2638" i="2" l="1"/>
  <c r="F2637" i="2"/>
  <c r="F2638" i="2" l="1"/>
  <c r="E2639" i="2"/>
  <c r="F2639" i="2" l="1"/>
  <c r="E2640" i="2"/>
  <c r="E2641" i="2" l="1"/>
  <c r="F2640" i="2"/>
  <c r="E2642" i="2" l="1"/>
  <c r="F2641" i="2"/>
  <c r="F2642" i="2" l="1"/>
  <c r="E2643" i="2"/>
  <c r="F2643" i="2" l="1"/>
  <c r="E2644" i="2"/>
  <c r="E2645" i="2" l="1"/>
  <c r="F2644" i="2"/>
  <c r="E2646" i="2" l="1"/>
  <c r="F2645" i="2"/>
  <c r="F2646" i="2" l="1"/>
  <c r="E2647" i="2"/>
  <c r="F2647" i="2" l="1"/>
  <c r="E2648" i="2"/>
  <c r="E2649" i="2" l="1"/>
  <c r="F2648" i="2"/>
  <c r="E2650" i="2" l="1"/>
  <c r="F2649" i="2"/>
  <c r="F2650" i="2" l="1"/>
  <c r="E2651" i="2"/>
  <c r="F2651" i="2" l="1"/>
  <c r="E2652" i="2"/>
  <c r="E2653" i="2" l="1"/>
  <c r="F2652" i="2"/>
  <c r="E2654" i="2" l="1"/>
  <c r="F2653" i="2"/>
  <c r="F2654" i="2" l="1"/>
  <c r="E2655" i="2"/>
  <c r="F2655" i="2" l="1"/>
  <c r="E2656" i="2"/>
  <c r="F2656" i="2" l="1"/>
  <c r="E2657" i="2"/>
  <c r="E2658" i="2" l="1"/>
  <c r="F2657" i="2"/>
  <c r="E2659" i="2" l="1"/>
  <c r="F2658" i="2"/>
  <c r="F2659" i="2" l="1"/>
  <c r="E2660" i="2"/>
  <c r="F2660" i="2" l="1"/>
  <c r="E2661" i="2"/>
  <c r="E2662" i="2" l="1"/>
  <c r="F2661" i="2"/>
  <c r="E2663" i="2" l="1"/>
  <c r="F2662" i="2"/>
  <c r="F2663" i="2" l="1"/>
  <c r="E2664" i="2"/>
  <c r="F2664" i="2" l="1"/>
  <c r="E2665" i="2"/>
  <c r="E2666" i="2" l="1"/>
  <c r="F2665" i="2"/>
  <c r="E2667" i="2" l="1"/>
  <c r="F2666" i="2"/>
  <c r="F2667" i="2" l="1"/>
  <c r="E2668" i="2"/>
  <c r="F2668" i="2" l="1"/>
  <c r="E2669" i="2"/>
  <c r="E2670" i="2" l="1"/>
  <c r="F2669" i="2"/>
  <c r="E2671" i="2" l="1"/>
  <c r="F2670" i="2"/>
  <c r="F2671" i="2" l="1"/>
  <c r="E2672" i="2"/>
  <c r="F2672" i="2" l="1"/>
  <c r="E2673" i="2"/>
  <c r="E2674" i="2" l="1"/>
  <c r="F2673" i="2"/>
  <c r="E2675" i="2" l="1"/>
  <c r="F2674" i="2"/>
  <c r="F2675" i="2" l="1"/>
  <c r="E2676" i="2"/>
  <c r="F2676" i="2" l="1"/>
  <c r="E2677" i="2"/>
  <c r="F2677" i="2" l="1"/>
  <c r="E2678" i="2"/>
  <c r="E2679" i="2" l="1"/>
  <c r="F2678" i="2"/>
  <c r="E2680" i="2" l="1"/>
  <c r="F2679" i="2"/>
  <c r="F2680" i="2" l="1"/>
  <c r="E2681" i="2"/>
  <c r="F2681" i="2" l="1"/>
  <c r="E2682" i="2"/>
  <c r="E2683" i="2" l="1"/>
  <c r="F2682" i="2"/>
  <c r="E2684" i="2" l="1"/>
  <c r="F2683" i="2"/>
  <c r="F2684" i="2" l="1"/>
  <c r="E2685" i="2"/>
  <c r="F2685" i="2" l="1"/>
  <c r="E2686" i="2"/>
  <c r="E2687" i="2" l="1"/>
  <c r="F2686" i="2"/>
  <c r="E2688" i="2" l="1"/>
  <c r="F2687" i="2"/>
  <c r="F2688" i="2" l="1"/>
  <c r="E2689" i="2"/>
  <c r="F2689" i="2" l="1"/>
  <c r="E2690" i="2"/>
  <c r="E2691" i="2" l="1"/>
  <c r="F2690" i="2"/>
  <c r="E2692" i="2" l="1"/>
  <c r="F2691" i="2"/>
  <c r="F2692" i="2" l="1"/>
  <c r="E2693" i="2"/>
  <c r="F2693" i="2" l="1"/>
  <c r="E2694" i="2"/>
  <c r="E2695" i="2" l="1"/>
  <c r="F2694" i="2"/>
  <c r="E2696" i="2" l="1"/>
  <c r="F2695" i="2"/>
  <c r="F2696" i="2" l="1"/>
  <c r="E2697" i="2"/>
  <c r="F2697" i="2" l="1"/>
  <c r="E2698" i="2"/>
  <c r="F2698" i="2" l="1"/>
  <c r="E2699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E2987" i="2" l="1"/>
  <c r="F2986" i="2"/>
  <c r="E2988" i="2" l="1"/>
  <c r="F2987" i="2"/>
  <c r="E2989" i="2" l="1"/>
  <c r="F2988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F3046" i="2" l="1"/>
  <c r="E3047" i="2"/>
  <c r="F3047" i="2" l="1"/>
  <c r="E3048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<sst xmlns="http://schemas.openxmlformats.org/spreadsheetml/2006/main" count="48" uniqueCount="44">
  <si>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</si>
  <si>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</si>
  <si>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</si>
  <si>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</si>
  <si>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</si>
  <si>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</si>
  <si>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</si>
  <si>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</si>
  <si>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수익률</t>
    <phoneticPr fontId="18" type="noConversion"/>
  </si>
  <si>
    <t>손절 -3</t>
    <phoneticPr fontId="18" type="noConversion"/>
  </si>
  <si>
    <t>accuracy</t>
    <phoneticPr fontId="18" type="noConversion"/>
  </si>
  <si>
    <t>avg_profit</t>
    <phoneticPr fontId="18" type="noConversion"/>
  </si>
  <si>
    <t>avg_loss</t>
    <phoneticPr fontId="18" type="noConversion"/>
  </si>
  <si>
    <t>batch_size</t>
    <phoneticPr fontId="18" type="noConversion"/>
  </si>
  <si>
    <t>time-interval-step</t>
    <phoneticPr fontId="18" type="noConversion"/>
  </si>
  <si>
    <t>iteration</t>
    <phoneticPr fontId="18" type="noConversion"/>
  </si>
  <si>
    <t>kelly optinmal fraction</t>
    <phoneticPr fontId="18" type="noConversion"/>
  </si>
  <si>
    <t>1, 20</t>
    <phoneticPr fontId="18" type="noConversion"/>
  </si>
  <si>
    <t>500-300</t>
    <phoneticPr fontId="18" type="noConversion"/>
  </si>
  <si>
    <t>month</t>
  </si>
  <si>
    <t>year</t>
  </si>
  <si>
    <t>시가</t>
  </si>
  <si>
    <t>손절 -3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</si>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</sst>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406980324071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0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72656194"/>
  </r>
  <r>
    <x v="0"/>
    <x v="0"/>
    <n v="202.35"/>
    <n v="1.0500030517578101"/>
  </r>
  <r>
    <x v="0"/>
    <x v="0"/>
    <n v="202.2"/>
    <n v="0.69999694824218694"/>
  </r>
  <r>
    <x v="0"/>
    <x v="0"/>
    <n v="198.35"/>
    <n v="-0.149993896484375"/>
  </r>
  <r>
    <x v="0"/>
    <x v="0"/>
    <n v="196"/>
    <n v="-0.199996948242187"/>
  </r>
  <r>
    <x v="0"/>
    <x v="0"/>
    <n v="193.35"/>
    <n v="0.69999694824218694"/>
  </r>
  <r>
    <x v="0"/>
    <x v="0"/>
    <n v="193.3"/>
    <n v="0.94999694824218694"/>
  </r>
  <r>
    <x v="0"/>
    <x v="0"/>
    <n v="192.45"/>
    <n v="-0.400009155273437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600006103515625"/>
  </r>
  <r>
    <x v="0"/>
    <x v="0"/>
    <n v="193.05"/>
    <n v="-0.59999084472656194"/>
  </r>
  <r>
    <x v="0"/>
    <x v="0"/>
    <n v="192.85"/>
    <n v="1.8499908447265601"/>
  </r>
  <r>
    <x v="0"/>
    <x v="0"/>
    <n v="191.4"/>
    <n v="0.94999694824218694"/>
  </r>
  <r>
    <x v="0"/>
    <x v="0"/>
    <n v="190.95"/>
    <n v="-1.0500030517578101"/>
  </r>
  <r>
    <x v="0"/>
    <x v="0"/>
    <n v="192.85"/>
    <n v="1.0500030517578101"/>
  </r>
  <r>
    <x v="0"/>
    <x v="0"/>
    <n v="195.7"/>
    <n v="0.55000305175781194"/>
  </r>
  <r>
    <x v="0"/>
    <x v="0"/>
    <n v="194"/>
    <n v="-1.1000061035156199"/>
  </r>
  <r>
    <x v="0"/>
    <x v="0"/>
    <n v="193.4"/>
    <n v="0.84999084472656194"/>
  </r>
  <r>
    <x v="0"/>
    <x v="0"/>
    <n v="191.95"/>
    <n v="-0.150009155273437"/>
  </r>
  <r>
    <x v="0"/>
    <x v="0"/>
    <n v="193.55"/>
    <n v="-0.449996948242187"/>
  </r>
  <r>
    <x v="1"/>
    <x v="0"/>
    <n v="192.3"/>
    <n v="0.69999694824218694"/>
  </r>
  <r>
    <x v="1"/>
    <x v="0"/>
    <n v="195"/>
    <n v="-0.449996948242187"/>
  </r>
  <r>
    <x v="1"/>
    <x v="0"/>
    <n v="198.35"/>
    <n v="0.350006103515625"/>
  </r>
  <r>
    <x v="1"/>
    <x v="0"/>
    <n v="199.25"/>
    <n v="0.350006103515625"/>
  </r>
  <r>
    <x v="1"/>
    <x v="0"/>
    <n v="200.4"/>
    <n v="-0.29998779296875"/>
  </r>
  <r>
    <x v="1"/>
    <x v="0"/>
    <n v="200.3"/>
    <n v="9.99908447265625E-2"/>
  </r>
  <r>
    <x v="1"/>
    <x v="0"/>
    <n v="199.6"/>
    <n v="-0.400009155273437"/>
  </r>
  <r>
    <x v="1"/>
    <x v="0"/>
    <n v="198.05"/>
    <n v="-1.6499938964843699"/>
  </r>
  <r>
    <x v="1"/>
    <x v="0"/>
    <n v="197.5"/>
    <n v="-0.25"/>
  </r>
  <r>
    <x v="1"/>
    <x v="0"/>
    <n v="200"/>
    <n v="1.1000061035156199"/>
  </r>
  <r>
    <x v="1"/>
    <x v="0"/>
    <n v="202.3"/>
    <n v="1.3500061035156199"/>
  </r>
  <r>
    <x v="1"/>
    <x v="0"/>
    <n v="202.15"/>
    <n v="9.99908447265625E-2"/>
  </r>
  <r>
    <x v="1"/>
    <x v="0"/>
    <n v="202.15"/>
    <n v="-0.65000915527343694"/>
  </r>
  <r>
    <x v="1"/>
    <x v="0"/>
    <n v="202.8"/>
    <n v="0"/>
  </r>
  <r>
    <x v="1"/>
    <x v="0"/>
    <n v="203.3"/>
    <n v="0.300003051757812"/>
  </r>
  <r>
    <x v="1"/>
    <x v="0"/>
    <n v="203.4"/>
    <n v="4.998779296875E-2"/>
  </r>
  <r>
    <x v="1"/>
    <x v="0"/>
    <n v="205.05"/>
    <n v="-0.100006103515625"/>
  </r>
  <r>
    <x v="1"/>
    <x v="0"/>
    <n v="204.8"/>
    <n v="0"/>
  </r>
  <r>
    <x v="1"/>
    <x v="0"/>
    <n v="204.8"/>
    <n v="5.00030517578125E-2"/>
  </r>
  <r>
    <x v="1"/>
    <x v="0"/>
    <n v="195.5"/>
    <n v="7.3500061035156197"/>
  </r>
  <r>
    <x v="2"/>
    <x v="0"/>
    <n v="195.5"/>
    <n v="2.19999694824218"/>
  </r>
  <r>
    <x v="2"/>
    <x v="0"/>
    <n v="196.45"/>
    <n v="1.25"/>
  </r>
  <r>
    <x v="2"/>
    <x v="0"/>
    <n v="196"/>
    <n v="1.19999694824218"/>
  </r>
  <r>
    <x v="2"/>
    <x v="0"/>
    <n v="193.35"/>
    <n v="1.0500030517578101"/>
  </r>
  <r>
    <x v="2"/>
    <x v="0"/>
    <n v="197.4"/>
    <n v="-1.79998779296875"/>
  </r>
  <r>
    <x v="2"/>
    <x v="0"/>
    <n v="196.45"/>
    <n v="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0.449996948242187"/>
  </r>
  <r>
    <x v="2"/>
    <x v="0"/>
    <n v="199.75"/>
    <n v="0.100006103515625"/>
  </r>
  <r>
    <x v="2"/>
    <x v="0"/>
    <n v="201.15"/>
    <n v="2.44999694824218"/>
  </r>
  <r>
    <x v="2"/>
    <x v="0"/>
    <n v="200.65"/>
    <n v="0.349990844726562"/>
  </r>
  <r>
    <x v="2"/>
    <x v="0"/>
    <n v="200.75"/>
    <n v="0.449996948242187"/>
  </r>
  <r>
    <x v="2"/>
    <x v="0"/>
    <n v="200.2"/>
    <n v="0.100006103515625"/>
  </r>
  <r>
    <x v="2"/>
    <x v="0"/>
    <n v="200.7"/>
    <n v="-0.80000305175781194"/>
  </r>
  <r>
    <x v="2"/>
    <x v="0"/>
    <n v="198.55"/>
    <n v="-0.349990844726562"/>
  </r>
  <r>
    <x v="2"/>
    <x v="0"/>
    <n v="201.45"/>
    <n v="0.69999694824218694"/>
  </r>
  <r>
    <x v="3"/>
    <x v="0"/>
    <n v="201.45"/>
    <n v="-1.0500030517578101"/>
  </r>
  <r>
    <x v="3"/>
    <x v="0"/>
    <n v="201.85"/>
    <n v="-0.350006103515625"/>
  </r>
  <r>
    <x v="3"/>
    <x v="0"/>
    <n v="203.4"/>
    <n v="1.04998779296875"/>
  </r>
  <r>
    <x v="3"/>
    <x v="0"/>
    <n v="205"/>
    <n v="-0.100006103515625"/>
  </r>
  <r>
    <x v="3"/>
    <x v="0"/>
    <n v="205.25"/>
    <n v="0.75"/>
  </r>
  <r>
    <x v="3"/>
    <x v="0"/>
    <n v="205.7"/>
    <n v="0.84999084472656194"/>
  </r>
  <r>
    <x v="3"/>
    <x v="0"/>
    <n v="206.55"/>
    <n v="-0.149993896484375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0.400009155273437"/>
  </r>
  <r>
    <x v="3"/>
    <x v="0"/>
    <n v="210.7"/>
    <n v="0.449996948242187"/>
  </r>
  <r>
    <x v="3"/>
    <x v="0"/>
    <n v="210.5"/>
    <n v="-0.649993896484375"/>
  </r>
  <r>
    <x v="3"/>
    <x v="0"/>
    <n v="210.45"/>
    <n v="0"/>
  </r>
  <r>
    <x v="3"/>
    <x v="0"/>
    <n v="208.35"/>
    <n v="0.65000915527343694"/>
  </r>
  <r>
    <x v="3"/>
    <x v="0"/>
    <n v="211.65"/>
    <n v="-1.29998779296875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500030517578101"/>
  </r>
  <r>
    <x v="3"/>
    <x v="0"/>
    <n v="210.7"/>
    <n v="-0.449996948242187"/>
  </r>
  <r>
    <x v="4"/>
    <x v="0"/>
    <n v="210.7"/>
    <n v="0.94999694824218694"/>
  </r>
  <r>
    <x v="4"/>
    <x v="0"/>
    <n v="213"/>
    <n v="1.3500061035156199"/>
  </r>
  <r>
    <x v="4"/>
    <x v="0"/>
    <n v="213.45"/>
    <n v="0.94999694824218694"/>
  </r>
  <r>
    <x v="4"/>
    <x v="0"/>
    <n v="213.9"/>
    <n v="0"/>
  </r>
  <r>
    <x v="4"/>
    <x v="0"/>
    <n v="214.75"/>
    <n v="0.449996948242187"/>
  </r>
  <r>
    <x v="4"/>
    <x v="0"/>
    <n v="216.05"/>
    <n v="9.99908447265625E-2"/>
  </r>
  <r>
    <x v="4"/>
    <x v="0"/>
    <n v="215.8"/>
    <n v="0"/>
  </r>
  <r>
    <x v="4"/>
    <x v="0"/>
    <n v="218.2"/>
    <n v="0.300003051757812"/>
  </r>
  <r>
    <x v="4"/>
    <x v="0"/>
    <n v="217.45"/>
    <n v="1.44999694824218"/>
  </r>
  <r>
    <x v="4"/>
    <x v="0"/>
    <n v="219.95"/>
    <n v="-1.3499908447265601"/>
  </r>
  <r>
    <x v="4"/>
    <x v="0"/>
    <n v="218.05"/>
    <n v="0.59999084472656194"/>
  </r>
  <r>
    <x v="4"/>
    <x v="0"/>
    <n v="216.7"/>
    <n v="0.55000305175781194"/>
  </r>
  <r>
    <x v="4"/>
    <x v="0"/>
    <n v="219.55"/>
    <n v="1.40000915527343"/>
  </r>
  <r>
    <x v="4"/>
    <x v="0"/>
    <n v="219.6"/>
    <n v="-0.199996948242187"/>
  </r>
  <r>
    <x v="4"/>
    <x v="0"/>
    <n v="218.2"/>
    <n v="-1"/>
  </r>
  <r>
    <x v="4"/>
    <x v="0"/>
    <n v="221.45"/>
    <n v="0.5"/>
  </r>
  <r>
    <x v="4"/>
    <x v="0"/>
    <n v="222.95"/>
    <n v="0.199996948242187"/>
  </r>
  <r>
    <x v="4"/>
    <x v="0"/>
    <n v="222.95"/>
    <n v="-0.100006103515625"/>
  </r>
  <r>
    <x v="4"/>
    <x v="0"/>
    <n v="220.95"/>
    <n v="2.1000061035156201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2.1000061035156201"/>
  </r>
  <r>
    <x v="5"/>
    <x v="0"/>
    <n v="229.25"/>
    <n v="0.350006103515625"/>
  </r>
  <r>
    <x v="5"/>
    <x v="0"/>
    <n v="232.7"/>
    <n v="2.0999908447265598"/>
  </r>
  <r>
    <x v="5"/>
    <x v="0"/>
    <n v="232.85"/>
    <n v="0.449996948242187"/>
  </r>
  <r>
    <x v="5"/>
    <x v="0"/>
    <n v="232.85"/>
    <n v="-0.94999694824218694"/>
  </r>
  <r>
    <x v="5"/>
    <x v="0"/>
    <n v="230.8"/>
    <n v="3"/>
  </r>
  <r>
    <x v="5"/>
    <x v="0"/>
    <n v="231.7"/>
    <n v="3.65000915527343"/>
  </r>
  <r>
    <x v="5"/>
    <x v="0"/>
    <n v="232.7"/>
    <n v="1.69999694824218"/>
  </r>
  <r>
    <x v="5"/>
    <x v="0"/>
    <n v="229.75"/>
    <n v="-0.199996948242187"/>
  </r>
  <r>
    <x v="5"/>
    <x v="0"/>
    <n v="230.3"/>
    <n v="0.899993896484375"/>
  </r>
  <r>
    <x v="5"/>
    <x v="0"/>
    <n v="232.7"/>
    <n v="2.5500030517578098"/>
  </r>
  <r>
    <x v="5"/>
    <x v="0"/>
    <n v="235.05"/>
    <n v="0.350006103515625"/>
  </r>
  <r>
    <x v="5"/>
    <x v="0"/>
    <n v="236.75"/>
    <n v="1.6499938964843699"/>
  </r>
  <r>
    <x v="5"/>
    <x v="0"/>
    <n v="239.85"/>
    <n v="-0.100006103515625"/>
  </r>
  <r>
    <x v="5"/>
    <x v="0"/>
    <n v="239.85"/>
    <n v="-0.350006103515625"/>
  </r>
  <r>
    <x v="5"/>
    <x v="0"/>
    <n v="236.2"/>
    <n v="0.80000305175781194"/>
  </r>
  <r>
    <x v="5"/>
    <x v="0"/>
    <n v="238.85"/>
    <n v="-0.150009155273437"/>
  </r>
  <r>
    <x v="5"/>
    <x v="0"/>
    <n v="234"/>
    <n v="1.1000061035156199"/>
  </r>
  <r>
    <x v="5"/>
    <x v="0"/>
    <n v="234.15"/>
    <n v="-1.0999908447265601"/>
  </r>
  <r>
    <x v="5"/>
    <x v="0"/>
    <n v="232.2"/>
    <n v="0.90000915527343694"/>
  </r>
  <r>
    <x v="5"/>
    <x v="0"/>
    <n v="232.4"/>
    <n v="-2"/>
  </r>
  <r>
    <x v="5"/>
    <x v="0"/>
    <n v="234.2"/>
    <n v="1.0999908447265601"/>
  </r>
  <r>
    <x v="6"/>
    <x v="0"/>
    <n v="231.05"/>
    <n v="5.00030517578125E-2"/>
  </r>
  <r>
    <x v="6"/>
    <x v="0"/>
    <n v="237"/>
    <n v="-1.75"/>
  </r>
  <r>
    <x v="6"/>
    <x v="0"/>
    <n v="240.7"/>
    <n v="-0.55000305175781194"/>
  </r>
  <r>
    <x v="6"/>
    <x v="0"/>
    <n v="244.2"/>
    <n v="9.99908447265625E-2"/>
  </r>
  <r>
    <x v="6"/>
    <x v="0"/>
    <n v="247"/>
    <n v="-0.94999694824218694"/>
  </r>
  <r>
    <x v="6"/>
    <x v="0"/>
    <n v="248.2"/>
    <n v="-0.75"/>
  </r>
  <r>
    <x v="6"/>
    <x v="0"/>
    <n v="249.75"/>
    <n v="-0.25"/>
  </r>
  <r>
    <x v="6"/>
    <x v="0"/>
    <n v="248.95"/>
    <n v="2.5500030517578098"/>
  </r>
  <r>
    <x v="6"/>
    <x v="0"/>
    <n v="251.15"/>
    <n v="-1.0999908447265601"/>
  </r>
  <r>
    <x v="6"/>
    <x v="0"/>
    <n v="257.89999999999998"/>
    <n v="4.5999908447265598"/>
  </r>
  <r>
    <x v="6"/>
    <x v="0"/>
    <n v="261.55"/>
    <n v="-0.300018310546875"/>
  </r>
  <r>
    <x v="6"/>
    <x v="0"/>
    <n v="261.55"/>
    <n v="3.54998779296875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500061035156201"/>
  </r>
  <r>
    <x v="6"/>
    <x v="0"/>
    <n v="265"/>
    <n v="-0.399993896484375"/>
  </r>
  <r>
    <x v="6"/>
    <x v="0"/>
    <n v="252.8"/>
    <n v="5.5500030517578098"/>
  </r>
  <r>
    <x v="6"/>
    <x v="0"/>
    <n v="246.2"/>
    <n v="-0.850006103515625"/>
  </r>
  <r>
    <x v="6"/>
    <x v="0"/>
    <n v="251.65"/>
    <n v="0.100006103515625"/>
  </r>
  <r>
    <x v="7"/>
    <x v="0"/>
    <n v="251.7"/>
    <n v="2.8000030517578098"/>
  </r>
  <r>
    <x v="7"/>
    <x v="0"/>
    <n v="246.1"/>
    <n v="5.1500091552734304"/>
  </r>
  <r>
    <x v="7"/>
    <x v="0"/>
    <n v="246.7"/>
    <n v="3.8499908447265598"/>
  </r>
  <r>
    <x v="7"/>
    <x v="0"/>
    <n v="238.2"/>
    <n v="7"/>
  </r>
  <r>
    <x v="7"/>
    <x v="0"/>
    <n v="247.55"/>
    <n v="4.8500061035156197"/>
  </r>
  <r>
    <x v="7"/>
    <x v="0"/>
    <n v="247.2"/>
    <n v="3.5"/>
  </r>
  <r>
    <x v="7"/>
    <x v="0"/>
    <n v="251.8"/>
    <n v="2.6000061035156201"/>
  </r>
  <r>
    <x v="7"/>
    <x v="0"/>
    <n v="242.3"/>
    <n v="6.8000030517578098"/>
  </r>
  <r>
    <x v="7"/>
    <x v="0"/>
    <n v="241.1"/>
    <n v="1.90000915527343"/>
  </r>
  <r>
    <x v="7"/>
    <x v="0"/>
    <n v="240.65"/>
    <n v="-2.3000030517578098"/>
  </r>
  <r>
    <x v="7"/>
    <x v="0"/>
    <n v="240.65"/>
    <n v="-0.75"/>
  </r>
  <r>
    <x v="7"/>
    <x v="0"/>
    <n v="229.9"/>
    <n v="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3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500061035156197"/>
  </r>
  <r>
    <x v="7"/>
    <x v="0"/>
    <n v="246.2"/>
    <n v="3.3000030517578098"/>
  </r>
  <r>
    <x v="7"/>
    <x v="0"/>
    <n v="244.6"/>
    <n v="-0.5"/>
  </r>
  <r>
    <x v="8"/>
    <x v="0"/>
    <n v="248.15"/>
    <n v="5.00030517578125E-2"/>
  </r>
  <r>
    <x v="8"/>
    <x v="0"/>
    <n v="248.35"/>
    <n v="0.149993896484375"/>
  </r>
  <r>
    <x v="8"/>
    <x v="0"/>
    <n v="249.7"/>
    <n v="2.5999908447265598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40000915527343"/>
  </r>
  <r>
    <x v="8"/>
    <x v="0"/>
    <n v="243.7"/>
    <n v="-1.5500030517578101"/>
  </r>
  <r>
    <x v="8"/>
    <x v="0"/>
    <n v="239.7"/>
    <n v="-0.84999084472656194"/>
  </r>
  <r>
    <x v="8"/>
    <x v="0"/>
    <n v="242.65"/>
    <n v="0"/>
  </r>
  <r>
    <x v="8"/>
    <x v="0"/>
    <n v="245.65"/>
    <n v="-0.29998779296875"/>
  </r>
  <r>
    <x v="8"/>
    <x v="0"/>
    <n v="245.35"/>
    <n v="-0.29998779296875"/>
  </r>
  <r>
    <x v="8"/>
    <x v="0"/>
    <n v="249.9"/>
    <n v="8.9499969482421804"/>
  </r>
  <r>
    <x v="8"/>
    <x v="0"/>
    <n v="251.35"/>
    <n v="-1"/>
  </r>
  <r>
    <x v="8"/>
    <x v="0"/>
    <n v="252"/>
    <n v="0"/>
  </r>
  <r>
    <x v="8"/>
    <x v="0"/>
    <n v="252"/>
    <n v="-1.1499938964843699"/>
  </r>
  <r>
    <x v="8"/>
    <x v="0"/>
    <n v="252"/>
    <n v="-1.1499938964843699"/>
  </r>
  <r>
    <x v="8"/>
    <x v="0"/>
    <n v="252"/>
    <n v="-1.1499938964843699"/>
  </r>
  <r>
    <x v="8"/>
    <x v="0"/>
    <n v="259.39999999999998"/>
    <n v="6.2499999999999698"/>
  </r>
  <r>
    <x v="8"/>
    <x v="0"/>
    <n v="257.7"/>
    <n v="-0.55000305175781194"/>
  </r>
  <r>
    <x v="9"/>
    <x v="0"/>
    <n v="257.7"/>
    <n v="-0.75"/>
  </r>
  <r>
    <x v="9"/>
    <x v="0"/>
    <n v="263"/>
    <n v="-2.6000061035156201"/>
  </r>
  <r>
    <x v="9"/>
    <x v="0"/>
    <n v="263"/>
    <n v="-3"/>
  </r>
  <r>
    <x v="9"/>
    <x v="0"/>
    <n v="264.85000000000002"/>
    <n v="-1.8999938964843699"/>
  </r>
  <r>
    <x v="9"/>
    <x v="0"/>
    <n v="265.45"/>
    <n v="0.25"/>
  </r>
  <r>
    <x v="9"/>
    <x v="0"/>
    <n v="267.14999999999998"/>
    <n v="2.4499816894531201"/>
  </r>
  <r>
    <x v="9"/>
    <x v="0"/>
    <n v="265.45"/>
    <n v="0"/>
  </r>
  <r>
    <x v="9"/>
    <x v="0"/>
    <n v="268.14999999999998"/>
    <n v="-2"/>
  </r>
  <r>
    <x v="9"/>
    <x v="0"/>
    <n v="269.5"/>
    <n v="0.29998779296875"/>
  </r>
  <r>
    <x v="9"/>
    <x v="0"/>
    <n v="271.14999999999998"/>
    <n v="1.20001220703125"/>
  </r>
  <r>
    <x v="9"/>
    <x v="0"/>
    <n v="269.45"/>
    <n v="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5000915527343"/>
  </r>
  <r>
    <x v="9"/>
    <x v="0"/>
    <n v="254.45"/>
    <n v="0.69999694824218694"/>
  </r>
  <r>
    <x v="9"/>
    <x v="0"/>
    <n v="255.65"/>
    <n v="4"/>
  </r>
  <r>
    <x v="9"/>
    <x v="0"/>
    <n v="259.05"/>
    <n v="1.49998474121093"/>
  </r>
  <r>
    <x v="9"/>
    <x v="0"/>
    <n v="266.85000000000002"/>
    <n v="-2.8999938964843701"/>
  </r>
  <r>
    <x v="9"/>
    <x v="0"/>
    <n v="268.25"/>
    <n v="-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49975585937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-3"/>
  </r>
  <r>
    <x v="10"/>
    <x v="0"/>
    <n v="252.45"/>
    <n v="0.199996948242187"/>
  </r>
  <r>
    <x v="10"/>
    <x v="0"/>
    <n v="259.35000000000002"/>
    <n v="6.4500122070312198"/>
  </r>
  <r>
    <x v="10"/>
    <x v="0"/>
    <n v="258"/>
    <n v="-0.649993896484375"/>
  </r>
  <r>
    <x v="10"/>
    <x v="0"/>
    <n v="250.95"/>
    <n v="4.25"/>
  </r>
  <r>
    <x v="10"/>
    <x v="0"/>
    <n v="252.65"/>
    <n v="1.0999908447265601"/>
  </r>
  <r>
    <x v="10"/>
    <x v="0"/>
    <n v="242.85"/>
    <n v="4.1499938964843697"/>
  </r>
  <r>
    <x v="10"/>
    <x v="0"/>
    <n v="242.65"/>
    <n v="-1.45001220703125"/>
  </r>
  <r>
    <x v="10"/>
    <x v="0"/>
    <n v="234.85"/>
    <n v="-0.75"/>
  </r>
  <r>
    <x v="10"/>
    <x v="0"/>
    <n v="236.35"/>
    <n v="-0.100006103515625"/>
  </r>
  <r>
    <x v="10"/>
    <x v="0"/>
    <n v="236.35"/>
    <n v="5.1000061035156197"/>
  </r>
  <r>
    <x v="10"/>
    <x v="0"/>
    <n v="238.15"/>
    <n v="6.70001220703125"/>
  </r>
  <r>
    <x v="10"/>
    <x v="0"/>
    <n v="246.05"/>
    <n v="-0.90000915527343694"/>
  </r>
  <r>
    <x v="10"/>
    <x v="0"/>
    <n v="247.8"/>
    <n v="7.0500030517578098"/>
  </r>
  <r>
    <x v="10"/>
    <x v="0"/>
    <n v="246.85"/>
    <n v="0"/>
  </r>
  <r>
    <x v="11"/>
    <x v="0"/>
    <n v="250.05"/>
    <n v="-5.00030517578125E-2"/>
  </r>
  <r>
    <x v="11"/>
    <x v="0"/>
    <n v="250.5"/>
    <n v="0.149993896484375"/>
  </r>
  <r>
    <x v="11"/>
    <x v="0"/>
    <n v="250.6"/>
    <n v="0.84999084472656194"/>
  </r>
  <r>
    <x v="11"/>
    <x v="0"/>
    <n v="258.35000000000002"/>
    <n v="3"/>
  </r>
  <r>
    <x v="11"/>
    <x v="0"/>
    <n v="258.89999999999998"/>
    <n v="0.69999694824218694"/>
  </r>
  <r>
    <x v="11"/>
    <x v="0"/>
    <n v="255.05"/>
    <n v="0.5"/>
  </r>
  <r>
    <x v="11"/>
    <x v="0"/>
    <n v="254.35"/>
    <n v="2.20001220703125"/>
  </r>
  <r>
    <x v="11"/>
    <x v="0"/>
    <n v="249.55"/>
    <n v="6.0500030517578098"/>
  </r>
  <r>
    <x v="11"/>
    <x v="0"/>
    <n v="253.85"/>
    <n v="-1"/>
  </r>
  <r>
    <x v="11"/>
    <x v="0"/>
    <n v="252.8"/>
    <n v="1.65000915527343"/>
  </r>
  <r>
    <x v="11"/>
    <x v="0"/>
    <n v="247.5"/>
    <n v="2.19999694824218"/>
  </r>
  <r>
    <x v="11"/>
    <x v="0"/>
    <n v="241.4"/>
    <n v="1.3000030517578101"/>
  </r>
  <r>
    <x v="11"/>
    <x v="0"/>
    <n v="241.4"/>
    <n v="-3"/>
  </r>
  <r>
    <x v="11"/>
    <x v="0"/>
    <n v="247.55"/>
    <n v="2.15000915527343"/>
  </r>
  <r>
    <x v="11"/>
    <x v="0"/>
    <n v="243.75"/>
    <n v="-1.19999694824218"/>
  </r>
  <r>
    <x v="11"/>
    <x v="0"/>
    <n v="251.15"/>
    <n v="1.94999694824218"/>
  </r>
  <r>
    <x v="11"/>
    <x v="0"/>
    <n v="251.15"/>
    <n v="3.15000915527343"/>
  </r>
  <r>
    <x v="11"/>
    <x v="0"/>
    <n v="255.25"/>
    <n v="0.94999694824218694"/>
  </r>
  <r>
    <x v="11"/>
    <x v="0"/>
    <n v="254.7"/>
    <n v="0.649993896484375"/>
  </r>
  <r>
    <x v="11"/>
    <x v="0"/>
    <n v="253.1"/>
    <n v="-1.0999908447265601"/>
  </r>
  <r>
    <x v="11"/>
    <x v="0"/>
    <n v="253.1"/>
    <n v="1.45001220703125"/>
  </r>
  <r>
    <x v="0"/>
    <x v="1"/>
    <n v="253.1"/>
    <n v="1.45001220703125"/>
  </r>
  <r>
    <x v="0"/>
    <x v="1"/>
    <n v="251.7"/>
    <n v="-5.00030517578125E-2"/>
  </r>
  <r>
    <x v="0"/>
    <x v="1"/>
    <n v="244.3"/>
    <n v="-1.8999938964843699"/>
  </r>
  <r>
    <x v="0"/>
    <x v="1"/>
    <n v="245.55"/>
    <n v="-0.199996948242187"/>
  </r>
  <r>
    <x v="0"/>
    <x v="1"/>
    <n v="240.1"/>
    <n v="6.5999908447265598"/>
  </r>
  <r>
    <x v="0"/>
    <x v="1"/>
    <n v="242.45"/>
    <n v="0.899993896484375"/>
  </r>
  <r>
    <x v="0"/>
    <x v="1"/>
    <n v="237.7"/>
    <n v="-3"/>
  </r>
  <r>
    <x v="0"/>
    <x v="1"/>
    <n v="243.2"/>
    <n v="0.400009155273437"/>
  </r>
  <r>
    <x v="0"/>
    <x v="1"/>
    <n v="242.7"/>
    <n v="2.0999908447265598"/>
  </r>
  <r>
    <x v="0"/>
    <x v="1"/>
    <n v="235.1"/>
    <n v="0"/>
  </r>
  <r>
    <x v="0"/>
    <x v="1"/>
    <n v="234.6"/>
    <n v="2.20001220703125"/>
  </r>
  <r>
    <x v="0"/>
    <x v="1"/>
    <n v="228.4"/>
    <n v="-3"/>
  </r>
  <r>
    <x v="0"/>
    <x v="1"/>
    <n v="229.7"/>
    <n v="1.3999938964843699"/>
  </r>
  <r>
    <x v="0"/>
    <x v="1"/>
    <n v="224.85"/>
    <n v="-3"/>
  </r>
  <r>
    <x v="0"/>
    <x v="1"/>
    <n v="229.2"/>
    <n v="-1.8000030517578101"/>
  </r>
  <r>
    <x v="0"/>
    <x v="1"/>
    <n v="215.25"/>
    <n v="-3"/>
  </r>
  <r>
    <x v="0"/>
    <x v="1"/>
    <n v="219.75"/>
    <n v="5.1499938964843697"/>
  </r>
  <r>
    <x v="0"/>
    <x v="1"/>
    <n v="222.15"/>
    <n v="3.5999908447265598"/>
  </r>
  <r>
    <x v="0"/>
    <x v="1"/>
    <n v="225.7"/>
    <n v="3.5500030517578098"/>
  </r>
  <r>
    <x v="0"/>
    <x v="1"/>
    <n v="222.45"/>
    <n v="2.1000061035156201"/>
  </r>
  <r>
    <x v="0"/>
    <x v="1"/>
    <n v="220.7"/>
    <n v="3.1499938964843701"/>
  </r>
  <r>
    <x v="0"/>
    <x v="1"/>
    <n v="221.75"/>
    <n v="1.3000030517578101"/>
  </r>
  <r>
    <x v="0"/>
    <x v="1"/>
    <n v="213.25"/>
    <n v="-2.94999694824218"/>
  </r>
  <r>
    <x v="1"/>
    <x v="1"/>
    <n v="220.65"/>
    <n v="3.04998779296875"/>
  </r>
  <r>
    <x v="1"/>
    <x v="1"/>
    <n v="223"/>
    <n v="3.1499938964843701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-0.80000305175781194"/>
  </r>
  <r>
    <x v="1"/>
    <x v="1"/>
    <n v="220.8"/>
    <n v="6.6999969482421804"/>
  </r>
  <r>
    <x v="1"/>
    <x v="1"/>
    <n v="220.35"/>
    <n v="0.65000915527343694"/>
  </r>
  <r>
    <x v="1"/>
    <x v="1"/>
    <n v="221.7"/>
    <n v="2.8000030517578098"/>
  </r>
  <r>
    <x v="1"/>
    <x v="1"/>
    <n v="221.7"/>
    <n v="-3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19999694824218"/>
  </r>
  <r>
    <x v="1"/>
    <x v="1"/>
    <n v="229.6"/>
    <n v="0.70001220703125"/>
  </r>
  <r>
    <x v="1"/>
    <x v="1"/>
    <n v="228.2"/>
    <n v="1.19999694824218"/>
  </r>
  <r>
    <x v="2"/>
    <x v="1"/>
    <n v="221.2"/>
    <n v="5.4000091552734304"/>
  </r>
  <r>
    <x v="2"/>
    <x v="1"/>
    <n v="222.85"/>
    <n v="1.65000915527343"/>
  </r>
  <r>
    <x v="2"/>
    <x v="1"/>
    <n v="222.5"/>
    <n v="-1"/>
  </r>
  <r>
    <x v="2"/>
    <x v="1"/>
    <n v="222.35"/>
    <n v="0.55000305175781194"/>
  </r>
  <r>
    <x v="2"/>
    <x v="1"/>
    <n v="220"/>
    <n v="5.3500061035156197"/>
  </r>
  <r>
    <x v="2"/>
    <x v="1"/>
    <n v="216.7"/>
    <n v="-3"/>
  </r>
  <r>
    <x v="2"/>
    <x v="1"/>
    <n v="213.2"/>
    <n v="2.94999694824218"/>
  </r>
  <r>
    <x v="2"/>
    <x v="1"/>
    <n v="223.25"/>
    <n v="5.3000030517578098"/>
  </r>
  <r>
    <x v="2"/>
    <x v="1"/>
    <n v="219.45"/>
    <n v="1.65000915527343"/>
  </r>
  <r>
    <x v="2"/>
    <x v="1"/>
    <n v="217.05"/>
    <n v="2.44999694824218"/>
  </r>
  <r>
    <x v="2"/>
    <x v="1"/>
    <n v="211.2"/>
    <n v="3.40000915527343"/>
  </r>
  <r>
    <x v="2"/>
    <x v="1"/>
    <n v="210.65"/>
    <n v="1.0999908447265601"/>
  </r>
  <r>
    <x v="2"/>
    <x v="1"/>
    <n v="217.15"/>
    <n v="5.5999908447265598"/>
  </r>
  <r>
    <x v="2"/>
    <x v="1"/>
    <n v="214.1"/>
    <n v="2.79998779296875"/>
  </r>
  <r>
    <x v="2"/>
    <x v="1"/>
    <n v="219.1"/>
    <n v="3.15000915527343"/>
  </r>
  <r>
    <x v="2"/>
    <x v="1"/>
    <n v="220.7"/>
    <n v="0.55000305175781194"/>
  </r>
  <r>
    <x v="2"/>
    <x v="1"/>
    <n v="223.6"/>
    <n v="-2.20001220703125"/>
  </r>
  <r>
    <x v="2"/>
    <x v="1"/>
    <n v="223.5"/>
    <n v="0"/>
  </r>
  <r>
    <x v="2"/>
    <x v="1"/>
    <n v="223.55"/>
    <n v="-1.0999908447265601"/>
  </r>
  <r>
    <x v="2"/>
    <x v="1"/>
    <n v="223.1"/>
    <n v="-0.29998779296875"/>
  </r>
  <r>
    <x v="2"/>
    <x v="1"/>
    <n v="227.75"/>
    <n v="-5.00030517578125E-2"/>
  </r>
  <r>
    <x v="3"/>
    <x v="1"/>
    <n v="226.2"/>
    <n v="0"/>
  </r>
  <r>
    <x v="3"/>
    <x v="1"/>
    <n v="233.1"/>
    <n v="5.4000091552734304"/>
  </r>
  <r>
    <x v="3"/>
    <x v="1"/>
    <n v="234.6"/>
    <n v="0.150009155273437"/>
  </r>
  <r>
    <x v="3"/>
    <x v="1"/>
    <n v="236.6"/>
    <n v="0"/>
  </r>
  <r>
    <x v="3"/>
    <x v="1"/>
    <n v="237.45"/>
    <n v="0.600006103515625"/>
  </r>
  <r>
    <x v="3"/>
    <x v="1"/>
    <n v="237.35"/>
    <n v="-1"/>
  </r>
  <r>
    <x v="3"/>
    <x v="1"/>
    <n v="237.35"/>
    <n v="1.6000061035156199"/>
  </r>
  <r>
    <x v="3"/>
    <x v="1"/>
    <n v="233.85"/>
    <n v="-1.8999938964843699"/>
  </r>
  <r>
    <x v="3"/>
    <x v="1"/>
    <n v="237"/>
    <n v="0"/>
  </r>
  <r>
    <x v="3"/>
    <x v="1"/>
    <n v="233.9"/>
    <n v="4.6000061035156197"/>
  </r>
  <r>
    <x v="3"/>
    <x v="1"/>
    <n v="234.7"/>
    <n v="0.399993896484375"/>
  </r>
  <r>
    <x v="3"/>
    <x v="1"/>
    <n v="235.55"/>
    <n v="2.3500061035156201"/>
  </r>
  <r>
    <x v="3"/>
    <x v="1"/>
    <n v="238.65"/>
    <n v="2.75"/>
  </r>
  <r>
    <x v="3"/>
    <x v="1"/>
    <n v="238.1"/>
    <n v="-0.65000915527343694"/>
  </r>
  <r>
    <x v="3"/>
    <x v="1"/>
    <n v="240.1"/>
    <n v="2.6000061035156201"/>
  </r>
  <r>
    <x v="3"/>
    <x v="1"/>
    <n v="240.7"/>
    <n v="-0.400009155273437"/>
  </r>
  <r>
    <x v="3"/>
    <x v="1"/>
    <n v="238.6"/>
    <n v="0.899993896484375"/>
  </r>
  <r>
    <x v="3"/>
    <x v="1"/>
    <n v="240.95"/>
    <n v="0"/>
  </r>
  <r>
    <x v="3"/>
    <x v="1"/>
    <n v="242.4"/>
    <n v="-1.0999908447265601"/>
  </r>
  <r>
    <x v="3"/>
    <x v="1"/>
    <n v="244.75"/>
    <n v="-0.399993896484375"/>
  </r>
  <r>
    <x v="3"/>
    <x v="1"/>
    <n v="245.6"/>
    <n v="0.600006103515625"/>
  </r>
  <r>
    <x v="3"/>
    <x v="1"/>
    <n v="242.75"/>
    <n v="0.600006103515625"/>
  </r>
  <r>
    <x v="4"/>
    <x v="1"/>
    <n v="242.75"/>
    <n v="-2.8500061035156201"/>
  </r>
  <r>
    <x v="4"/>
    <x v="1"/>
    <n v="247.9"/>
    <n v="2.29998779296875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500091552734304"/>
  </r>
  <r>
    <x v="4"/>
    <x v="1"/>
    <n v="244.45"/>
    <n v="1.5"/>
  </r>
  <r>
    <x v="4"/>
    <x v="1"/>
    <n v="246.6"/>
    <n v="0.5"/>
  </r>
  <r>
    <x v="4"/>
    <x v="1"/>
    <n v="247.6"/>
    <n v="0.350006103515625"/>
  </r>
  <r>
    <x v="4"/>
    <x v="1"/>
    <n v="253.4"/>
    <n v="0.899993896484375"/>
  </r>
  <r>
    <x v="4"/>
    <x v="1"/>
    <n v="254.05"/>
    <n v="0.449996948242187"/>
  </r>
  <r>
    <x v="4"/>
    <x v="1"/>
    <n v="252.25"/>
    <n v="-0.649993896484375"/>
  </r>
  <r>
    <x v="4"/>
    <x v="1"/>
    <n v="247.1"/>
    <n v="2.6499938964843701"/>
  </r>
  <r>
    <x v="4"/>
    <x v="1"/>
    <n v="243.6"/>
    <n v="2.5"/>
  </r>
  <r>
    <x v="4"/>
    <x v="1"/>
    <n v="243.95"/>
    <n v="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399993896484375"/>
  </r>
  <r>
    <x v="5"/>
    <x v="1"/>
    <n v="243.6"/>
    <n v="2.25"/>
  </r>
  <r>
    <x v="5"/>
    <x v="1"/>
    <n v="242.45"/>
    <n v="-1.1499938964843699"/>
  </r>
  <r>
    <x v="5"/>
    <x v="1"/>
    <n v="242.55"/>
    <n v="1.3000030517578101"/>
  </r>
  <r>
    <x v="5"/>
    <x v="1"/>
    <n v="242.55"/>
    <n v="-0.59999084472656194"/>
  </r>
  <r>
    <x v="5"/>
    <x v="1"/>
    <n v="237.35"/>
    <n v="5.79998779296875"/>
  </r>
  <r>
    <x v="5"/>
    <x v="1"/>
    <n v="239.85"/>
    <n v="-0.5"/>
  </r>
  <r>
    <x v="5"/>
    <x v="1"/>
    <n v="235.8"/>
    <n v="1.65000915527343"/>
  </r>
  <r>
    <x v="5"/>
    <x v="1"/>
    <n v="233.1"/>
    <n v="2.8499908447265598"/>
  </r>
  <r>
    <x v="5"/>
    <x v="1"/>
    <n v="231.3"/>
    <n v="0.100006103515625"/>
  </r>
  <r>
    <x v="5"/>
    <x v="1"/>
    <n v="232.75"/>
    <n v="-1.25"/>
  </r>
  <r>
    <x v="5"/>
    <x v="1"/>
    <n v="234.2"/>
    <n v="-0.59999084472656194"/>
  </r>
  <r>
    <x v="5"/>
    <x v="1"/>
    <n v="231.95"/>
    <n v="-0.350006103515625"/>
  </r>
  <r>
    <x v="5"/>
    <x v="1"/>
    <n v="232.5"/>
    <n v="2.6000061035156201"/>
  </r>
  <r>
    <x v="5"/>
    <x v="1"/>
    <n v="232.5"/>
    <n v="1.5"/>
  </r>
  <r>
    <x v="5"/>
    <x v="1"/>
    <n v="226.55"/>
    <n v="2.8499908447265598"/>
  </r>
  <r>
    <x v="5"/>
    <x v="1"/>
    <n v="225.95"/>
    <n v="1.0500030517578101"/>
  </r>
  <r>
    <x v="5"/>
    <x v="1"/>
    <n v="226.7"/>
    <n v="0"/>
  </r>
  <r>
    <x v="5"/>
    <x v="1"/>
    <n v="227.6"/>
    <n v="-0.79998779296875"/>
  </r>
  <r>
    <x v="5"/>
    <x v="1"/>
    <n v="222.1"/>
    <n v="5.79998779296875"/>
  </r>
  <r>
    <x v="5"/>
    <x v="1"/>
    <n v="223.35"/>
    <n v="-0.25"/>
  </r>
  <r>
    <x v="6"/>
    <x v="1"/>
    <n v="222.35"/>
    <n v="0.300003051757812"/>
  </r>
  <r>
    <x v="6"/>
    <x v="1"/>
    <n v="221.65"/>
    <n v="-0.449996948242187"/>
  </r>
  <r>
    <x v="6"/>
    <x v="1"/>
    <n v="213.1"/>
    <n v="3.75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3.69999694824218"/>
  </r>
  <r>
    <x v="6"/>
    <x v="1"/>
    <n v="202"/>
    <n v="2.6499938964843701"/>
  </r>
  <r>
    <x v="6"/>
    <x v="1"/>
    <n v="205.9"/>
    <n v="-0.70001220703125"/>
  </r>
  <r>
    <x v="6"/>
    <x v="1"/>
    <n v="209.05"/>
    <n v="0.55000305175781194"/>
  </r>
  <r>
    <x v="6"/>
    <x v="1"/>
    <n v="207.2"/>
    <n v="1.1000061035156199"/>
  </r>
  <r>
    <x v="6"/>
    <x v="1"/>
    <n v="202.85"/>
    <n v="-1"/>
  </r>
  <r>
    <x v="6"/>
    <x v="1"/>
    <n v="206.95"/>
    <n v="5.1499938964843697"/>
  </r>
  <r>
    <x v="6"/>
    <x v="1"/>
    <n v="205.85"/>
    <n v="-1.25"/>
  </r>
  <r>
    <x v="6"/>
    <x v="1"/>
    <n v="204.7"/>
    <n v="2.6499938964843701"/>
  </r>
  <r>
    <x v="6"/>
    <x v="1"/>
    <n v="207.85"/>
    <n v="3.19999694824218"/>
  </r>
  <r>
    <x v="6"/>
    <x v="1"/>
    <n v="212.6"/>
    <n v="3.65000915527343"/>
  </r>
  <r>
    <x v="6"/>
    <x v="1"/>
    <n v="215.05"/>
    <n v="1.19999694824218"/>
  </r>
  <r>
    <x v="6"/>
    <x v="1"/>
    <n v="214.65"/>
    <n v="3.75"/>
  </r>
  <r>
    <x v="6"/>
    <x v="1"/>
    <n v="214.75"/>
    <n v="0.149993896484375"/>
  </r>
  <r>
    <x v="6"/>
    <x v="1"/>
    <n v="209.9"/>
    <n v="3.3500061035156201"/>
  </r>
  <r>
    <x v="6"/>
    <x v="1"/>
    <n v="212.1"/>
    <n v="4"/>
  </r>
  <r>
    <x v="6"/>
    <x v="1"/>
    <n v="212"/>
    <n v="1.19999694824218"/>
  </r>
  <r>
    <x v="7"/>
    <x v="1"/>
    <n v="211.05"/>
    <n v="-1.0999908447265601"/>
  </r>
  <r>
    <x v="7"/>
    <x v="1"/>
    <n v="209.55"/>
    <n v="5.00030517578125E-2"/>
  </r>
  <r>
    <x v="7"/>
    <x v="1"/>
    <n v="206"/>
    <n v="-0.5"/>
  </r>
  <r>
    <x v="7"/>
    <x v="1"/>
    <n v="209.1"/>
    <n v="3.6000061035156201"/>
  </r>
  <r>
    <x v="7"/>
    <x v="1"/>
    <n v="210.75"/>
    <n v="0"/>
  </r>
  <r>
    <x v="7"/>
    <x v="1"/>
    <n v="207.05"/>
    <n v="1.0999908447265601"/>
  </r>
  <r>
    <x v="7"/>
    <x v="1"/>
    <n v="212.1"/>
    <n v="3.70001220703125"/>
  </r>
  <r>
    <x v="7"/>
    <x v="1"/>
    <n v="210.3"/>
    <n v="0.25"/>
  </r>
  <r>
    <x v="7"/>
    <x v="1"/>
    <n v="210"/>
    <n v="0.449996948242187"/>
  </r>
  <r>
    <x v="7"/>
    <x v="1"/>
    <n v="207.05"/>
    <n v="1.0999908447265601"/>
  </r>
  <r>
    <x v="7"/>
    <x v="1"/>
    <n v="207.05"/>
    <n v="4.0500030517578098"/>
  </r>
  <r>
    <x v="7"/>
    <x v="1"/>
    <n v="211.1"/>
    <n v="0"/>
  </r>
  <r>
    <x v="7"/>
    <x v="1"/>
    <n v="207.6"/>
    <n v="-1.79998779296875"/>
  </r>
  <r>
    <x v="7"/>
    <x v="1"/>
    <n v="204.2"/>
    <n v="1.1000061035156199"/>
  </r>
  <r>
    <x v="7"/>
    <x v="1"/>
    <n v="205.35"/>
    <n v="-0.199996948242187"/>
  </r>
  <r>
    <x v="7"/>
    <x v="1"/>
    <n v="201.7"/>
    <n v="0"/>
  </r>
  <r>
    <x v="7"/>
    <x v="1"/>
    <n v="200.7"/>
    <n v="0.84999084472656194"/>
  </r>
  <r>
    <x v="7"/>
    <x v="1"/>
    <n v="198.05"/>
    <n v="2.5999908447265598"/>
  </r>
  <r>
    <x v="7"/>
    <x v="1"/>
    <n v="198.6"/>
    <n v="1.1499938964843699"/>
  </r>
  <r>
    <x v="7"/>
    <x v="1"/>
    <n v="200.6"/>
    <n v="0.600006103515625"/>
  </r>
  <r>
    <x v="7"/>
    <x v="1"/>
    <n v="199.1"/>
    <n v="2.15000915527343"/>
  </r>
  <r>
    <x v="8"/>
    <x v="1"/>
    <n v="194.85"/>
    <n v="-1.3499908447265601"/>
  </r>
  <r>
    <x v="8"/>
    <x v="1"/>
    <n v="191.55"/>
    <n v="-0.850006103515625"/>
  </r>
  <r>
    <x v="8"/>
    <x v="1"/>
    <n v="190"/>
    <n v="-0.399993896484375"/>
  </r>
  <r>
    <x v="8"/>
    <x v="1"/>
    <n v="190.3"/>
    <n v="-0.899993896484375"/>
  </r>
  <r>
    <x v="8"/>
    <x v="1"/>
    <n v="187.1"/>
    <n v="4.54998779296875"/>
  </r>
  <r>
    <x v="8"/>
    <x v="1"/>
    <n v="193"/>
    <n v="5.1000061035156197"/>
  </r>
  <r>
    <x v="8"/>
    <x v="1"/>
    <n v="195.6"/>
    <n v="1.79998779296875"/>
  </r>
  <r>
    <x v="8"/>
    <x v="1"/>
    <n v="191.1"/>
    <n v="3.3999938964843701"/>
  </r>
  <r>
    <x v="8"/>
    <x v="1"/>
    <n v="194.6"/>
    <n v="1"/>
  </r>
  <r>
    <x v="8"/>
    <x v="1"/>
    <n v="195.5"/>
    <n v="2.1499938964843701"/>
  </r>
  <r>
    <x v="8"/>
    <x v="1"/>
    <n v="195.5"/>
    <n v="1.25"/>
  </r>
  <r>
    <x v="8"/>
    <x v="1"/>
    <n v="186.45"/>
    <n v="10.3000030517578"/>
  </r>
  <r>
    <x v="8"/>
    <x v="1"/>
    <n v="189.65"/>
    <n v="2.5999908447265598"/>
  </r>
  <r>
    <x v="8"/>
    <x v="1"/>
    <n v="184.45"/>
    <n v="5.0500030517578098"/>
  </r>
  <r>
    <x v="8"/>
    <x v="1"/>
    <n v="192.4"/>
    <n v="-3"/>
  </r>
  <r>
    <x v="8"/>
    <x v="1"/>
    <n v="197.7"/>
    <n v="-1.5500030517578101"/>
  </r>
  <r>
    <x v="8"/>
    <x v="1"/>
    <n v="194.45"/>
    <n v="1"/>
  </r>
  <r>
    <x v="8"/>
    <x v="1"/>
    <n v="198.05"/>
    <n v="-5.00030517578125E-2"/>
  </r>
  <r>
    <x v="8"/>
    <x v="1"/>
    <n v="198.45"/>
    <n v="2.1000061035156201"/>
  </r>
  <r>
    <x v="8"/>
    <x v="1"/>
    <n v="199.25"/>
    <n v="1.94999694824218"/>
  </r>
  <r>
    <x v="8"/>
    <x v="1"/>
    <n v="199.25"/>
    <n v="-1.19999694824218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-3"/>
  </r>
  <r>
    <x v="9"/>
    <x v="1"/>
    <n v="183.75"/>
    <n v="5.1000061035156197"/>
  </r>
  <r>
    <x v="9"/>
    <x v="1"/>
    <n v="179.4"/>
    <n v="-3"/>
  </r>
  <r>
    <x v="9"/>
    <x v="1"/>
    <n v="177.4"/>
    <n v="-3"/>
  </r>
  <r>
    <x v="9"/>
    <x v="1"/>
    <n v="173.7"/>
    <n v="5.00030517578125E-2"/>
  </r>
  <r>
    <x v="9"/>
    <x v="1"/>
    <n v="167.6"/>
    <n v="-3"/>
  </r>
  <r>
    <x v="9"/>
    <x v="1"/>
    <n v="174.2"/>
    <n v="7.1999969482421804"/>
  </r>
  <r>
    <x v="9"/>
    <x v="1"/>
    <n v="182.3"/>
    <n v="-3"/>
  </r>
  <r>
    <x v="9"/>
    <x v="1"/>
    <n v="179.65"/>
    <n v="2.8000030517578098"/>
  </r>
  <r>
    <x v="9"/>
    <x v="1"/>
    <n v="166.45"/>
    <n v="-3"/>
  </r>
  <r>
    <x v="9"/>
    <x v="1"/>
    <n v="165.55"/>
    <n v="3.6000061035156201"/>
  </r>
  <r>
    <x v="9"/>
    <x v="1"/>
    <n v="161.94999999999999"/>
    <n v="1.0999908447265601"/>
  </r>
  <r>
    <x v="9"/>
    <x v="1"/>
    <n v="165.5"/>
    <n v="1.75"/>
  </r>
  <r>
    <x v="9"/>
    <x v="1"/>
    <n v="161.65"/>
    <n v="-0.5"/>
  </r>
  <r>
    <x v="9"/>
    <x v="1"/>
    <n v="145.94999999999999"/>
    <n v="-3"/>
  </r>
  <r>
    <x v="9"/>
    <x v="1"/>
    <n v="142.44999999999999"/>
    <n v="-1.5"/>
  </r>
  <r>
    <x v="9"/>
    <x v="1"/>
    <n v="129.05000000000001"/>
    <n v="-0.94999694824218694"/>
  </r>
  <r>
    <x v="9"/>
    <x v="1"/>
    <n v="124.4"/>
    <n v="-3"/>
  </r>
  <r>
    <x v="9"/>
    <x v="1"/>
    <n v="144.44999999999999"/>
    <n v="6.5"/>
  </r>
  <r>
    <x v="9"/>
    <x v="1"/>
    <n v="142.80000000000001"/>
    <n v="-3"/>
  </r>
  <r>
    <x v="9"/>
    <x v="1"/>
    <n v="149.05000000000001"/>
    <n v="-3"/>
  </r>
  <r>
    <x v="10"/>
    <x v="1"/>
    <n v="154.19999999999999"/>
    <n v="-2.75"/>
  </r>
  <r>
    <x v="10"/>
    <x v="1"/>
    <n v="155"/>
    <n v="0"/>
  </r>
  <r>
    <x v="10"/>
    <x v="1"/>
    <n v="160.85"/>
    <n v="-3"/>
  </r>
  <r>
    <x v="10"/>
    <x v="1"/>
    <n v="154.44999999999999"/>
    <n v="7.25"/>
  </r>
  <r>
    <x v="10"/>
    <x v="1"/>
    <n v="143.85"/>
    <n v="4.0999908447265598"/>
  </r>
  <r>
    <x v="10"/>
    <x v="1"/>
    <n v="155.94999999999999"/>
    <n v="1.69999694824218"/>
  </r>
  <r>
    <x v="10"/>
    <x v="1"/>
    <n v="154.4"/>
    <n v="4.20001220703125"/>
  </r>
  <r>
    <x v="10"/>
    <x v="1"/>
    <n v="149.6"/>
    <n v="4"/>
  </r>
  <r>
    <x v="10"/>
    <x v="1"/>
    <n v="145.44999999999999"/>
    <n v="8.5"/>
  </r>
  <r>
    <x v="10"/>
    <x v="1"/>
    <n v="153.44999999999999"/>
    <n v="-3"/>
  </r>
  <r>
    <x v="10"/>
    <x v="1"/>
    <n v="145.94999999999999"/>
    <n v="-1.69999694824218"/>
  </r>
  <r>
    <x v="10"/>
    <x v="1"/>
    <n v="141.94999999999999"/>
    <n v="2.8500061035156201"/>
  </r>
  <r>
    <x v="10"/>
    <x v="1"/>
    <n v="139.35"/>
    <n v="0.400009155273437"/>
  </r>
  <r>
    <x v="10"/>
    <x v="1"/>
    <n v="131.44999999999999"/>
    <n v="5.9000091552734304"/>
  </r>
  <r>
    <x v="10"/>
    <x v="1"/>
    <n v="125.3"/>
    <n v="2.44999694824218"/>
  </r>
  <r>
    <x v="10"/>
    <x v="1"/>
    <n v="134"/>
    <n v="1.6499938964843699"/>
  </r>
  <r>
    <x v="10"/>
    <x v="1"/>
    <n v="136.44999999999999"/>
    <n v="6.4499969482421804"/>
  </r>
  <r>
    <x v="10"/>
    <x v="1"/>
    <n v="134.05000000000001"/>
    <n v="-1"/>
  </r>
  <r>
    <x v="10"/>
    <x v="1"/>
    <n v="143.65"/>
    <n v="4.3999938964843697"/>
  </r>
  <r>
    <x v="10"/>
    <x v="1"/>
    <n v="144.9"/>
    <n v="-4.998779296875E-2"/>
  </r>
  <r>
    <x v="11"/>
    <x v="1"/>
    <n v="144.75"/>
    <n v="0"/>
  </r>
  <r>
    <x v="11"/>
    <x v="1"/>
    <n v="135.75"/>
    <n v="7"/>
  </r>
  <r>
    <x v="11"/>
    <x v="1"/>
    <n v="138.94999999999999"/>
    <n v="1.3000030517578101"/>
  </r>
  <r>
    <x v="11"/>
    <x v="1"/>
    <n v="140.5"/>
    <n v="2.5500030517578098"/>
  </r>
  <r>
    <x v="11"/>
    <x v="1"/>
    <n v="137.80000000000001"/>
    <n v="-1.8000030517578101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1.3000030517578101"/>
  </r>
  <r>
    <x v="11"/>
    <x v="1"/>
    <n v="154.94999999999999"/>
    <n v="-0.100006103515625"/>
  </r>
  <r>
    <x v="11"/>
    <x v="1"/>
    <n v="152"/>
    <n v="-3"/>
  </r>
  <r>
    <x v="11"/>
    <x v="1"/>
    <n v="153.85"/>
    <n v="-3"/>
  </r>
  <r>
    <x v="11"/>
    <x v="1"/>
    <n v="154.94999999999999"/>
    <n v="0.5"/>
  </r>
  <r>
    <x v="11"/>
    <x v="1"/>
    <n v="159.55000000000001"/>
    <n v="-3"/>
  </r>
  <r>
    <x v="11"/>
    <x v="1"/>
    <n v="159.94999999999999"/>
    <n v="-1"/>
  </r>
  <r>
    <x v="11"/>
    <x v="1"/>
    <n v="158.85"/>
    <n v="0.29998779296875"/>
  </r>
  <r>
    <x v="11"/>
    <x v="1"/>
    <n v="160"/>
    <n v="0.80000305175781194"/>
  </r>
  <r>
    <x v="11"/>
    <x v="1"/>
    <n v="157.4"/>
    <n v="-1.3500061035156199"/>
  </r>
  <r>
    <x v="11"/>
    <x v="1"/>
    <n v="153.9"/>
    <n v="0"/>
  </r>
  <r>
    <x v="11"/>
    <x v="1"/>
    <n v="153.9"/>
    <n v="-3"/>
  </r>
  <r>
    <x v="11"/>
    <x v="1"/>
    <n v="151.6"/>
    <n v="0.850006103515625"/>
  </r>
  <r>
    <x v="11"/>
    <x v="1"/>
    <n v="151.35"/>
    <n v="0.45001220703125"/>
  </r>
  <r>
    <x v="11"/>
    <x v="1"/>
    <n v="153.4"/>
    <n v="1.0999908447265601"/>
  </r>
  <r>
    <x v="11"/>
    <x v="1"/>
    <n v="153.4"/>
    <n v="-1.0999908447265601"/>
  </r>
  <r>
    <x v="0"/>
    <x v="2"/>
    <n v="153.4"/>
    <n v="1.0999908447265601"/>
  </r>
  <r>
    <x v="0"/>
    <x v="2"/>
    <n v="154.05000000000001"/>
    <n v="1.75"/>
  </r>
  <r>
    <x v="0"/>
    <x v="2"/>
    <n v="161"/>
    <n v="2.0500030517578098"/>
  </r>
  <r>
    <x v="0"/>
    <x v="2"/>
    <n v="162.44999999999999"/>
    <n v="1.6499938964843699"/>
  </r>
  <r>
    <x v="0"/>
    <x v="2"/>
    <n v="163.55000000000001"/>
    <n v="0"/>
  </r>
  <r>
    <x v="0"/>
    <x v="2"/>
    <n v="166.15"/>
    <n v="-1.90000915527343"/>
  </r>
  <r>
    <x v="0"/>
    <x v="2"/>
    <n v="165.2"/>
    <n v="2.0500030517578098"/>
  </r>
  <r>
    <x v="0"/>
    <x v="2"/>
    <n v="159.35"/>
    <n v="1.29998779296875"/>
  </r>
  <r>
    <x v="0"/>
    <x v="2"/>
    <n v="155.75"/>
    <n v="1.0500030517578101"/>
  </r>
  <r>
    <x v="0"/>
    <x v="2"/>
    <n v="157.44999999999999"/>
    <n v="0.5"/>
  </r>
  <r>
    <x v="0"/>
    <x v="2"/>
    <n v="154.30000000000001"/>
    <n v="6.5999908447265598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5.9000091552734304"/>
  </r>
  <r>
    <x v="0"/>
    <x v="2"/>
    <n v="151.35"/>
    <n v="2.3000030517578098"/>
  </r>
  <r>
    <x v="0"/>
    <x v="2"/>
    <n v="149.75"/>
    <n v="2.25"/>
  </r>
  <r>
    <x v="0"/>
    <x v="2"/>
    <n v="149.75"/>
    <n v="2.1499938964843701"/>
  </r>
  <r>
    <x v="0"/>
    <x v="2"/>
    <n v="149.75"/>
    <n v="2.1499938964843701"/>
  </r>
  <r>
    <x v="0"/>
    <x v="2"/>
    <n v="152.4"/>
    <n v="4.79998779296875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20001220703125"/>
  </r>
  <r>
    <x v="1"/>
    <x v="2"/>
    <n v="155.1"/>
    <n v="-0.55000305175781194"/>
  </r>
  <r>
    <x v="1"/>
    <x v="2"/>
    <n v="159.85"/>
    <n v="2.95001220703125"/>
  </r>
  <r>
    <x v="1"/>
    <x v="2"/>
    <n v="160.9"/>
    <n v="0.80000305175781194"/>
  </r>
  <r>
    <x v="1"/>
    <x v="2"/>
    <n v="162.25"/>
    <n v="3.3000030517578098"/>
  </r>
  <r>
    <x v="1"/>
    <x v="2"/>
    <n v="166.3"/>
    <n v="1.5"/>
  </r>
  <r>
    <x v="1"/>
    <x v="2"/>
    <n v="165.25"/>
    <n v="-1.3500061035156199"/>
  </r>
  <r>
    <x v="1"/>
    <x v="2"/>
    <n v="158.35"/>
    <n v="3.8999938964843701"/>
  </r>
  <r>
    <x v="1"/>
    <x v="2"/>
    <n v="159.25"/>
    <n v="-1.0500030517578101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824218"/>
  </r>
  <r>
    <x v="1"/>
    <x v="2"/>
    <n v="142.4"/>
    <n v="0.55000305175781194"/>
  </r>
  <r>
    <x v="1"/>
    <x v="2"/>
    <n v="142.44999999999999"/>
    <n v="5.0500030517578098"/>
  </r>
  <r>
    <x v="1"/>
    <x v="2"/>
    <n v="147.1"/>
    <n v="3.6000061035156201"/>
  </r>
  <r>
    <x v="1"/>
    <x v="2"/>
    <n v="145.4"/>
    <n v="1.5"/>
  </r>
  <r>
    <x v="1"/>
    <x v="2"/>
    <n v="142.6"/>
    <n v="-0.400009155273437"/>
  </r>
  <r>
    <x v="2"/>
    <x v="2"/>
    <n v="139.80000000000001"/>
    <n v="2.5999908447265598"/>
  </r>
  <r>
    <x v="2"/>
    <x v="2"/>
    <n v="135.1"/>
    <n v="-2.8999938964843701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-3"/>
  </r>
  <r>
    <x v="2"/>
    <x v="2"/>
    <n v="152.9"/>
    <n v="0.65000915527343694"/>
  </r>
  <r>
    <x v="2"/>
    <x v="2"/>
    <n v="155.9"/>
    <n v="-3"/>
  </r>
  <r>
    <x v="2"/>
    <x v="2"/>
    <n v="154.94999999999999"/>
    <n v="-5.00030517578125E-2"/>
  </r>
  <r>
    <x v="2"/>
    <x v="2"/>
    <n v="157.1"/>
    <n v="2.40000915527343"/>
  </r>
  <r>
    <x v="2"/>
    <x v="2"/>
    <n v="161.6"/>
    <n v="-1.20001220703125"/>
  </r>
  <r>
    <x v="2"/>
    <x v="2"/>
    <n v="162"/>
    <n v="-0.899993896484375"/>
  </r>
  <r>
    <x v="2"/>
    <x v="2"/>
    <n v="160.05000000000001"/>
    <n v="0.69999694824218694"/>
  </r>
  <r>
    <x v="2"/>
    <x v="2"/>
    <n v="161.44999999999999"/>
    <n v="1.5999908447265601"/>
  </r>
  <r>
    <x v="2"/>
    <x v="2"/>
    <n v="167.25"/>
    <n v="3"/>
  </r>
  <r>
    <x v="2"/>
    <x v="2"/>
    <n v="166.95"/>
    <n v="0.25"/>
  </r>
  <r>
    <x v="2"/>
    <x v="2"/>
    <n v="167.3"/>
    <n v="-0.69999694824218694"/>
  </r>
  <r>
    <x v="2"/>
    <x v="2"/>
    <n v="170.25"/>
    <n v="0.300003051757812"/>
  </r>
  <r>
    <x v="2"/>
    <x v="2"/>
    <n v="169.95"/>
    <n v="0"/>
  </r>
  <r>
    <x v="2"/>
    <x v="2"/>
    <n v="164.9"/>
    <n v="-1.5999908447265601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-2"/>
  </r>
  <r>
    <x v="3"/>
    <x v="2"/>
    <n v="171.6"/>
    <n v="1.6000061035156199"/>
  </r>
  <r>
    <x v="3"/>
    <x v="2"/>
    <n v="180.1"/>
    <n v="2.6000061035156201"/>
  </r>
  <r>
    <x v="3"/>
    <x v="2"/>
    <n v="180"/>
    <n v="1"/>
  </r>
  <r>
    <x v="3"/>
    <x v="2"/>
    <n v="181.1"/>
    <n v="1.6000061035156199"/>
  </r>
  <r>
    <x v="3"/>
    <x v="2"/>
    <n v="177.05"/>
    <n v="-1.94999694824218"/>
  </r>
  <r>
    <x v="3"/>
    <x v="2"/>
    <n v="182.05"/>
    <n v="-3"/>
  </r>
  <r>
    <x v="3"/>
    <x v="2"/>
    <n v="181.3"/>
    <n v="2.40000915527343"/>
  </r>
  <r>
    <x v="3"/>
    <x v="2"/>
    <n v="180.3"/>
    <n v="1.40000915527343"/>
  </r>
  <r>
    <x v="3"/>
    <x v="2"/>
    <n v="175.9"/>
    <n v="2.8000030517578098"/>
  </r>
  <r>
    <x v="3"/>
    <x v="2"/>
    <n v="179.95"/>
    <n v="0.399993896484375"/>
  </r>
  <r>
    <x v="3"/>
    <x v="2"/>
    <n v="183.55"/>
    <n v="-1.5500030517578101"/>
  </r>
  <r>
    <x v="3"/>
    <x v="2"/>
    <n v="183.85"/>
    <n v="0.25"/>
  </r>
  <r>
    <x v="3"/>
    <x v="2"/>
    <n v="182.05"/>
    <n v="-0.149993896484375"/>
  </r>
  <r>
    <x v="3"/>
    <x v="2"/>
    <n v="180.6"/>
    <n v="-0.70001220703125"/>
  </r>
  <r>
    <x v="3"/>
    <x v="2"/>
    <n v="175.7"/>
    <n v="-1.25"/>
  </r>
  <r>
    <x v="3"/>
    <x v="2"/>
    <n v="181.35"/>
    <n v="1.8000030517578101"/>
  </r>
  <r>
    <x v="4"/>
    <x v="2"/>
    <n v="181.35"/>
    <n v="-2.5"/>
  </r>
  <r>
    <x v="4"/>
    <x v="2"/>
    <n v="185.55"/>
    <n v="1.69999694824218"/>
  </r>
  <r>
    <x v="4"/>
    <x v="2"/>
    <n v="185.55"/>
    <n v="-0.84999084472656194"/>
  </r>
  <r>
    <x v="4"/>
    <x v="2"/>
    <n v="187"/>
    <n v="0.600006103515625"/>
  </r>
  <r>
    <x v="4"/>
    <x v="2"/>
    <n v="188.65"/>
    <n v="2.54998779296875"/>
  </r>
  <r>
    <x v="4"/>
    <x v="2"/>
    <n v="187.5"/>
    <n v="-0.199996948242187"/>
  </r>
  <r>
    <x v="4"/>
    <x v="2"/>
    <n v="188.35"/>
    <n v="0"/>
  </r>
  <r>
    <x v="4"/>
    <x v="2"/>
    <n v="187.6"/>
    <n v="0.899993896484375"/>
  </r>
  <r>
    <x v="4"/>
    <x v="2"/>
    <n v="187.6"/>
    <n v="0"/>
  </r>
  <r>
    <x v="4"/>
    <x v="2"/>
    <n v="186.1"/>
    <n v="-2.8499908447265598"/>
  </r>
  <r>
    <x v="4"/>
    <x v="2"/>
    <n v="185.1"/>
    <n v="0.850006103515625"/>
  </r>
  <r>
    <x v="4"/>
    <x v="2"/>
    <n v="184.35"/>
    <n v="1.19999694824218"/>
  </r>
  <r>
    <x v="4"/>
    <x v="2"/>
    <n v="188.25"/>
    <n v="4.1000061035156197"/>
  </r>
  <r>
    <x v="4"/>
    <x v="2"/>
    <n v="190.1"/>
    <n v="0.25"/>
  </r>
  <r>
    <x v="4"/>
    <x v="2"/>
    <n v="190.05"/>
    <n v="0.80000305175781194"/>
  </r>
  <r>
    <x v="4"/>
    <x v="2"/>
    <n v="187.15"/>
    <n v="2"/>
  </r>
  <r>
    <x v="4"/>
    <x v="2"/>
    <n v="184.5"/>
    <n v="-1.0500030517578101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5000915527343694"/>
  </r>
  <r>
    <x v="5"/>
    <x v="2"/>
    <n v="184.95"/>
    <n v="0.349990844726562"/>
  </r>
  <r>
    <x v="5"/>
    <x v="2"/>
    <n v="190.35"/>
    <n v="2.90000915527343"/>
  </r>
  <r>
    <x v="5"/>
    <x v="2"/>
    <n v="188.6"/>
    <n v="1.5"/>
  </r>
  <r>
    <x v="5"/>
    <x v="2"/>
    <n v="186.45"/>
    <n v="5.00030517578125E-2"/>
  </r>
  <r>
    <x v="5"/>
    <x v="2"/>
    <n v="183.75"/>
    <n v="1.75"/>
  </r>
  <r>
    <x v="5"/>
    <x v="2"/>
    <n v="184.05"/>
    <n v="-0.149993896484375"/>
  </r>
  <r>
    <x v="5"/>
    <x v="2"/>
    <n v="186.15"/>
    <n v="-1.75"/>
  </r>
  <r>
    <x v="5"/>
    <x v="2"/>
    <n v="182.9"/>
    <n v="1.54998779296875"/>
  </r>
  <r>
    <x v="5"/>
    <x v="2"/>
    <n v="187.8"/>
    <n v="0.449996948242187"/>
  </r>
  <r>
    <x v="5"/>
    <x v="2"/>
    <n v="190.85"/>
    <n v="1"/>
  </r>
  <r>
    <x v="5"/>
    <x v="2"/>
    <n v="190.35"/>
    <n v="0.150009155273437"/>
  </r>
  <r>
    <x v="5"/>
    <x v="2"/>
    <n v="186.45"/>
    <n v="-1.8000030517578101"/>
  </r>
  <r>
    <x v="5"/>
    <x v="2"/>
    <n v="185.8"/>
    <n v="-0.199996948242187"/>
  </r>
  <r>
    <x v="5"/>
    <x v="2"/>
    <n v="184.9"/>
    <n v="0.45001220703125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0.69999694824218694"/>
  </r>
  <r>
    <x v="5"/>
    <x v="2"/>
    <n v="188.15"/>
    <n v="-1.3499908447265601"/>
  </r>
  <r>
    <x v="5"/>
    <x v="2"/>
    <n v="188.3"/>
    <n v="-0.400009155273437"/>
  </r>
  <r>
    <x v="5"/>
    <x v="2"/>
    <n v="188.8"/>
    <n v="1.3500061035156199"/>
  </r>
  <r>
    <x v="6"/>
    <x v="2"/>
    <n v="186.7"/>
    <n v="-0.199996948242187"/>
  </r>
  <r>
    <x v="6"/>
    <x v="2"/>
    <n v="191.3"/>
    <n v="0.600006103515625"/>
  </r>
  <r>
    <x v="6"/>
    <x v="2"/>
    <n v="187.15"/>
    <n v="3"/>
  </r>
  <r>
    <x v="6"/>
    <x v="2"/>
    <n v="191.15"/>
    <n v="-0.149993896484375"/>
  </r>
  <r>
    <x v="6"/>
    <x v="2"/>
    <n v="193.4"/>
    <n v="-0.59999084472656194"/>
  </r>
  <r>
    <x v="6"/>
    <x v="2"/>
    <n v="192.3"/>
    <n v="1"/>
  </r>
  <r>
    <x v="6"/>
    <x v="2"/>
    <n v="192.85"/>
    <n v="0.449996948242187"/>
  </r>
  <r>
    <x v="6"/>
    <x v="2"/>
    <n v="192.45"/>
    <n v="-0.149993896484375"/>
  </r>
  <r>
    <x v="6"/>
    <x v="2"/>
    <n v="192.3"/>
    <n v="0"/>
  </r>
  <r>
    <x v="6"/>
    <x v="2"/>
    <n v="188.85"/>
    <n v="2.45001220703125"/>
  </r>
  <r>
    <x v="6"/>
    <x v="2"/>
    <n v="189.65"/>
    <n v="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79998779296875"/>
  </r>
  <r>
    <x v="6"/>
    <x v="2"/>
    <n v="201.95"/>
    <n v="1.25"/>
  </r>
  <r>
    <x v="6"/>
    <x v="2"/>
    <n v="202.35"/>
    <n v="-0.350006103515625"/>
  </r>
  <r>
    <x v="6"/>
    <x v="2"/>
    <n v="202.8"/>
    <n v="0"/>
  </r>
  <r>
    <x v="6"/>
    <x v="2"/>
    <n v="204"/>
    <n v="1"/>
  </r>
  <r>
    <x v="6"/>
    <x v="2"/>
    <n v="205"/>
    <n v="-0.75"/>
  </r>
  <r>
    <x v="6"/>
    <x v="2"/>
    <n v="205.95"/>
    <n v="-0.400009155273437"/>
  </r>
  <r>
    <x v="6"/>
    <x v="2"/>
    <n v="206.85"/>
    <n v="0.349990844726562"/>
  </r>
  <r>
    <x v="6"/>
    <x v="2"/>
    <n v="206.85"/>
    <n v="0.55000305175781194"/>
  </r>
  <r>
    <x v="6"/>
    <x v="2"/>
    <n v="208.8"/>
    <n v="-0.350006103515625"/>
  </r>
  <r>
    <x v="7"/>
    <x v="2"/>
    <n v="212.05"/>
    <n v="0.55000305175781194"/>
  </r>
  <r>
    <x v="7"/>
    <x v="2"/>
    <n v="213.3"/>
    <n v="1.40000915527343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80000305175781194"/>
  </r>
  <r>
    <x v="7"/>
    <x v="2"/>
    <n v="212.85"/>
    <n v="0.59999084472656194"/>
  </r>
  <r>
    <x v="7"/>
    <x v="2"/>
    <n v="212.4"/>
    <n v="1.15000915527343"/>
  </r>
  <r>
    <x v="7"/>
    <x v="2"/>
    <n v="212.3"/>
    <n v="1.6000061035156199"/>
  </r>
  <r>
    <x v="7"/>
    <x v="2"/>
    <n v="212.8"/>
    <n v="-0.300003051757812"/>
  </r>
  <r>
    <x v="7"/>
    <x v="2"/>
    <n v="214.3"/>
    <n v="1"/>
  </r>
  <r>
    <x v="7"/>
    <x v="2"/>
    <n v="207.3"/>
    <n v="1.44999694824218"/>
  </r>
  <r>
    <x v="7"/>
    <x v="2"/>
    <n v="210.2"/>
    <n v="0.69999694824218694"/>
  </r>
  <r>
    <x v="7"/>
    <x v="2"/>
    <n v="211.1"/>
    <n v="-1.5"/>
  </r>
  <r>
    <x v="7"/>
    <x v="2"/>
    <n v="214.5"/>
    <n v="0.69999694824218694"/>
  </r>
  <r>
    <x v="7"/>
    <x v="2"/>
    <n v="217.8"/>
    <n v="3.40000915527343"/>
  </r>
  <r>
    <x v="7"/>
    <x v="2"/>
    <n v="217.7"/>
    <n v="0.600006103515625"/>
  </r>
  <r>
    <x v="7"/>
    <x v="2"/>
    <n v="218"/>
    <n v="0.850006103515625"/>
  </r>
  <r>
    <x v="7"/>
    <x v="2"/>
    <n v="217.95"/>
    <n v="1.0500030517578101"/>
  </r>
  <r>
    <x v="7"/>
    <x v="2"/>
    <n v="218.8"/>
    <n v="1.44999694824218"/>
  </r>
  <r>
    <x v="7"/>
    <x v="2"/>
    <n v="217.6"/>
    <n v="-0.5"/>
  </r>
  <r>
    <x v="8"/>
    <x v="2"/>
    <n v="216"/>
    <n v="0.94999694824218694"/>
  </r>
  <r>
    <x v="8"/>
    <x v="2"/>
    <n v="216.35"/>
    <n v="3.25"/>
  </r>
  <r>
    <x v="8"/>
    <x v="2"/>
    <n v="218.55"/>
    <n v="-0.25"/>
  </r>
  <r>
    <x v="8"/>
    <x v="2"/>
    <n v="220.05"/>
    <n v="0.350006103515625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0.899993896484375"/>
  </r>
  <r>
    <x v="8"/>
    <x v="2"/>
    <n v="223.65"/>
    <n v="-0.399993896484375"/>
  </r>
  <r>
    <x v="8"/>
    <x v="2"/>
    <n v="224.8"/>
    <n v="0"/>
  </r>
  <r>
    <x v="8"/>
    <x v="2"/>
    <n v="223.85"/>
    <n v="0.95001220703125"/>
  </r>
  <r>
    <x v="8"/>
    <x v="2"/>
    <n v="225.55"/>
    <n v="1.15000915527343"/>
  </r>
  <r>
    <x v="8"/>
    <x v="2"/>
    <n v="231.2"/>
    <n v="2.3499908447265598"/>
  </r>
  <r>
    <x v="8"/>
    <x v="2"/>
    <n v="231.3"/>
    <n v="-5.00030517578125E-2"/>
  </r>
  <r>
    <x v="8"/>
    <x v="2"/>
    <n v="231.3"/>
    <n v="-0.55000305175781194"/>
  </r>
  <r>
    <x v="8"/>
    <x v="2"/>
    <n v="231.25"/>
    <n v="-0.25"/>
  </r>
  <r>
    <x v="8"/>
    <x v="2"/>
    <n v="234"/>
    <n v="-0.399993896484375"/>
  </r>
  <r>
    <x v="8"/>
    <x v="2"/>
    <n v="233"/>
    <n v="1"/>
  </r>
  <r>
    <x v="8"/>
    <x v="2"/>
    <n v="229.65"/>
    <n v="1.75"/>
  </r>
  <r>
    <x v="8"/>
    <x v="2"/>
    <n v="229.15"/>
    <n v="-0.95001220703125"/>
  </r>
  <r>
    <x v="8"/>
    <x v="2"/>
    <n v="230.6"/>
    <n v="2.1000061035156201"/>
  </r>
  <r>
    <x v="8"/>
    <x v="2"/>
    <n v="230.55"/>
    <n v="-0.25"/>
  </r>
  <r>
    <x v="9"/>
    <x v="2"/>
    <n v="229.6"/>
    <n v="-0.29998779296875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500061035156201"/>
  </r>
  <r>
    <x v="9"/>
    <x v="2"/>
    <n v="219.5"/>
    <n v="-1.8000030517578101"/>
  </r>
  <r>
    <x v="9"/>
    <x v="2"/>
    <n v="221.1"/>
    <n v="0"/>
  </r>
  <r>
    <x v="9"/>
    <x v="2"/>
    <n v="226.5"/>
    <n v="1.3000030517578101"/>
  </r>
  <r>
    <x v="9"/>
    <x v="2"/>
    <n v="222.95"/>
    <n v="-0.600006103515625"/>
  </r>
  <r>
    <x v="9"/>
    <x v="2"/>
    <n v="223.85"/>
    <n v="1.6000061035156199"/>
  </r>
  <r>
    <x v="9"/>
    <x v="2"/>
    <n v="226.3"/>
    <n v="2"/>
  </r>
  <r>
    <x v="9"/>
    <x v="2"/>
    <n v="225.85"/>
    <n v="0.149993896484375"/>
  </r>
  <r>
    <x v="9"/>
    <x v="2"/>
    <n v="223.4"/>
    <n v="-1"/>
  </r>
  <r>
    <x v="9"/>
    <x v="2"/>
    <n v="227.1"/>
    <n v="2"/>
  </r>
  <r>
    <x v="9"/>
    <x v="2"/>
    <n v="225.2"/>
    <n v="-1.65000915527343"/>
  </r>
  <r>
    <x v="9"/>
    <x v="2"/>
    <n v="223.45"/>
    <n v="-2.25"/>
  </r>
  <r>
    <x v="9"/>
    <x v="2"/>
    <n v="223.65"/>
    <n v="1.75"/>
  </r>
  <r>
    <x v="9"/>
    <x v="2"/>
    <n v="222.75"/>
    <n v="1.0500030517578101"/>
  </r>
  <r>
    <x v="9"/>
    <x v="2"/>
    <n v="225.1"/>
    <n v="1.54998779296875"/>
  </r>
  <r>
    <x v="9"/>
    <x v="2"/>
    <n v="225.45"/>
    <n v="-0.350006103515625"/>
  </r>
  <r>
    <x v="9"/>
    <x v="2"/>
    <n v="216.75"/>
    <n v="-3"/>
  </r>
  <r>
    <x v="9"/>
    <x v="2"/>
    <n v="217.85"/>
    <n v="2.3000030517578098"/>
  </r>
  <r>
    <x v="10"/>
    <x v="2"/>
    <n v="211.25"/>
    <n v="2.75"/>
  </r>
  <r>
    <x v="10"/>
    <x v="2"/>
    <n v="212.45"/>
    <n v="0.199996948242187"/>
  </r>
  <r>
    <x v="10"/>
    <x v="2"/>
    <n v="212.8"/>
    <n v="1.40000915527343"/>
  </r>
  <r>
    <x v="10"/>
    <x v="2"/>
    <n v="214.3"/>
    <n v="5.00030517578125E-2"/>
  </r>
  <r>
    <x v="10"/>
    <x v="2"/>
    <n v="215.6"/>
    <n v="3.5500030517578098"/>
  </r>
  <r>
    <x v="10"/>
    <x v="2"/>
    <n v="216.05"/>
    <n v="-1.15000915527343"/>
  </r>
  <r>
    <x v="10"/>
    <x v="2"/>
    <n v="218.4"/>
    <n v="3.04998779296875"/>
  </r>
  <r>
    <x v="10"/>
    <x v="2"/>
    <n v="218.3"/>
    <n v="1.40000915527343"/>
  </r>
  <r>
    <x v="10"/>
    <x v="2"/>
    <n v="219.1"/>
    <n v="-0.350006103515625"/>
  </r>
  <r>
    <x v="10"/>
    <x v="2"/>
    <n v="216.8"/>
    <n v="0"/>
  </r>
  <r>
    <x v="10"/>
    <x v="2"/>
    <n v="216.35"/>
    <n v="1.6000061035156199"/>
  </r>
  <r>
    <x v="10"/>
    <x v="2"/>
    <n v="219.3"/>
    <n v="1"/>
  </r>
  <r>
    <x v="10"/>
    <x v="2"/>
    <n v="219.15"/>
    <n v="1.0999908447265601"/>
  </r>
  <r>
    <x v="10"/>
    <x v="2"/>
    <n v="220.5"/>
    <n v="-0.399993896484375"/>
  </r>
  <r>
    <x v="10"/>
    <x v="2"/>
    <n v="221.9"/>
    <n v="-0.400009155273437"/>
  </r>
  <r>
    <x v="10"/>
    <x v="2"/>
    <n v="223.2"/>
    <n v="-0.399993896484375"/>
  </r>
  <r>
    <x v="10"/>
    <x v="2"/>
    <n v="223.5"/>
    <n v="0.850006103515625"/>
  </r>
  <r>
    <x v="10"/>
    <x v="2"/>
    <n v="221.35"/>
    <n v="-0.75"/>
  </r>
  <r>
    <x v="10"/>
    <x v="2"/>
    <n v="220.65"/>
    <n v="0.90000915527343694"/>
  </r>
  <r>
    <x v="10"/>
    <x v="2"/>
    <n v="215.95"/>
    <n v="3.94999694824218"/>
  </r>
  <r>
    <x v="10"/>
    <x v="2"/>
    <n v="212.5"/>
    <n v="2.3000030517578098"/>
  </r>
  <r>
    <x v="11"/>
    <x v="2"/>
    <n v="212.6"/>
    <n v="0.150009155273437"/>
  </r>
  <r>
    <x v="11"/>
    <x v="2"/>
    <n v="216.8"/>
    <n v="1.40000915527343"/>
  </r>
  <r>
    <x v="11"/>
    <x v="2"/>
    <n v="219.9"/>
    <n v="0.69999694824218694"/>
  </r>
  <r>
    <x v="11"/>
    <x v="2"/>
    <n v="221.35"/>
    <n v="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-9.99908447265625E-2"/>
  </r>
  <r>
    <x v="11"/>
    <x v="2"/>
    <n v="226.05"/>
    <n v="1.5"/>
  </r>
  <r>
    <x v="11"/>
    <x v="2"/>
    <n v="227.7"/>
    <n v="0.649993896484375"/>
  </r>
  <r>
    <x v="11"/>
    <x v="2"/>
    <n v="227.65"/>
    <n v="-5.00030517578125E-2"/>
  </r>
  <r>
    <x v="11"/>
    <x v="2"/>
    <n v="227.85"/>
    <n v="0.349990844726562"/>
  </r>
  <r>
    <x v="11"/>
    <x v="2"/>
    <n v="227.7"/>
    <n v="0"/>
  </r>
  <r>
    <x v="11"/>
    <x v="2"/>
    <n v="224.55"/>
    <n v="0.5"/>
  </r>
  <r>
    <x v="11"/>
    <x v="2"/>
    <n v="224.65"/>
    <n v="0"/>
  </r>
  <r>
    <x v="11"/>
    <x v="2"/>
    <n v="226.15"/>
    <n v="1.04998779296875"/>
  </r>
  <r>
    <x v="11"/>
    <x v="2"/>
    <n v="227.25"/>
    <n v="0.25"/>
  </r>
  <r>
    <x v="11"/>
    <x v="2"/>
    <n v="228"/>
    <n v="0.350006103515625"/>
  </r>
  <r>
    <x v="11"/>
    <x v="2"/>
    <n v="228"/>
    <n v="-3"/>
  </r>
  <r>
    <x v="11"/>
    <x v="2"/>
    <n v="231.95"/>
    <n v="0.94999694824218694"/>
  </r>
  <r>
    <x v="11"/>
    <x v="2"/>
    <n v="230.85"/>
    <n v="0.150009155273437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400009155273437"/>
  </r>
  <r>
    <x v="0"/>
    <x v="3"/>
    <n v="234.85"/>
    <n v="1.90000915527343"/>
  </r>
  <r>
    <x v="0"/>
    <x v="3"/>
    <n v="233.6"/>
    <n v="0.70001220703125"/>
  </r>
  <r>
    <x v="0"/>
    <x v="3"/>
    <n v="234.85"/>
    <n v="0.45001220703125"/>
  </r>
  <r>
    <x v="0"/>
    <x v="3"/>
    <n v="232.4"/>
    <n v="0.59999084472656194"/>
  </r>
  <r>
    <x v="0"/>
    <x v="3"/>
    <n v="233.5"/>
    <n v="0.75"/>
  </r>
  <r>
    <x v="0"/>
    <x v="3"/>
    <n v="232.9"/>
    <n v="0"/>
  </r>
  <r>
    <x v="0"/>
    <x v="3"/>
    <n v="231.35"/>
    <n v="1.29998779296875"/>
  </r>
  <r>
    <x v="0"/>
    <x v="3"/>
    <n v="230.3"/>
    <n v="0.69999694824218694"/>
  </r>
  <r>
    <x v="0"/>
    <x v="3"/>
    <n v="232.2"/>
    <n v="0"/>
  </r>
  <r>
    <x v="0"/>
    <x v="3"/>
    <n v="232.35"/>
    <n v="0.54998779296875"/>
  </r>
  <r>
    <x v="0"/>
    <x v="3"/>
    <n v="235.45"/>
    <n v="1.0999908447265601"/>
  </r>
  <r>
    <x v="0"/>
    <x v="3"/>
    <n v="235.7"/>
    <n v="-1.3499908447265601"/>
  </r>
  <r>
    <x v="0"/>
    <x v="3"/>
    <n v="233.35"/>
    <n v="1"/>
  </r>
  <r>
    <x v="0"/>
    <x v="3"/>
    <n v="233.4"/>
    <n v="3.0500030517578098"/>
  </r>
  <r>
    <x v="0"/>
    <x v="3"/>
    <n v="227.6"/>
    <n v="2.5999908447265598"/>
  </r>
  <r>
    <x v="0"/>
    <x v="3"/>
    <n v="228.65"/>
    <n v="0.25"/>
  </r>
  <r>
    <x v="0"/>
    <x v="3"/>
    <n v="224.8"/>
    <n v="0.5"/>
  </r>
  <r>
    <x v="0"/>
    <x v="3"/>
    <n v="223.4"/>
    <n v="-0.94999694824218694"/>
  </r>
  <r>
    <x v="0"/>
    <x v="3"/>
    <n v="222.9"/>
    <n v="2.15000915527343"/>
  </r>
  <r>
    <x v="1"/>
    <x v="3"/>
    <n v="219.35"/>
    <n v="-5.00030517578125E-2"/>
  </r>
  <r>
    <x v="1"/>
    <x v="3"/>
    <n v="220.95"/>
    <n v="1.3499908447265601"/>
  </r>
  <r>
    <x v="1"/>
    <x v="3"/>
    <n v="220.9"/>
    <n v="-2.5999908447265598"/>
  </r>
  <r>
    <x v="1"/>
    <x v="3"/>
    <n v="221.25"/>
    <n v="-0.449996948242187"/>
  </r>
  <r>
    <x v="1"/>
    <x v="3"/>
    <n v="216.7"/>
    <n v="3.69999694824218"/>
  </r>
  <r>
    <x v="1"/>
    <x v="3"/>
    <n v="214.3"/>
    <n v="-0.149993896484375"/>
  </r>
  <r>
    <x v="1"/>
    <x v="3"/>
    <n v="213.1"/>
    <n v="9.99908447265625E-2"/>
  </r>
  <r>
    <x v="1"/>
    <x v="3"/>
    <n v="216.15"/>
    <n v="1.3499908447265601"/>
  </r>
  <r>
    <x v="1"/>
    <x v="3"/>
    <n v="216.1"/>
    <n v="0.600006103515625"/>
  </r>
  <r>
    <x v="1"/>
    <x v="3"/>
    <n v="218.7"/>
    <n v="-0.399993896484375"/>
  </r>
  <r>
    <x v="1"/>
    <x v="3"/>
    <n v="218.7"/>
    <n v="-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8999938964843699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400009155273437"/>
  </r>
  <r>
    <x v="2"/>
    <x v="3"/>
    <n v="220.15"/>
    <n v="-2.5"/>
  </r>
  <r>
    <x v="2"/>
    <x v="3"/>
    <n v="221.1"/>
    <n v="0.399993896484375"/>
  </r>
  <r>
    <x v="2"/>
    <x v="3"/>
    <n v="222.35"/>
    <n v="-0.5"/>
  </r>
  <r>
    <x v="2"/>
    <x v="3"/>
    <n v="222.1"/>
    <n v="0.95001220703125"/>
  </r>
  <r>
    <x v="2"/>
    <x v="3"/>
    <n v="226.4"/>
    <n v="1.69999694824218"/>
  </r>
  <r>
    <x v="2"/>
    <x v="3"/>
    <n v="227.4"/>
    <n v="-0.100006103515625"/>
  </r>
  <r>
    <x v="2"/>
    <x v="3"/>
    <n v="228.25"/>
    <n v="-0.199996948242187"/>
  </r>
  <r>
    <x v="2"/>
    <x v="3"/>
    <n v="228.9"/>
    <n v="0.649993896484375"/>
  </r>
  <r>
    <x v="2"/>
    <x v="3"/>
    <n v="228.35"/>
    <n v="1.0500030517578101"/>
  </r>
  <r>
    <x v="2"/>
    <x v="3"/>
    <n v="228.35"/>
    <n v="0.150009155273437"/>
  </r>
  <r>
    <x v="2"/>
    <x v="3"/>
    <n v="226.8"/>
    <n v="0.69999694824218694"/>
  </r>
  <r>
    <x v="2"/>
    <x v="3"/>
    <n v="227.95"/>
    <n v="1.44999694824218"/>
  </r>
  <r>
    <x v="2"/>
    <x v="3"/>
    <n v="230.15"/>
    <n v="-0.150009155273437"/>
  </r>
  <r>
    <x v="2"/>
    <x v="3"/>
    <n v="230.8"/>
    <n v="0.850006103515625"/>
  </r>
  <r>
    <x v="2"/>
    <x v="3"/>
    <n v="229.8"/>
    <n v="-1.3999938964843699"/>
  </r>
  <r>
    <x v="2"/>
    <x v="3"/>
    <n v="230.85"/>
    <n v="1.6000061035156199"/>
  </r>
  <r>
    <x v="2"/>
    <x v="3"/>
    <n v="232.35"/>
    <n v="-1.75"/>
  </r>
  <r>
    <x v="2"/>
    <x v="3"/>
    <n v="230.85"/>
    <n v="-0.149993896484375"/>
  </r>
  <r>
    <x v="2"/>
    <x v="3"/>
    <n v="230.85"/>
    <n v="0"/>
  </r>
  <r>
    <x v="2"/>
    <x v="3"/>
    <n v="230.4"/>
    <n v="-1.6000061035156199"/>
  </r>
  <r>
    <x v="2"/>
    <x v="3"/>
    <n v="233.4"/>
    <n v="1.04998779296875"/>
  </r>
  <r>
    <x v="2"/>
    <x v="3"/>
    <n v="233.05"/>
    <n v="-0.199996948242187"/>
  </r>
  <r>
    <x v="3"/>
    <x v="3"/>
    <n v="233.15"/>
    <n v="0.649993896484375"/>
  </r>
  <r>
    <x v="3"/>
    <x v="3"/>
    <n v="236.3"/>
    <n v="0.55000305175781194"/>
  </r>
  <r>
    <x v="3"/>
    <x v="3"/>
    <n v="237.55"/>
    <n v="0.65000915527343694"/>
  </r>
  <r>
    <x v="3"/>
    <x v="3"/>
    <n v="238.6"/>
    <n v="0.20001220703125"/>
  </r>
  <r>
    <x v="3"/>
    <x v="3"/>
    <n v="238.35"/>
    <n v="0"/>
  </r>
  <r>
    <x v="3"/>
    <x v="3"/>
    <n v="237.35"/>
    <n v="0.5"/>
  </r>
  <r>
    <x v="3"/>
    <x v="3"/>
    <n v="238.35"/>
    <n v="-4.998779296875E-2"/>
  </r>
  <r>
    <x v="3"/>
    <x v="3"/>
    <n v="238.25"/>
    <n v="1.3999938964843699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90000915527343"/>
  </r>
  <r>
    <x v="3"/>
    <x v="3"/>
    <n v="237.5"/>
    <n v="1"/>
  </r>
  <r>
    <x v="3"/>
    <x v="3"/>
    <n v="238.8"/>
    <n v="0.55000305175781194"/>
  </r>
  <r>
    <x v="3"/>
    <x v="3"/>
    <n v="238.95"/>
    <n v="-1.25"/>
  </r>
  <r>
    <x v="3"/>
    <x v="3"/>
    <n v="239.1"/>
    <n v="0.84999084472656194"/>
  </r>
  <r>
    <x v="3"/>
    <x v="3"/>
    <n v="234.85"/>
    <n v="4.75"/>
  </r>
  <r>
    <x v="3"/>
    <x v="3"/>
    <n v="237.35"/>
    <n v="0.95001220703125"/>
  </r>
  <r>
    <x v="3"/>
    <x v="3"/>
    <n v="237.85"/>
    <n v="2.0500030517578098"/>
  </r>
  <r>
    <x v="4"/>
    <x v="3"/>
    <n v="237.65"/>
    <n v="1"/>
  </r>
  <r>
    <x v="4"/>
    <x v="3"/>
    <n v="235.85"/>
    <n v="1.15000915527343"/>
  </r>
  <r>
    <x v="4"/>
    <x v="3"/>
    <n v="235.85"/>
    <n v="-1.1000061035156199"/>
  </r>
  <r>
    <x v="4"/>
    <x v="3"/>
    <n v="229.8"/>
    <n v="4.9499969482421804"/>
  </r>
  <r>
    <x v="4"/>
    <x v="3"/>
    <n v="223.3"/>
    <n v="-3"/>
  </r>
  <r>
    <x v="4"/>
    <x v="3"/>
    <n v="226.2"/>
    <n v="1.5"/>
  </r>
  <r>
    <x v="4"/>
    <x v="3"/>
    <n v="230.85"/>
    <n v="2.0500030517578098"/>
  </r>
  <r>
    <x v="4"/>
    <x v="3"/>
    <n v="227.95"/>
    <n v="-1.0999908447265601"/>
  </r>
  <r>
    <x v="4"/>
    <x v="3"/>
    <n v="228.8"/>
    <n v="2.65000915527343"/>
  </r>
  <r>
    <x v="4"/>
    <x v="3"/>
    <n v="229.5"/>
    <n v="1.8500061035156199"/>
  </r>
  <r>
    <x v="4"/>
    <x v="3"/>
    <n v="226.95"/>
    <n v="3.3500061035156201"/>
  </r>
  <r>
    <x v="4"/>
    <x v="3"/>
    <n v="226.2"/>
    <n v="0.300003051757812"/>
  </r>
  <r>
    <x v="4"/>
    <x v="3"/>
    <n v="221.85"/>
    <n v="-2.0999908447265598"/>
  </r>
  <r>
    <x v="4"/>
    <x v="3"/>
    <n v="221.1"/>
    <n v="-0.75"/>
  </r>
  <r>
    <x v="4"/>
    <x v="3"/>
    <n v="221.1"/>
    <n v="-2.5500030517578098"/>
  </r>
  <r>
    <x v="4"/>
    <x v="3"/>
    <n v="217.75"/>
    <n v="-0.80000305175781194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1000061035156201"/>
  </r>
  <r>
    <x v="4"/>
    <x v="3"/>
    <n v="221.85"/>
    <n v="-0.600006103515625"/>
  </r>
  <r>
    <x v="5"/>
    <x v="3"/>
    <n v="222.95"/>
    <n v="0"/>
  </r>
  <r>
    <x v="5"/>
    <x v="3"/>
    <n v="222.95"/>
    <n v="-0.399993896484375"/>
  </r>
  <r>
    <x v="5"/>
    <x v="3"/>
    <n v="224.1"/>
    <n v="-1.5500030517578101"/>
  </r>
  <r>
    <x v="5"/>
    <x v="3"/>
    <n v="226.9"/>
    <n v="1.20001220703125"/>
  </r>
  <r>
    <x v="5"/>
    <x v="3"/>
    <n v="223.8"/>
    <n v="4.5500030517578098"/>
  </r>
  <r>
    <x v="5"/>
    <x v="3"/>
    <n v="224.35"/>
    <n v="-0.5"/>
  </r>
  <r>
    <x v="5"/>
    <x v="3"/>
    <n v="225.55"/>
    <n v="0.899993896484375"/>
  </r>
  <r>
    <x v="5"/>
    <x v="3"/>
    <n v="226.15"/>
    <n v="-0.75"/>
  </r>
  <r>
    <x v="5"/>
    <x v="3"/>
    <n v="228.2"/>
    <n v="1.8499908447265601"/>
  </r>
  <r>
    <x v="5"/>
    <x v="3"/>
    <n v="230.2"/>
    <n v="-0.94999694824218694"/>
  </r>
  <r>
    <x v="5"/>
    <x v="3"/>
    <n v="231.05"/>
    <n v="0.55000305175781194"/>
  </r>
  <r>
    <x v="5"/>
    <x v="3"/>
    <n v="233.6"/>
    <n v="1.70001220703125"/>
  </r>
  <r>
    <x v="5"/>
    <x v="3"/>
    <n v="233.8"/>
    <n v="-5.00030517578125E-2"/>
  </r>
  <r>
    <x v="5"/>
    <x v="3"/>
    <n v="234.55"/>
    <n v="0.55000305175781194"/>
  </r>
  <r>
    <x v="5"/>
    <x v="3"/>
    <n v="236.8"/>
    <n v="2.3000030517578098"/>
  </r>
  <r>
    <x v="5"/>
    <x v="3"/>
    <n v="236.45"/>
    <n v="-1.25"/>
  </r>
  <r>
    <x v="5"/>
    <x v="3"/>
    <n v="235.65"/>
    <n v="-1.45001220703125"/>
  </r>
  <r>
    <x v="5"/>
    <x v="3"/>
    <n v="235.15"/>
    <n v="-0.70001220703125"/>
  </r>
  <r>
    <x v="5"/>
    <x v="3"/>
    <n v="235.45"/>
    <n v="2.40000915527343"/>
  </r>
  <r>
    <x v="5"/>
    <x v="3"/>
    <n v="236.6"/>
    <n v="-0.65000915527343694"/>
  </r>
  <r>
    <x v="5"/>
    <x v="3"/>
    <n v="236.55"/>
    <n v="-0.449996948242187"/>
  </r>
  <r>
    <x v="5"/>
    <x v="3"/>
    <n v="229.3"/>
    <n v="3.5999908447265598"/>
  </r>
  <r>
    <x v="6"/>
    <x v="3"/>
    <n v="229"/>
    <n v="-1.19999694824218"/>
  </r>
  <r>
    <x v="6"/>
    <x v="3"/>
    <n v="229.1"/>
    <n v="0.75"/>
  </r>
  <r>
    <x v="6"/>
    <x v="3"/>
    <n v="227.2"/>
    <n v="0.399993896484375"/>
  </r>
  <r>
    <x v="6"/>
    <x v="3"/>
    <n v="225.95"/>
    <n v="-1.44999694824218"/>
  </r>
  <r>
    <x v="6"/>
    <x v="3"/>
    <n v="228.65"/>
    <n v="0.100006103515625"/>
  </r>
  <r>
    <x v="6"/>
    <x v="3"/>
    <n v="229.75"/>
    <n v="-2.3999938964843701"/>
  </r>
  <r>
    <x v="6"/>
    <x v="3"/>
    <n v="231.9"/>
    <n v="-0.649993896484375"/>
  </r>
  <r>
    <x v="6"/>
    <x v="3"/>
    <n v="235.3"/>
    <n v="-0.55000305175781194"/>
  </r>
  <r>
    <x v="6"/>
    <x v="3"/>
    <n v="236.45"/>
    <n v="0.69999694824218694"/>
  </r>
  <r>
    <x v="6"/>
    <x v="3"/>
    <n v="238.95"/>
    <n v="3.0500030517578098"/>
  </r>
  <r>
    <x v="6"/>
    <x v="3"/>
    <n v="239.15"/>
    <n v="-0.65000915527343694"/>
  </r>
  <r>
    <x v="6"/>
    <x v="3"/>
    <n v="238.7"/>
    <n v="0.400009155273437"/>
  </r>
  <r>
    <x v="6"/>
    <x v="3"/>
    <n v="234.05"/>
    <n v="2.44999694824218"/>
  </r>
  <r>
    <x v="6"/>
    <x v="3"/>
    <n v="234.45"/>
    <n v="-0.600006103515625"/>
  </r>
  <r>
    <x v="6"/>
    <x v="3"/>
    <n v="238.4"/>
    <n v="2.44999694824218"/>
  </r>
  <r>
    <x v="6"/>
    <x v="3"/>
    <n v="237.25"/>
    <n v="0.5"/>
  </r>
  <r>
    <x v="6"/>
    <x v="3"/>
    <n v="238.85"/>
    <n v="3.25"/>
  </r>
  <r>
    <x v="6"/>
    <x v="3"/>
    <n v="239.55"/>
    <n v="0"/>
  </r>
  <r>
    <x v="6"/>
    <x v="3"/>
    <n v="241.45"/>
    <n v="0.69999694824218694"/>
  </r>
  <r>
    <x v="6"/>
    <x v="3"/>
    <n v="242.15"/>
    <n v="1.0999908447265601"/>
  </r>
  <r>
    <x v="6"/>
    <x v="3"/>
    <n v="241.25"/>
    <n v="-1"/>
  </r>
  <r>
    <x v="6"/>
    <x v="3"/>
    <n v="241.2"/>
    <n v="-0.600006103515625"/>
  </r>
  <r>
    <x v="7"/>
    <x v="3"/>
    <n v="241.05"/>
    <n v="1.40000915527343"/>
  </r>
  <r>
    <x v="7"/>
    <x v="3"/>
    <n v="243.85"/>
    <n v="1.15000915527343"/>
  </r>
  <r>
    <x v="7"/>
    <x v="3"/>
    <n v="243.9"/>
    <n v="0.29998779296875"/>
  </r>
  <r>
    <x v="7"/>
    <x v="3"/>
    <n v="244.4"/>
    <n v="1.44999694824218"/>
  </r>
  <r>
    <x v="7"/>
    <x v="3"/>
    <n v="242.65"/>
    <n v="-0.45001220703125"/>
  </r>
  <r>
    <x v="7"/>
    <x v="3"/>
    <n v="241.45"/>
    <n v="1.3500061035156199"/>
  </r>
  <r>
    <x v="7"/>
    <x v="3"/>
    <n v="243.05"/>
    <n v="0.300003051757812"/>
  </r>
  <r>
    <x v="7"/>
    <x v="3"/>
    <n v="241.1"/>
    <n v="0.94999694824218694"/>
  </r>
  <r>
    <x v="7"/>
    <x v="3"/>
    <n v="235.25"/>
    <n v="-2.3000030517578098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9.99908447265625E-2"/>
  </r>
  <r>
    <x v="7"/>
    <x v="3"/>
    <n v="238.25"/>
    <n v="5.00030517578125E-2"/>
  </r>
  <r>
    <x v="7"/>
    <x v="3"/>
    <n v="240.2"/>
    <n v="1.94999694824218"/>
  </r>
  <r>
    <x v="7"/>
    <x v="3"/>
    <n v="241.4"/>
    <n v="-0.349990844726562"/>
  </r>
  <r>
    <x v="7"/>
    <x v="3"/>
    <n v="238.7"/>
    <n v="-1.75"/>
  </r>
  <r>
    <x v="7"/>
    <x v="3"/>
    <n v="237.2"/>
    <n v="1.75"/>
  </r>
  <r>
    <x v="7"/>
    <x v="3"/>
    <n v="236.3"/>
    <n v="0.400009155273437"/>
  </r>
  <r>
    <x v="7"/>
    <x v="3"/>
    <n v="234.05"/>
    <n v="-0.69999694824218694"/>
  </r>
  <r>
    <x v="7"/>
    <x v="3"/>
    <n v="237.35"/>
    <n v="2.75"/>
  </r>
  <r>
    <x v="7"/>
    <x v="3"/>
    <n v="237.8"/>
    <n v="1.6499938964843699"/>
  </r>
  <r>
    <x v="8"/>
    <x v="3"/>
    <n v="236.9"/>
    <n v="-0.899993896484375"/>
  </r>
  <r>
    <x v="8"/>
    <x v="3"/>
    <n v="241.8"/>
    <n v="-2.6000061035156201"/>
  </r>
  <r>
    <x v="8"/>
    <x v="3"/>
    <n v="241.7"/>
    <n v="0.94999694824218694"/>
  </r>
  <r>
    <x v="8"/>
    <x v="3"/>
    <n v="242.05"/>
    <n v="1.5"/>
  </r>
  <r>
    <x v="8"/>
    <x v="3"/>
    <n v="242.05"/>
    <n v="-0.399993896484375"/>
  </r>
  <r>
    <x v="8"/>
    <x v="3"/>
    <n v="241.2"/>
    <n v="1.25"/>
  </r>
  <r>
    <x v="8"/>
    <x v="3"/>
    <n v="240.9"/>
    <n v="0.84999084472656194"/>
  </r>
  <r>
    <x v="8"/>
    <x v="3"/>
    <n v="241.4"/>
    <n v="0.5"/>
  </r>
  <r>
    <x v="8"/>
    <x v="3"/>
    <n v="244.3"/>
    <n v="1.15000915527343"/>
  </r>
  <r>
    <x v="8"/>
    <x v="3"/>
    <n v="245.85"/>
    <n v="0.55000305175781194"/>
  </r>
  <r>
    <x v="8"/>
    <x v="3"/>
    <n v="245.1"/>
    <n v="0"/>
  </r>
  <r>
    <x v="8"/>
    <x v="3"/>
    <n v="245.6"/>
    <n v="-0.69999694824218694"/>
  </r>
  <r>
    <x v="8"/>
    <x v="3"/>
    <n v="245.6"/>
    <n v="1.20001220703125"/>
  </r>
  <r>
    <x v="8"/>
    <x v="3"/>
    <n v="245.2"/>
    <n v="-0.350006103515625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0.5"/>
  </r>
  <r>
    <x v="8"/>
    <x v="3"/>
    <n v="250.95"/>
    <n v="0.25"/>
  </r>
  <r>
    <x v="9"/>
    <x v="3"/>
    <n v="251.5"/>
    <n v="-0.449996948242187"/>
  </r>
  <r>
    <x v="9"/>
    <x v="3"/>
    <n v="252.7"/>
    <n v="5.00030517578125E-2"/>
  </r>
  <r>
    <x v="9"/>
    <x v="3"/>
    <n v="251.95"/>
    <n v="0.75"/>
  </r>
  <r>
    <x v="9"/>
    <x v="3"/>
    <n v="254.6"/>
    <n v="1.90000915527343"/>
  </r>
  <r>
    <x v="9"/>
    <x v="3"/>
    <n v="256.05"/>
    <n v="0.150009155273437"/>
  </r>
  <r>
    <x v="9"/>
    <x v="3"/>
    <n v="255.6"/>
    <n v="0"/>
  </r>
  <r>
    <x v="9"/>
    <x v="3"/>
    <n v="256.35000000000002"/>
    <n v="1.20001220703125"/>
  </r>
  <r>
    <x v="9"/>
    <x v="3"/>
    <n v="254.2"/>
    <n v="0.5"/>
  </r>
  <r>
    <x v="9"/>
    <x v="3"/>
    <n v="251.7"/>
    <n v="1.3000030517578101"/>
  </r>
  <r>
    <x v="9"/>
    <x v="3"/>
    <n v="252.8"/>
    <n v="1.40000915527343"/>
  </r>
  <r>
    <x v="9"/>
    <x v="3"/>
    <n v="254.35"/>
    <n v="-0.399993896484375"/>
  </r>
  <r>
    <x v="9"/>
    <x v="3"/>
    <n v="254.9"/>
    <n v="-0.300003051757812"/>
  </r>
  <r>
    <x v="9"/>
    <x v="3"/>
    <n v="250.8"/>
    <n v="0.69999694824218694"/>
  </r>
  <r>
    <x v="9"/>
    <x v="3"/>
    <n v="246.75"/>
    <n v="-1.0500030517578101"/>
  </r>
  <r>
    <x v="9"/>
    <x v="3"/>
    <n v="250.3"/>
    <n v="0.69999694824218694"/>
  </r>
  <r>
    <x v="9"/>
    <x v="3"/>
    <n v="251.1"/>
    <n v="0.850006103515625"/>
  </r>
  <r>
    <x v="9"/>
    <x v="3"/>
    <n v="253.75"/>
    <n v="-0.399993896484375"/>
  </r>
  <r>
    <x v="9"/>
    <x v="3"/>
    <n v="255.55"/>
    <n v="-0.199996948242187"/>
  </r>
  <r>
    <x v="9"/>
    <x v="3"/>
    <n v="255.5"/>
    <n v="0.300003051757812"/>
  </r>
  <r>
    <x v="9"/>
    <x v="3"/>
    <n v="253.95"/>
    <n v="-0.149993896484375"/>
  </r>
  <r>
    <x v="9"/>
    <x v="3"/>
    <n v="254.65"/>
    <n v="-4.998779296875E-2"/>
  </r>
  <r>
    <x v="10"/>
    <x v="3"/>
    <n v="251.05"/>
    <n v="1.6000061035156199"/>
  </r>
  <r>
    <x v="10"/>
    <x v="3"/>
    <n v="254.75"/>
    <n v="0"/>
  </r>
  <r>
    <x v="10"/>
    <x v="3"/>
    <n v="256.39999999999998"/>
    <n v="1.29998779296875"/>
  </r>
  <r>
    <x v="10"/>
    <x v="3"/>
    <n v="258.2"/>
    <n v="0.59999084472656194"/>
  </r>
  <r>
    <x v="10"/>
    <x v="3"/>
    <n v="261.05"/>
    <n v="2.5999908447265598"/>
  </r>
  <r>
    <x v="10"/>
    <x v="3"/>
    <n v="260.05"/>
    <n v="1.0999755859375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0.70001220703125"/>
  </r>
  <r>
    <x v="10"/>
    <x v="3"/>
    <n v="256.8"/>
    <n v="-0.199996948242187"/>
  </r>
  <r>
    <x v="10"/>
    <x v="3"/>
    <n v="256.7"/>
    <n v="0.100006103515625"/>
  </r>
  <r>
    <x v="10"/>
    <x v="3"/>
    <n v="252.55"/>
    <n v="2.3999938964843701"/>
  </r>
  <r>
    <x v="10"/>
    <x v="3"/>
    <n v="255.75"/>
    <n v="1"/>
  </r>
  <r>
    <x v="10"/>
    <x v="3"/>
    <n v="259.7"/>
    <n v="0.800018310546875"/>
  </r>
  <r>
    <x v="10"/>
    <x v="3"/>
    <n v="261.60000000000002"/>
    <n v="1"/>
  </r>
  <r>
    <x v="10"/>
    <x v="3"/>
    <n v="260.75"/>
    <n v="0.75"/>
  </r>
  <r>
    <x v="10"/>
    <x v="3"/>
    <n v="254.1"/>
    <n v="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20001220703125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-0.79998779296875"/>
  </r>
  <r>
    <x v="11"/>
    <x v="3"/>
    <n v="265.85000000000002"/>
    <n v="1.20001220703125"/>
  </r>
  <r>
    <x v="11"/>
    <x v="3"/>
    <n v="268.39999999999998"/>
    <n v="-0.800018310546875"/>
  </r>
  <r>
    <x v="11"/>
    <x v="3"/>
    <n v="270.10000000000002"/>
    <n v="0.149993896484375"/>
  </r>
  <r>
    <x v="11"/>
    <x v="3"/>
    <n v="271.2"/>
    <n v="-0.300018310546875"/>
  </r>
  <r>
    <x v="11"/>
    <x v="3"/>
    <n v="271.64999999999998"/>
    <n v="0"/>
  </r>
  <r>
    <x v="11"/>
    <x v="3"/>
    <n v="271.7"/>
    <n v="0.649993896484375"/>
  </r>
  <r>
    <x v="11"/>
    <x v="3"/>
    <n v="272.64999999999998"/>
    <n v="-0.79998779296875"/>
  </r>
  <r>
    <x v="11"/>
    <x v="3"/>
    <n v="272.95"/>
    <n v="-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599975585937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6000061035156199"/>
  </r>
  <r>
    <x v="0"/>
    <x v="4"/>
    <n v="282.39999999999998"/>
    <n v="-0.449981689453125"/>
  </r>
  <r>
    <x v="0"/>
    <x v="4"/>
    <n v="282.89999999999998"/>
    <n v="-0.30001831054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4.998779296875E-2"/>
  </r>
  <r>
    <x v="0"/>
    <x v="4"/>
    <n v="284.45"/>
    <n v="0"/>
  </r>
  <r>
    <x v="0"/>
    <x v="4"/>
    <n v="284"/>
    <n v="0.70001220703125"/>
  </r>
  <r>
    <x v="0"/>
    <x v="4"/>
    <n v="286.5"/>
    <n v="-0.54998779296875"/>
  </r>
  <r>
    <x v="0"/>
    <x v="4"/>
    <n v="284.95"/>
    <n v="-0.699981689453125"/>
  </r>
  <r>
    <x v="0"/>
    <x v="4"/>
    <n v="285.8"/>
    <n v="1.5"/>
  </r>
  <r>
    <x v="0"/>
    <x v="4"/>
    <n v="286.45"/>
    <n v="1.25"/>
  </r>
  <r>
    <x v="0"/>
    <x v="4"/>
    <n v="285.89999999999998"/>
    <n v="0.25"/>
  </r>
  <r>
    <x v="0"/>
    <x v="4"/>
    <n v="279.95"/>
    <n v="0.5499877929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3.75"/>
  </r>
  <r>
    <x v="1"/>
    <x v="4"/>
    <n v="283.05"/>
    <n v="0.949981689453125"/>
  </r>
  <r>
    <x v="1"/>
    <x v="4"/>
    <n v="283.05"/>
    <n v="1.0999755859375"/>
  </r>
  <r>
    <x v="1"/>
    <x v="4"/>
    <n v="283.05"/>
    <n v="1.0999755859375"/>
  </r>
  <r>
    <x v="1"/>
    <x v="4"/>
    <n v="283.05"/>
    <n v="1.0999755859375"/>
  </r>
  <r>
    <x v="1"/>
    <x v="4"/>
    <n v="285.75"/>
    <n v="3.79998779296875"/>
  </r>
  <r>
    <x v="1"/>
    <x v="4"/>
    <n v="283.64999999999998"/>
    <n v="-1"/>
  </r>
  <r>
    <x v="1"/>
    <x v="4"/>
    <n v="281.85000000000002"/>
    <n v="1.20001220703125"/>
  </r>
  <r>
    <x v="1"/>
    <x v="4"/>
    <n v="276.25"/>
    <n v="1.5"/>
  </r>
  <r>
    <x v="1"/>
    <x v="4"/>
    <n v="272.64999999999998"/>
    <n v="0"/>
  </r>
  <r>
    <x v="1"/>
    <x v="4"/>
    <n v="271.05"/>
    <n v="3.3499755859375"/>
  </r>
  <r>
    <x v="1"/>
    <x v="4"/>
    <n v="273.85000000000002"/>
    <n v="0.300018310546875"/>
  </r>
  <r>
    <x v="1"/>
    <x v="4"/>
    <n v="272.89999999999998"/>
    <n v="0.54998779296875"/>
  </r>
  <r>
    <x v="1"/>
    <x v="4"/>
    <n v="271.95"/>
    <n v="1.0500183105468699"/>
  </r>
  <r>
    <x v="1"/>
    <x v="4"/>
    <n v="270.95"/>
    <n v="-1.3500061035156199"/>
  </r>
  <r>
    <x v="1"/>
    <x v="4"/>
    <n v="273.64999999999998"/>
    <n v="0"/>
  </r>
  <r>
    <x v="1"/>
    <x v="4"/>
    <n v="268.95"/>
    <n v="-2.9499816894531201"/>
  </r>
  <r>
    <x v="1"/>
    <x v="4"/>
    <n v="266.89999999999998"/>
    <n v="-0.649993896484375"/>
  </r>
  <r>
    <x v="1"/>
    <x v="4"/>
    <n v="266.95"/>
    <n v="0.75"/>
  </r>
  <r>
    <x v="1"/>
    <x v="4"/>
    <n v="266.2"/>
    <n v="-1.0500183105468699"/>
  </r>
  <r>
    <x v="1"/>
    <x v="4"/>
    <n v="265.85000000000002"/>
    <n v="-0.75"/>
  </r>
  <r>
    <x v="2"/>
    <x v="4"/>
    <n v="265.85000000000002"/>
    <n v="2.25"/>
  </r>
  <r>
    <x v="2"/>
    <x v="4"/>
    <n v="262.45"/>
    <n v="1.1499938964843699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-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0.20001220703125"/>
  </r>
  <r>
    <x v="2"/>
    <x v="4"/>
    <n v="265.7"/>
    <n v="4"/>
  </r>
  <r>
    <x v="2"/>
    <x v="4"/>
    <n v="261.89999999999998"/>
    <n v="-3"/>
  </r>
  <r>
    <x v="2"/>
    <x v="4"/>
    <n v="267.5"/>
    <n v="0.5"/>
  </r>
  <r>
    <x v="2"/>
    <x v="4"/>
    <n v="270.2"/>
    <n v="0.350006103515625"/>
  </r>
  <r>
    <x v="2"/>
    <x v="4"/>
    <n v="273.45"/>
    <n v="-1"/>
  </r>
  <r>
    <x v="2"/>
    <x v="4"/>
    <n v="274.2"/>
    <n v="0.35000610351562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0.449981689453125"/>
  </r>
  <r>
    <x v="2"/>
    <x v="4"/>
    <n v="283.3"/>
    <n v="0.5"/>
  </r>
  <r>
    <x v="2"/>
    <x v="4"/>
    <n v="286"/>
    <n v="0.45001220703125"/>
  </r>
  <r>
    <x v="3"/>
    <x v="4"/>
    <n v="286.95"/>
    <n v="-0.5999755859375"/>
  </r>
  <r>
    <x v="3"/>
    <x v="4"/>
    <n v="289.14999999999998"/>
    <n v="0.25"/>
  </r>
  <r>
    <x v="3"/>
    <x v="4"/>
    <n v="289.2"/>
    <n v="-0.35000610351562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4998779296875"/>
  </r>
  <r>
    <x v="3"/>
    <x v="4"/>
    <n v="284.10000000000002"/>
    <n v="0.149993896484375"/>
  </r>
  <r>
    <x v="3"/>
    <x v="4"/>
    <n v="287.55"/>
    <n v="-1.1500244140625"/>
  </r>
  <r>
    <x v="3"/>
    <x v="4"/>
    <n v="289.64999999999998"/>
    <n v="0.199981689453125"/>
  </r>
  <r>
    <x v="3"/>
    <x v="4"/>
    <n v="290.75"/>
    <n v="0.649993896484375"/>
  </r>
  <r>
    <x v="3"/>
    <x v="4"/>
    <n v="287.05"/>
    <n v="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-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5999755859375"/>
  </r>
  <r>
    <x v="4"/>
    <x v="4"/>
    <n v="302.89999999999998"/>
    <n v="0.399993896484375"/>
  </r>
  <r>
    <x v="4"/>
    <x v="4"/>
    <n v="299"/>
    <n v="0.45001220703125"/>
  </r>
  <r>
    <x v="4"/>
    <x v="4"/>
    <n v="299"/>
    <n v="2.45001220703125"/>
  </r>
  <r>
    <x v="4"/>
    <x v="4"/>
    <n v="292.3"/>
    <n v="-3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4998779296875"/>
  </r>
  <r>
    <x v="4"/>
    <x v="4"/>
    <n v="284.25"/>
    <n v="-1.95001220703125"/>
  </r>
  <r>
    <x v="4"/>
    <x v="4"/>
    <n v="283.2"/>
    <n v="0"/>
  </r>
  <r>
    <x v="4"/>
    <x v="4"/>
    <n v="284.64999999999998"/>
    <n v="0.850006103515625"/>
  </r>
  <r>
    <x v="4"/>
    <x v="4"/>
    <n v="288.64999999999998"/>
    <n v="-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4998779296875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6.29998779296875"/>
  </r>
  <r>
    <x v="5"/>
    <x v="4"/>
    <n v="286.3"/>
    <n v="0.54998779296875"/>
  </r>
  <r>
    <x v="5"/>
    <x v="4"/>
    <n v="286.3"/>
    <n v="9.99755859375E-2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1999816894531199"/>
  </r>
  <r>
    <x v="5"/>
    <x v="4"/>
    <n v="281.64999999999998"/>
    <n v="0.100006103515625"/>
  </r>
  <r>
    <x v="5"/>
    <x v="4"/>
    <n v="278.25"/>
    <n v="-3"/>
  </r>
  <r>
    <x v="5"/>
    <x v="4"/>
    <n v="277.3"/>
    <n v="-1.4499816894531199"/>
  </r>
  <r>
    <x v="5"/>
    <x v="4"/>
    <n v="273.8"/>
    <n v="0.5"/>
  </r>
  <r>
    <x v="5"/>
    <x v="4"/>
    <n v="274.5"/>
    <n v="3.04998779296875"/>
  </r>
  <r>
    <x v="5"/>
    <x v="4"/>
    <n v="278.60000000000002"/>
    <n v="2.70001220703125"/>
  </r>
  <r>
    <x v="5"/>
    <x v="4"/>
    <n v="276.60000000000002"/>
    <n v="-1.8500061035156199"/>
  </r>
  <r>
    <x v="5"/>
    <x v="4"/>
    <n v="277.89999999999998"/>
    <n v="1.5"/>
  </r>
  <r>
    <x v="5"/>
    <x v="4"/>
    <n v="280.05"/>
    <n v="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29998779296875"/>
  </r>
  <r>
    <x v="6"/>
    <x v="4"/>
    <n v="291.25"/>
    <n v="-0.7000122070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3.4499816894531201"/>
  </r>
  <r>
    <x v="6"/>
    <x v="4"/>
    <n v="284.8"/>
    <n v="1.6499938964843699"/>
  </r>
  <r>
    <x v="6"/>
    <x v="4"/>
    <n v="284.05"/>
    <n v="-1.4000244140625"/>
  </r>
  <r>
    <x v="6"/>
    <x v="4"/>
    <n v="284.05"/>
    <n v="-0.95001220703125"/>
  </r>
  <r>
    <x v="6"/>
    <x v="4"/>
    <n v="286.55"/>
    <n v="0.25"/>
  </r>
  <r>
    <x v="6"/>
    <x v="4"/>
    <n v="283.25"/>
    <n v="-0.2000122070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1000061035156201"/>
  </r>
  <r>
    <x v="6"/>
    <x v="4"/>
    <n v="288.45"/>
    <n v="0.95001220703125"/>
  </r>
  <r>
    <x v="6"/>
    <x v="4"/>
    <n v="287.60000000000002"/>
    <n v="-1.6000061035156199"/>
  </r>
  <r>
    <x v="6"/>
    <x v="4"/>
    <n v="284.39999999999998"/>
    <n v="-3"/>
  </r>
  <r>
    <x v="6"/>
    <x v="4"/>
    <n v="287.89999999999998"/>
    <n v="0.199981689453125"/>
  </r>
  <r>
    <x v="7"/>
    <x v="4"/>
    <n v="287.7"/>
    <n v="-3"/>
  </r>
  <r>
    <x v="7"/>
    <x v="4"/>
    <n v="286.55"/>
    <n v="-3"/>
  </r>
  <r>
    <x v="7"/>
    <x v="4"/>
    <n v="277.35000000000002"/>
    <n v="-3"/>
  </r>
  <r>
    <x v="7"/>
    <x v="4"/>
    <n v="274.8"/>
    <n v="1.4499816894531199"/>
  </r>
  <r>
    <x v="7"/>
    <x v="4"/>
    <n v="258.60000000000002"/>
    <n v="-3"/>
  </r>
  <r>
    <x v="7"/>
    <x v="4"/>
    <n v="256.05"/>
    <n v="-1.5500030517578101"/>
  </r>
  <r>
    <x v="7"/>
    <x v="4"/>
    <n v="240.45"/>
    <n v="-3"/>
  </r>
  <r>
    <x v="7"/>
    <x v="4"/>
    <n v="248.15"/>
    <n v="-3"/>
  </r>
  <r>
    <x v="7"/>
    <x v="4"/>
    <n v="229.15"/>
    <n v="-3"/>
  </r>
  <r>
    <x v="7"/>
    <x v="4"/>
    <n v="241.8"/>
    <n v="2.19999694824218"/>
  </r>
  <r>
    <x v="7"/>
    <x v="4"/>
    <n v="241.8"/>
    <n v="5.3000030517578098"/>
  </r>
  <r>
    <x v="7"/>
    <x v="4"/>
    <n v="244.1"/>
    <n v="7.6000061035156197"/>
  </r>
  <r>
    <x v="7"/>
    <x v="4"/>
    <n v="246.25"/>
    <n v="-1.44999694824218"/>
  </r>
  <r>
    <x v="7"/>
    <x v="4"/>
    <n v="248.9"/>
    <n v="0.79998779296875"/>
  </r>
  <r>
    <x v="7"/>
    <x v="4"/>
    <n v="235.75"/>
    <n v="-3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1.19999694824218"/>
  </r>
  <r>
    <x v="7"/>
    <x v="4"/>
    <n v="237.65"/>
    <n v="-2.8999938964843701"/>
  </r>
  <r>
    <x v="7"/>
    <x v="4"/>
    <n v="244.35"/>
    <n v="2.8500061035156201"/>
  </r>
  <r>
    <x v="7"/>
    <x v="4"/>
    <n v="244.05"/>
    <n v="0.400009155273437"/>
  </r>
  <r>
    <x v="8"/>
    <x v="4"/>
    <n v="248.05"/>
    <n v="0.449996948242187"/>
  </r>
  <r>
    <x v="8"/>
    <x v="4"/>
    <n v="246.35"/>
    <n v="-2.25"/>
  </r>
  <r>
    <x v="8"/>
    <x v="4"/>
    <n v="240.1"/>
    <n v="-3"/>
  </r>
  <r>
    <x v="8"/>
    <x v="4"/>
    <n v="231.1"/>
    <n v="-3"/>
  </r>
  <r>
    <x v="8"/>
    <x v="4"/>
    <n v="238.55"/>
    <n v="5.3500061035156197"/>
  </r>
  <r>
    <x v="8"/>
    <x v="4"/>
    <n v="245.5"/>
    <n v="2.69999694824218"/>
  </r>
  <r>
    <x v="8"/>
    <x v="4"/>
    <n v="242.2"/>
    <n v="-1.90000915527343"/>
  </r>
  <r>
    <x v="8"/>
    <x v="4"/>
    <n v="242.2"/>
    <n v="1.0999908447265601"/>
  </r>
  <r>
    <x v="8"/>
    <x v="4"/>
    <n v="242.2"/>
    <n v="1.0999908447265601"/>
  </r>
  <r>
    <x v="8"/>
    <x v="4"/>
    <n v="239.4"/>
    <n v="-1.70001220703125"/>
  </r>
  <r>
    <x v="8"/>
    <x v="4"/>
    <n v="239.6"/>
    <n v="6"/>
  </r>
  <r>
    <x v="8"/>
    <x v="4"/>
    <n v="243.5"/>
    <n v="5.8500061035156197"/>
  </r>
  <r>
    <x v="8"/>
    <x v="4"/>
    <n v="242.55"/>
    <n v="-3"/>
  </r>
  <r>
    <x v="8"/>
    <x v="4"/>
    <n v="243.2"/>
    <n v="-0.90000915527343694"/>
  </r>
  <r>
    <x v="8"/>
    <x v="4"/>
    <n v="246.4"/>
    <n v="0"/>
  </r>
  <r>
    <x v="8"/>
    <x v="4"/>
    <n v="241.55"/>
    <n v="6.6999969482421804"/>
  </r>
  <r>
    <x v="8"/>
    <x v="4"/>
    <n v="230.7"/>
    <n v="-3"/>
  </r>
  <r>
    <x v="8"/>
    <x v="4"/>
    <n v="229.8"/>
    <n v="3.40000915527343"/>
  </r>
  <r>
    <x v="8"/>
    <x v="4"/>
    <n v="229.85"/>
    <n v="8"/>
  </r>
  <r>
    <x v="8"/>
    <x v="4"/>
    <n v="236.15"/>
    <n v="0.349990844726562"/>
  </r>
  <r>
    <x v="8"/>
    <x v="4"/>
    <n v="230.35"/>
    <n v="1.3999938964843699"/>
  </r>
  <r>
    <x v="8"/>
    <x v="4"/>
    <n v="235.8"/>
    <n v="-1.25"/>
  </r>
  <r>
    <x v="9"/>
    <x v="4"/>
    <n v="235.8"/>
    <n v="-0.5"/>
  </r>
  <r>
    <x v="9"/>
    <x v="4"/>
    <n v="225.5"/>
    <n v="-3"/>
  </r>
  <r>
    <x v="9"/>
    <x v="4"/>
    <n v="230.55"/>
    <n v="2.0500030517578098"/>
  </r>
  <r>
    <x v="9"/>
    <x v="4"/>
    <n v="231.45"/>
    <n v="5.1499938964843697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5000915527343694"/>
  </r>
  <r>
    <x v="9"/>
    <x v="4"/>
    <n v="247.1"/>
    <n v="3"/>
  </r>
  <r>
    <x v="9"/>
    <x v="4"/>
    <n v="244.85"/>
    <n v="-0.94999694824218694"/>
  </r>
  <r>
    <x v="9"/>
    <x v="4"/>
    <n v="250.5"/>
    <n v="2.3999938964843701"/>
  </r>
  <r>
    <x v="9"/>
    <x v="4"/>
    <n v="246.5"/>
    <n v="-3"/>
  </r>
  <r>
    <x v="9"/>
    <x v="4"/>
    <n v="248.5"/>
    <n v="2"/>
  </r>
  <r>
    <x v="9"/>
    <x v="4"/>
    <n v="250"/>
    <n v="-0.850006103515625"/>
  </r>
  <r>
    <x v="9"/>
    <x v="4"/>
    <n v="245.3"/>
    <n v="2.90000915527343"/>
  </r>
  <r>
    <x v="9"/>
    <x v="4"/>
    <n v="250"/>
    <n v="2.69999694824218"/>
  </r>
  <r>
    <x v="9"/>
    <x v="4"/>
    <n v="256.3"/>
    <n v="0.65000915527343694"/>
  </r>
  <r>
    <x v="9"/>
    <x v="4"/>
    <n v="253.3"/>
    <n v="-2.3999938964843701"/>
  </r>
  <r>
    <x v="9"/>
    <x v="4"/>
    <n v="256.75"/>
    <n v="2"/>
  </r>
  <r>
    <x v="9"/>
    <x v="4"/>
    <n v="265"/>
    <n v="5.70001220703125"/>
  </r>
  <r>
    <x v="9"/>
    <x v="4"/>
    <n v="259.95"/>
    <n v="-0.399993896484375"/>
  </r>
  <r>
    <x v="10"/>
    <x v="4"/>
    <n v="256"/>
    <n v="2.79998779296875"/>
  </r>
  <r>
    <x v="10"/>
    <x v="4"/>
    <n v="253.05"/>
    <n v="-3"/>
  </r>
  <r>
    <x v="10"/>
    <x v="4"/>
    <n v="255.5"/>
    <n v="-1"/>
  </r>
  <r>
    <x v="10"/>
    <x v="4"/>
    <n v="257.8"/>
    <n v="-3"/>
  </r>
  <r>
    <x v="10"/>
    <x v="4"/>
    <n v="260.5"/>
    <n v="0.5"/>
  </r>
  <r>
    <x v="10"/>
    <x v="4"/>
    <n v="258.8"/>
    <n v="0.74998474121093694"/>
  </r>
  <r>
    <x v="10"/>
    <x v="4"/>
    <n v="259.10000000000002"/>
    <n v="2.65000915527343"/>
  </r>
  <r>
    <x v="10"/>
    <x v="4"/>
    <n v="250.5"/>
    <n v="7.6000061035156197"/>
  </r>
  <r>
    <x v="10"/>
    <x v="4"/>
    <n v="246.85"/>
    <n v="1.5500030517578101"/>
  </r>
  <r>
    <x v="10"/>
    <x v="4"/>
    <n v="254.4"/>
    <n v="5.5999908447265598"/>
  </r>
  <r>
    <x v="10"/>
    <x v="4"/>
    <n v="254"/>
    <n v="1.3999938964843699"/>
  </r>
  <r>
    <x v="10"/>
    <x v="4"/>
    <n v="254.85"/>
    <n v="0.65000915527343694"/>
  </r>
  <r>
    <x v="10"/>
    <x v="4"/>
    <n v="249.9"/>
    <n v="-0.899993896484375"/>
  </r>
  <r>
    <x v="10"/>
    <x v="4"/>
    <n v="247.75"/>
    <n v="-3"/>
  </r>
  <r>
    <x v="10"/>
    <x v="4"/>
    <n v="245.4"/>
    <n v="-0.70001220703125"/>
  </r>
  <r>
    <x v="10"/>
    <x v="4"/>
    <n v="240.2"/>
    <n v="-3"/>
  </r>
  <r>
    <x v="10"/>
    <x v="4"/>
    <n v="244"/>
    <n v="0"/>
  </r>
  <r>
    <x v="10"/>
    <x v="4"/>
    <n v="238.15"/>
    <n v="1"/>
  </r>
  <r>
    <x v="10"/>
    <x v="4"/>
    <n v="237.55"/>
    <n v="-1.94999694824218"/>
  </r>
  <r>
    <x v="10"/>
    <x v="4"/>
    <n v="242.5"/>
    <n v="5.4499969482421804"/>
  </r>
  <r>
    <x v="10"/>
    <x v="4"/>
    <n v="245.05"/>
    <n v="0.600006103515625"/>
  </r>
  <r>
    <x v="10"/>
    <x v="4"/>
    <n v="248.55"/>
    <n v="-1.69999694824218"/>
  </r>
  <r>
    <x v="11"/>
    <x v="4"/>
    <n v="257.5"/>
    <n v="9.1499938964843697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70001220703125"/>
  </r>
  <r>
    <x v="11"/>
    <x v="4"/>
    <n v="258.5"/>
    <n v="-0.95001220703125"/>
  </r>
  <r>
    <x v="11"/>
    <x v="4"/>
    <n v="254.1"/>
    <n v="-3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"/>
  </r>
  <r>
    <x v="11"/>
    <x v="4"/>
    <n v="244.3"/>
    <n v="0.90000915527343694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1"/>
  </r>
  <r>
    <x v="11"/>
    <x v="4"/>
    <n v="250.45"/>
    <n v="2.3999938964843701"/>
  </r>
  <r>
    <x v="11"/>
    <x v="4"/>
    <n v="251.85"/>
    <n v="0.65000915527343694"/>
  </r>
  <r>
    <x v="11"/>
    <x v="4"/>
    <n v="250.05"/>
    <n v="0.25"/>
  </r>
  <r>
    <x v="11"/>
    <x v="4"/>
    <n v="247.8"/>
    <n v="0.90000915527343694"/>
  </r>
  <r>
    <x v="11"/>
    <x v="4"/>
    <n v="246.2"/>
    <n v="-0.199996948242187"/>
  </r>
  <r>
    <x v="11"/>
    <x v="4"/>
    <n v="246.2"/>
    <n v="-0.5"/>
  </r>
  <r>
    <x v="0"/>
    <x v="5"/>
    <n v="247.55"/>
    <n v="-0.850006103515625"/>
  </r>
  <r>
    <x v="0"/>
    <x v="5"/>
    <n v="250.35"/>
    <n v="3"/>
  </r>
  <r>
    <x v="0"/>
    <x v="5"/>
    <n v="256.3"/>
    <n v="1.19999694824218"/>
  </r>
  <r>
    <x v="0"/>
    <x v="5"/>
    <n v="253.85"/>
    <n v="0.55000305175781194"/>
  </r>
  <r>
    <x v="0"/>
    <x v="5"/>
    <n v="253"/>
    <n v="-0.5"/>
  </r>
  <r>
    <x v="0"/>
    <x v="5"/>
    <n v="248.1"/>
    <n v="1.8999938964843699"/>
  </r>
  <r>
    <x v="0"/>
    <x v="5"/>
    <n v="248.4"/>
    <n v="1.3499908447265601"/>
  </r>
  <r>
    <x v="0"/>
    <x v="5"/>
    <n v="251.65"/>
    <n v="-0.150009155273437"/>
  </r>
  <r>
    <x v="0"/>
    <x v="5"/>
    <n v="251.3"/>
    <n v="-0.65000915527343694"/>
  </r>
  <r>
    <x v="0"/>
    <x v="5"/>
    <n v="252.55"/>
    <n v="-0.449996948242187"/>
  </r>
  <r>
    <x v="0"/>
    <x v="5"/>
    <n v="253.15"/>
    <n v="1.65000915527343"/>
  </r>
  <r>
    <x v="0"/>
    <x v="5"/>
    <n v="254.45"/>
    <n v="2.5"/>
  </r>
  <r>
    <x v="0"/>
    <x v="5"/>
    <n v="256.7"/>
    <n v="-0.90000915527343694"/>
  </r>
  <r>
    <x v="0"/>
    <x v="5"/>
    <n v="260.2"/>
    <n v="3.2500152587890598"/>
  </r>
  <r>
    <x v="0"/>
    <x v="5"/>
    <n v="261.60000000000002"/>
    <n v="1"/>
  </r>
  <r>
    <x v="0"/>
    <x v="5"/>
    <n v="261.60000000000002"/>
    <n v="-3"/>
  </r>
  <r>
    <x v="0"/>
    <x v="5"/>
    <n v="261.60000000000002"/>
    <n v="-3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1000061035156201"/>
  </r>
  <r>
    <x v="1"/>
    <x v="5"/>
    <n v="269.64999999999998"/>
    <n v="0.45001220703125"/>
  </r>
  <r>
    <x v="1"/>
    <x v="5"/>
    <n v="271.45"/>
    <n v="-2.9000244140625"/>
  </r>
  <r>
    <x v="1"/>
    <x v="5"/>
    <n v="269"/>
    <n v="0.54998779296875"/>
  </r>
  <r>
    <x v="1"/>
    <x v="5"/>
    <n v="269.25"/>
    <n v="4.998779296875E-2"/>
  </r>
  <r>
    <x v="1"/>
    <x v="5"/>
    <n v="271.75"/>
    <n v="-0.4500122070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-2.8000183105468701"/>
  </r>
  <r>
    <x v="1"/>
    <x v="5"/>
    <n v="274.85000000000002"/>
    <n v="-3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1.70001220703125"/>
  </r>
  <r>
    <x v="1"/>
    <x v="5"/>
    <n v="272.39999999999998"/>
    <n v="5.0018310546875E-2"/>
  </r>
  <r>
    <x v="1"/>
    <x v="5"/>
    <n v="273.39999999999998"/>
    <n v="0.800018310546875"/>
  </r>
  <r>
    <x v="1"/>
    <x v="5"/>
    <n v="271.25"/>
    <n v="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4000244140625"/>
  </r>
  <r>
    <x v="2"/>
    <x v="5"/>
    <n v="267.7"/>
    <n v="3.1999816894531201"/>
  </r>
  <r>
    <x v="2"/>
    <x v="5"/>
    <n v="269.10000000000002"/>
    <n v="0.5"/>
  </r>
  <r>
    <x v="2"/>
    <x v="5"/>
    <n v="270.95"/>
    <n v="0"/>
  </r>
  <r>
    <x v="2"/>
    <x v="5"/>
    <n v="272"/>
    <n v="-0.850006103515625"/>
  </r>
  <r>
    <x v="2"/>
    <x v="5"/>
    <n v="271.14999999999998"/>
    <n v="-1.3500061035156199"/>
  </r>
  <r>
    <x v="2"/>
    <x v="5"/>
    <n v="277.10000000000002"/>
    <n v="3.3000183105468701"/>
  </r>
  <r>
    <x v="2"/>
    <x v="5"/>
    <n v="276.35000000000002"/>
    <n v="-0.100006103515625"/>
  </r>
  <r>
    <x v="2"/>
    <x v="5"/>
    <n v="277.3"/>
    <n v="0.949981689453125"/>
  </r>
  <r>
    <x v="2"/>
    <x v="5"/>
    <n v="276"/>
    <n v="0.899993896484375"/>
  </r>
  <r>
    <x v="2"/>
    <x v="5"/>
    <n v="275.85000000000002"/>
    <n v="-0.79998779296875"/>
  </r>
  <r>
    <x v="2"/>
    <x v="5"/>
    <n v="273.7"/>
    <n v="1.79998779296875"/>
  </r>
  <r>
    <x v="2"/>
    <x v="5"/>
    <n v="273.64999999999998"/>
    <n v="-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2.1000061035156201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500061035156199"/>
  </r>
  <r>
    <x v="3"/>
    <x v="5"/>
    <n v="275.10000000000002"/>
    <n v="-0.5"/>
  </r>
  <r>
    <x v="3"/>
    <x v="5"/>
    <n v="271.7"/>
    <n v="-3"/>
  </r>
  <r>
    <x v="3"/>
    <x v="5"/>
    <n v="271.05"/>
    <n v="-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2.8500061035156201"/>
  </r>
  <r>
    <x v="3"/>
    <x v="5"/>
    <n v="268.75"/>
    <n v="-0.399993896484375"/>
  </r>
  <r>
    <x v="3"/>
    <x v="5"/>
    <n v="272.45"/>
    <n v="3.95001220703125"/>
  </r>
  <r>
    <x v="3"/>
    <x v="5"/>
    <n v="270.10000000000002"/>
    <n v="1"/>
  </r>
  <r>
    <x v="3"/>
    <x v="5"/>
    <n v="268.39999999999998"/>
    <n v="1.8000183105468699"/>
  </r>
  <r>
    <x v="3"/>
    <x v="5"/>
    <n v="266.14999999999998"/>
    <n v="-0.5"/>
  </r>
  <r>
    <x v="3"/>
    <x v="5"/>
    <n v="264.14999999999998"/>
    <n v="2.3000183105468701"/>
  </r>
  <r>
    <x v="3"/>
    <x v="5"/>
    <n v="267.10000000000002"/>
    <n v="2.20001220703125"/>
  </r>
  <r>
    <x v="3"/>
    <x v="5"/>
    <n v="267.05"/>
    <n v="1.9499816894531199"/>
  </r>
  <r>
    <x v="3"/>
    <x v="5"/>
    <n v="266.60000000000002"/>
    <n v="0.850006103515625"/>
  </r>
  <r>
    <x v="3"/>
    <x v="5"/>
    <n v="269.14999999999998"/>
    <n v="1.6999816894531199"/>
  </r>
  <r>
    <x v="4"/>
    <x v="5"/>
    <n v="269.14999999999998"/>
    <n v="0.449981689453125"/>
  </r>
  <r>
    <x v="4"/>
    <x v="5"/>
    <n v="270.14999999999998"/>
    <n v="1.4499816894531199"/>
  </r>
  <r>
    <x v="4"/>
    <x v="5"/>
    <n v="270.5"/>
    <n v="-0.45001220703125"/>
  </r>
  <r>
    <x v="4"/>
    <x v="5"/>
    <n v="268.89999999999998"/>
    <n v="1.6499938964843699"/>
  </r>
  <r>
    <x v="4"/>
    <x v="5"/>
    <n v="263.75"/>
    <n v="4.8500061035156197"/>
  </r>
  <r>
    <x v="4"/>
    <x v="5"/>
    <n v="264.60000000000002"/>
    <n v="1.45001220703125"/>
  </r>
  <r>
    <x v="4"/>
    <x v="5"/>
    <n v="264.25"/>
    <n v="1.25"/>
  </r>
  <r>
    <x v="4"/>
    <x v="5"/>
    <n v="262"/>
    <n v="-1.04998779296875"/>
  </r>
  <r>
    <x v="4"/>
    <x v="5"/>
    <n v="260.89999999999998"/>
    <n v="-0.850006103515625"/>
  </r>
  <r>
    <x v="4"/>
    <x v="5"/>
    <n v="257.2"/>
    <n v="9.99908447265625E-2"/>
  </r>
  <r>
    <x v="4"/>
    <x v="5"/>
    <n v="256.2"/>
    <n v="2"/>
  </r>
  <r>
    <x v="4"/>
    <x v="5"/>
    <n v="254.1"/>
    <n v="-1.8999938964843699"/>
  </r>
  <r>
    <x v="4"/>
    <x v="5"/>
    <n v="246.95"/>
    <n v="1.25"/>
  </r>
  <r>
    <x v="4"/>
    <x v="5"/>
    <n v="243.9"/>
    <n v="4.6500091552734304"/>
  </r>
  <r>
    <x v="4"/>
    <x v="5"/>
    <n v="241.7"/>
    <n v="1.6499938964843699"/>
  </r>
  <r>
    <x v="4"/>
    <x v="5"/>
    <n v="245.4"/>
    <n v="3.75"/>
  </r>
  <r>
    <x v="4"/>
    <x v="5"/>
    <n v="243.9"/>
    <n v="1.75"/>
  </r>
  <r>
    <x v="4"/>
    <x v="5"/>
    <n v="242.8"/>
    <n v="-0.94999694824218694"/>
  </r>
  <r>
    <x v="4"/>
    <x v="5"/>
    <n v="244.15"/>
    <n v="-0.199996948242187"/>
  </r>
  <r>
    <x v="4"/>
    <x v="5"/>
    <n v="244.15"/>
    <n v="0.65000915527343694"/>
  </r>
  <r>
    <x v="4"/>
    <x v="5"/>
    <n v="244.5"/>
    <n v="0.300003051757812"/>
  </r>
  <r>
    <x v="4"/>
    <x v="5"/>
    <n v="247.45"/>
    <n v="1.3000030517578101"/>
  </r>
  <r>
    <x v="4"/>
    <x v="5"/>
    <n v="244.6"/>
    <n v="2.54998779296875"/>
  </r>
  <r>
    <x v="5"/>
    <x v="5"/>
    <n v="245.1"/>
    <n v="-1.5"/>
  </r>
  <r>
    <x v="5"/>
    <x v="5"/>
    <n v="238.7"/>
    <n v="-3"/>
  </r>
  <r>
    <x v="5"/>
    <x v="5"/>
    <n v="242.4"/>
    <n v="2.04998779296875"/>
  </r>
  <r>
    <x v="5"/>
    <x v="5"/>
    <n v="242.4"/>
    <n v="-0.70001220703125"/>
  </r>
  <r>
    <x v="5"/>
    <x v="5"/>
    <n v="247.4"/>
    <n v="4.29998779296875"/>
  </r>
  <r>
    <x v="5"/>
    <x v="5"/>
    <n v="249.9"/>
    <n v="-0.69999694824218694"/>
  </r>
  <r>
    <x v="5"/>
    <x v="5"/>
    <n v="251.9"/>
    <n v="4.3499908447265598"/>
  </r>
  <r>
    <x v="5"/>
    <x v="5"/>
    <n v="247.6"/>
    <n v="4.5"/>
  </r>
  <r>
    <x v="5"/>
    <x v="5"/>
    <n v="251.7"/>
    <n v="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1.6000061035156199"/>
  </r>
  <r>
    <x v="5"/>
    <x v="5"/>
    <n v="254.55"/>
    <n v="-1.0500030517578101"/>
  </r>
  <r>
    <x v="5"/>
    <x v="5"/>
    <n v="250.05"/>
    <n v="3.69999694824218"/>
  </r>
  <r>
    <x v="5"/>
    <x v="5"/>
    <n v="245.05"/>
    <n v="-0.94999694824218694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8000030517578101"/>
  </r>
  <r>
    <x v="6"/>
    <x v="5"/>
    <n v="247.45"/>
    <n v="0.69999694824218694"/>
  </r>
  <r>
    <x v="6"/>
    <x v="5"/>
    <n v="249.7"/>
    <n v="1.0999908447265601"/>
  </r>
  <r>
    <x v="6"/>
    <x v="5"/>
    <n v="248.85"/>
    <n v="-0.59999084472656194"/>
  </r>
  <r>
    <x v="6"/>
    <x v="5"/>
    <n v="249.9"/>
    <n v="0.399993896484375"/>
  </r>
  <r>
    <x v="6"/>
    <x v="5"/>
    <n v="244.1"/>
    <n v="2.44999694824218"/>
  </r>
  <r>
    <x v="6"/>
    <x v="5"/>
    <n v="244.3"/>
    <n v="0.80000305175781194"/>
  </r>
  <r>
    <x v="6"/>
    <x v="5"/>
    <n v="242.05"/>
    <n v="-1"/>
  </r>
  <r>
    <x v="6"/>
    <x v="5"/>
    <n v="242.5"/>
    <n v="-0.55000305175781194"/>
  </r>
  <r>
    <x v="6"/>
    <x v="5"/>
    <n v="237.85"/>
    <n v="0.600006103515625"/>
  </r>
  <r>
    <x v="6"/>
    <x v="5"/>
    <n v="240.9"/>
    <n v="1.1499938964843699"/>
  </r>
  <r>
    <x v="6"/>
    <x v="5"/>
    <n v="239.85"/>
    <n v="-1.25"/>
  </r>
  <r>
    <x v="6"/>
    <x v="5"/>
    <n v="242.1"/>
    <n v="0.150009155273437"/>
  </r>
  <r>
    <x v="6"/>
    <x v="5"/>
    <n v="241.65"/>
    <n v="3.29998779296875"/>
  </r>
  <r>
    <x v="6"/>
    <x v="5"/>
    <n v="242.3"/>
    <n v="-0.300003051757812"/>
  </r>
  <r>
    <x v="6"/>
    <x v="5"/>
    <n v="238.55"/>
    <n v="3.69999694824218"/>
  </r>
  <r>
    <x v="6"/>
    <x v="5"/>
    <n v="236.8"/>
    <n v="-0.149993896484375"/>
  </r>
  <r>
    <x v="6"/>
    <x v="5"/>
    <n v="233.4"/>
    <n v="-3"/>
  </r>
  <r>
    <x v="6"/>
    <x v="5"/>
    <n v="235.35"/>
    <n v="0.199996948242187"/>
  </r>
  <r>
    <x v="6"/>
    <x v="5"/>
    <n v="241.55"/>
    <n v="4.5500030517578098"/>
  </r>
  <r>
    <x v="6"/>
    <x v="5"/>
    <n v="246"/>
    <n v="2.3999938964843701"/>
  </r>
  <r>
    <x v="6"/>
    <x v="5"/>
    <n v="246.3"/>
    <n v="0.75"/>
  </r>
  <r>
    <x v="7"/>
    <x v="5"/>
    <n v="249.85"/>
    <n v="-1.6499938964843699"/>
  </r>
  <r>
    <x v="7"/>
    <x v="5"/>
    <n v="252.55"/>
    <n v="-0.600006103515625"/>
  </r>
  <r>
    <x v="7"/>
    <x v="5"/>
    <n v="246.85"/>
    <n v="3.25"/>
  </r>
  <r>
    <x v="7"/>
    <x v="5"/>
    <n v="251.7"/>
    <n v="4.5999908447265598"/>
  </r>
  <r>
    <x v="7"/>
    <x v="5"/>
    <n v="252.15"/>
    <n v="-0.400009155273437"/>
  </r>
  <r>
    <x v="7"/>
    <x v="5"/>
    <n v="253.35"/>
    <n v="-0.80000305175781194"/>
  </r>
  <r>
    <x v="7"/>
    <x v="5"/>
    <n v="255.5"/>
    <n v="0.399993896484375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0.79998779296875"/>
  </r>
  <r>
    <x v="7"/>
    <x v="5"/>
    <n v="260.39999999999998"/>
    <n v="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3999938964843699"/>
  </r>
  <r>
    <x v="7"/>
    <x v="5"/>
    <n v="259.55"/>
    <n v="0.550018310546875"/>
  </r>
  <r>
    <x v="7"/>
    <x v="5"/>
    <n v="258.64999999999998"/>
    <n v="-1.04998779296877"/>
  </r>
  <r>
    <x v="7"/>
    <x v="5"/>
    <n v="256.55"/>
    <n v="2.99998474121093"/>
  </r>
  <r>
    <x v="7"/>
    <x v="5"/>
    <n v="253.1"/>
    <n v="-2.79998779296875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5000305175781194"/>
  </r>
  <r>
    <x v="8"/>
    <x v="5"/>
    <n v="251.4"/>
    <n v="-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3999938964843697"/>
  </r>
  <r>
    <x v="8"/>
    <x v="5"/>
    <n v="256.05"/>
    <n v="0.80000305175781194"/>
  </r>
  <r>
    <x v="8"/>
    <x v="5"/>
    <n v="253.65"/>
    <n v="1.0500030517578101"/>
  </r>
  <r>
    <x v="8"/>
    <x v="5"/>
    <n v="255.35"/>
    <n v="1.5"/>
  </r>
  <r>
    <x v="8"/>
    <x v="5"/>
    <n v="257.55"/>
    <n v="-0.449996948242187"/>
  </r>
  <r>
    <x v="8"/>
    <x v="5"/>
    <n v="263.89999999999998"/>
    <n v="6.2499999999999698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-0.5"/>
  </r>
  <r>
    <x v="8"/>
    <x v="5"/>
    <n v="263.75"/>
    <n v="2.1499938964843701"/>
  </r>
  <r>
    <x v="8"/>
    <x v="5"/>
    <n v="264.95"/>
    <n v="-1.70001220703125"/>
  </r>
  <r>
    <x v="8"/>
    <x v="5"/>
    <n v="263.2"/>
    <n v="-0.75"/>
  </r>
  <r>
    <x v="8"/>
    <x v="5"/>
    <n v="262.95"/>
    <n v="1.3499755859375"/>
  </r>
  <r>
    <x v="8"/>
    <x v="5"/>
    <n v="260.60000000000002"/>
    <n v="2.8500061035156201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-0.399993896484375"/>
  </r>
  <r>
    <x v="9"/>
    <x v="5"/>
    <n v="262.7"/>
    <n v="0.100006103515625"/>
  </r>
  <r>
    <x v="9"/>
    <x v="5"/>
    <n v="263.2"/>
    <n v="0.600006103515625"/>
  </r>
  <r>
    <x v="9"/>
    <x v="5"/>
    <n v="263.95"/>
    <n v="1.20001220703125"/>
  </r>
  <r>
    <x v="9"/>
    <x v="5"/>
    <n v="262.39999999999998"/>
    <n v="-0.600006103515625"/>
  </r>
  <r>
    <x v="9"/>
    <x v="5"/>
    <n v="260.7"/>
    <n v="0.3499755859375"/>
  </r>
  <r>
    <x v="9"/>
    <x v="5"/>
    <n v="257.89999999999998"/>
    <n v="3"/>
  </r>
  <r>
    <x v="9"/>
    <x v="5"/>
    <n v="253.1"/>
    <n v="-2.5"/>
  </r>
  <r>
    <x v="9"/>
    <x v="5"/>
    <n v="253.55"/>
    <n v="0.400009155273437"/>
  </r>
  <r>
    <x v="9"/>
    <x v="5"/>
    <n v="251.5"/>
    <n v="0.80000305175781194"/>
  </r>
  <r>
    <x v="9"/>
    <x v="5"/>
    <n v="254.05"/>
    <n v="2.0500030517578098"/>
  </r>
  <r>
    <x v="9"/>
    <x v="5"/>
    <n v="255.4"/>
    <n v="1.3999938964843699"/>
  </r>
  <r>
    <x v="9"/>
    <x v="5"/>
    <n v="257.05"/>
    <n v="0.850006103515625"/>
  </r>
  <r>
    <x v="9"/>
    <x v="5"/>
    <n v="256.89999999999998"/>
    <n v="0.600006103515625"/>
  </r>
  <r>
    <x v="9"/>
    <x v="5"/>
    <n v="250.05"/>
    <n v="4.5999908447265598"/>
  </r>
  <r>
    <x v="9"/>
    <x v="5"/>
    <n v="254.35"/>
    <n v="-9.99908447265625E-2"/>
  </r>
  <r>
    <x v="9"/>
    <x v="5"/>
    <n v="249.75"/>
    <n v="1.8500061035156199"/>
  </r>
  <r>
    <x v="9"/>
    <x v="5"/>
    <n v="248.45"/>
    <n v="-0.90000915527343694"/>
  </r>
  <r>
    <x v="9"/>
    <x v="5"/>
    <n v="250.3"/>
    <n v="1.5999908447265601"/>
  </r>
  <r>
    <x v="9"/>
    <x v="5"/>
    <n v="248.05"/>
    <n v="1.25"/>
  </r>
  <r>
    <x v="9"/>
    <x v="5"/>
    <n v="247.8"/>
    <n v="0"/>
  </r>
  <r>
    <x v="9"/>
    <x v="5"/>
    <n v="250.2"/>
    <n v="-1.6499938964843699"/>
  </r>
  <r>
    <x v="10"/>
    <x v="5"/>
    <n v="247.95"/>
    <n v="1.5"/>
  </r>
  <r>
    <x v="10"/>
    <x v="5"/>
    <n v="250.55"/>
    <n v="2.90000915527343"/>
  </r>
  <r>
    <x v="10"/>
    <x v="5"/>
    <n v="248.85"/>
    <n v="-1.75"/>
  </r>
  <r>
    <x v="10"/>
    <x v="5"/>
    <n v="249.35"/>
    <n v="-0.20001220703125"/>
  </r>
  <r>
    <x v="10"/>
    <x v="5"/>
    <n v="252.25"/>
    <n v="0.449996948242187"/>
  </r>
  <r>
    <x v="10"/>
    <x v="5"/>
    <n v="249.9"/>
    <n v="3.0500030517578098"/>
  </r>
  <r>
    <x v="10"/>
    <x v="5"/>
    <n v="246.05"/>
    <n v="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-0.400009155273437"/>
  </r>
  <r>
    <x v="10"/>
    <x v="5"/>
    <n v="243.65"/>
    <n v="-1.0999908447265601"/>
  </r>
  <r>
    <x v="10"/>
    <x v="5"/>
    <n v="247.65"/>
    <n v="2.25"/>
  </r>
  <r>
    <x v="10"/>
    <x v="5"/>
    <n v="247.9"/>
    <n v="-0.69999694824218694"/>
  </r>
  <r>
    <x v="10"/>
    <x v="5"/>
    <n v="247.9"/>
    <n v="1.8499908447265601"/>
  </r>
  <r>
    <x v="10"/>
    <x v="5"/>
    <n v="248.8"/>
    <n v="5.00030517578125E-2"/>
  </r>
  <r>
    <x v="10"/>
    <x v="5"/>
    <n v="251.3"/>
    <n v="0.5"/>
  </r>
  <r>
    <x v="10"/>
    <x v="5"/>
    <n v="251.4"/>
    <n v="-1"/>
  </r>
  <r>
    <x v="10"/>
    <x v="5"/>
    <n v="251.4"/>
    <n v="-1.25"/>
  </r>
  <r>
    <x v="10"/>
    <x v="5"/>
    <n v="252.25"/>
    <n v="1"/>
  </r>
  <r>
    <x v="10"/>
    <x v="5"/>
    <n v="253.65"/>
    <n v="-0.45001220703125"/>
  </r>
  <r>
    <x v="11"/>
    <x v="5"/>
    <n v="254.75"/>
    <n v="0.399993896484375"/>
  </r>
  <r>
    <x v="11"/>
    <x v="5"/>
    <n v="253.9"/>
    <n v="-1"/>
  </r>
  <r>
    <x v="11"/>
    <x v="5"/>
    <n v="253.9"/>
    <n v="9.99908447265625E-2"/>
  </r>
  <r>
    <x v="11"/>
    <x v="5"/>
    <n v="255.9"/>
    <n v="-0.20001220703125"/>
  </r>
  <r>
    <x v="11"/>
    <x v="5"/>
    <n v="256.8"/>
    <n v="-0.350006103515625"/>
  </r>
  <r>
    <x v="11"/>
    <x v="5"/>
    <n v="258.7"/>
    <n v="0.45001220703125"/>
  </r>
  <r>
    <x v="11"/>
    <x v="5"/>
    <n v="258.55"/>
    <n v="0.499984741210937"/>
  </r>
  <r>
    <x v="11"/>
    <x v="5"/>
    <n v="260.05"/>
    <n v="-1.04998779296875"/>
  </r>
  <r>
    <x v="11"/>
    <x v="5"/>
    <n v="260.85000000000002"/>
    <n v="-4.998779296875E-2"/>
  </r>
  <r>
    <x v="11"/>
    <x v="5"/>
    <n v="263.14999999999998"/>
    <n v="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0.399993896484375"/>
  </r>
  <r>
    <x v="11"/>
    <x v="5"/>
    <n v="264.7"/>
    <n v="-0.45001220703125"/>
  </r>
  <r>
    <x v="11"/>
    <x v="5"/>
    <n v="265.5"/>
    <n v="1.79998779296875"/>
  </r>
  <r>
    <x v="11"/>
    <x v="5"/>
    <n v="263.05"/>
    <n v="0.54998779296875"/>
  </r>
  <r>
    <x v="11"/>
    <x v="5"/>
    <n v="263.05"/>
    <n v="0.1500244140625"/>
  </r>
  <r>
    <x v="11"/>
    <x v="5"/>
    <n v="264.25"/>
    <n v="-1.04998779296875"/>
  </r>
  <r>
    <x v="11"/>
    <x v="5"/>
    <n v="262.85000000000002"/>
    <n v="0.29998779296875"/>
  </r>
  <r>
    <x v="11"/>
    <x v="5"/>
    <n v="264"/>
    <n v="-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1.79998779296875"/>
  </r>
  <r>
    <x v="0"/>
    <x v="6"/>
    <n v="269.39999999999998"/>
    <n v="-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5.0018310546875E-2"/>
  </r>
  <r>
    <x v="0"/>
    <x v="6"/>
    <n v="268"/>
    <n v="-2.25"/>
  </r>
  <r>
    <x v="0"/>
    <x v="6"/>
    <n v="263.64999999999998"/>
    <n v="-0.649993896484375"/>
  </r>
  <r>
    <x v="0"/>
    <x v="6"/>
    <n v="265.25"/>
    <n v="0.70001220703125"/>
  </r>
  <r>
    <x v="0"/>
    <x v="6"/>
    <n v="263.55"/>
    <n v="0.5999755859375"/>
  </r>
  <r>
    <x v="0"/>
    <x v="6"/>
    <n v="262.55"/>
    <n v="1.54998779296875"/>
  </r>
  <r>
    <x v="0"/>
    <x v="6"/>
    <n v="263.55"/>
    <n v="2.04998779296875"/>
  </r>
  <r>
    <x v="0"/>
    <x v="6"/>
    <n v="262.35000000000002"/>
    <n v="-0.149993896484375"/>
  </r>
  <r>
    <x v="0"/>
    <x v="6"/>
    <n v="262.75"/>
    <n v="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300003051757812"/>
  </r>
  <r>
    <x v="0"/>
    <x v="6"/>
    <n v="258.35000000000002"/>
    <n v="0.90000915527343694"/>
  </r>
  <r>
    <x v="0"/>
    <x v="6"/>
    <n v="257.64999999999998"/>
    <n v="-1"/>
  </r>
  <r>
    <x v="1"/>
    <x v="6"/>
    <n v="258.55"/>
    <n v="-0.69998168945315298"/>
  </r>
  <r>
    <x v="1"/>
    <x v="6"/>
    <n v="258.64999999999998"/>
    <n v="1.04998779296877"/>
  </r>
  <r>
    <x v="1"/>
    <x v="6"/>
    <n v="254.55"/>
    <n v="2"/>
  </r>
  <r>
    <x v="1"/>
    <x v="6"/>
    <n v="255.2"/>
    <n v="0.84999084472656194"/>
  </r>
  <r>
    <x v="1"/>
    <x v="6"/>
    <n v="254.45"/>
    <n v="-0.399993896484375"/>
  </r>
  <r>
    <x v="1"/>
    <x v="6"/>
    <n v="253.55"/>
    <n v="-0.349990844726562"/>
  </r>
  <r>
    <x v="1"/>
    <x v="6"/>
    <n v="253.55"/>
    <n v="3.8999938964843701"/>
  </r>
  <r>
    <x v="1"/>
    <x v="6"/>
    <n v="257.55"/>
    <n v="-0.100006103515625"/>
  </r>
  <r>
    <x v="1"/>
    <x v="6"/>
    <n v="257.55"/>
    <n v="-0.80000305175781194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199981689453125"/>
  </r>
  <r>
    <x v="1"/>
    <x v="6"/>
    <n v="264.64999999999998"/>
    <n v="2.3000183105468701"/>
  </r>
  <r>
    <x v="1"/>
    <x v="6"/>
    <n v="266.25"/>
    <n v="-0.399993896484375"/>
  </r>
  <r>
    <x v="1"/>
    <x v="6"/>
    <n v="267.55"/>
    <n v="1.8499755859375"/>
  </r>
  <r>
    <x v="2"/>
    <x v="6"/>
    <n v="267.55"/>
    <n v="1.1000061035156199"/>
  </r>
  <r>
    <x v="2"/>
    <x v="6"/>
    <n v="268.39999999999998"/>
    <n v="0.25"/>
  </r>
  <r>
    <x v="2"/>
    <x v="6"/>
    <n v="267.45"/>
    <n v="1.1500244140625"/>
  </r>
  <r>
    <x v="2"/>
    <x v="6"/>
    <n v="269.45"/>
    <n v="-2.4000244140625"/>
  </r>
  <r>
    <x v="2"/>
    <x v="6"/>
    <n v="266.55"/>
    <n v="0.5"/>
  </r>
  <r>
    <x v="2"/>
    <x v="6"/>
    <n v="264.45"/>
    <n v="0"/>
  </r>
  <r>
    <x v="2"/>
    <x v="6"/>
    <n v="264.05"/>
    <n v="-0.5"/>
  </r>
  <r>
    <x v="2"/>
    <x v="6"/>
    <n v="264.95"/>
    <n v="0.70001220703125"/>
  </r>
  <r>
    <x v="2"/>
    <x v="6"/>
    <n v="262"/>
    <n v="0"/>
  </r>
  <r>
    <x v="2"/>
    <x v="6"/>
    <n v="262.3"/>
    <n v="-0.1500244140625"/>
  </r>
  <r>
    <x v="2"/>
    <x v="6"/>
    <n v="263.45"/>
    <n v="0.850006103515625"/>
  </r>
  <r>
    <x v="2"/>
    <x v="6"/>
    <n v="257.7"/>
    <n v="-2.7500152587890598"/>
  </r>
  <r>
    <x v="2"/>
    <x v="6"/>
    <n v="258.14999999999998"/>
    <n v="0.79998779296875"/>
  </r>
  <r>
    <x v="2"/>
    <x v="6"/>
    <n v="256.35000000000002"/>
    <n v="1"/>
  </r>
  <r>
    <x v="2"/>
    <x v="6"/>
    <n v="256.64999999999998"/>
    <n v="1.0999908447265601"/>
  </r>
  <r>
    <x v="2"/>
    <x v="6"/>
    <n v="253.65"/>
    <n v="0.25"/>
  </r>
  <r>
    <x v="2"/>
    <x v="6"/>
    <n v="255.9"/>
    <n v="-2.54998779296875"/>
  </r>
  <r>
    <x v="2"/>
    <x v="6"/>
    <n v="257.95"/>
    <n v="-0.65000915527343694"/>
  </r>
  <r>
    <x v="2"/>
    <x v="6"/>
    <n v="259.3"/>
    <n v="0.449981689453125"/>
  </r>
  <r>
    <x v="2"/>
    <x v="6"/>
    <n v="260.35000000000002"/>
    <n v="0.600006103515625"/>
  </r>
  <r>
    <x v="2"/>
    <x v="6"/>
    <n v="262.35000000000002"/>
    <n v="-1.3999938964843699"/>
  </r>
  <r>
    <x v="3"/>
    <x v="6"/>
    <n v="262.75"/>
    <n v="-0.79998779296875"/>
  </r>
  <r>
    <x v="3"/>
    <x v="6"/>
    <n v="261.45"/>
    <n v="-0.25"/>
  </r>
  <r>
    <x v="3"/>
    <x v="6"/>
    <n v="259.89999999999998"/>
    <n v="0.649993896484375"/>
  </r>
  <r>
    <x v="3"/>
    <x v="6"/>
    <n v="256.3"/>
    <n v="-2.74998474121093"/>
  </r>
  <r>
    <x v="3"/>
    <x v="6"/>
    <n v="252.6"/>
    <n v="-1.69999694824218"/>
  </r>
  <r>
    <x v="3"/>
    <x v="6"/>
    <n v="251.15"/>
    <n v="-0.349990844726562"/>
  </r>
  <r>
    <x v="3"/>
    <x v="6"/>
    <n v="250.55"/>
    <n v="-0.300003051757812"/>
  </r>
  <r>
    <x v="3"/>
    <x v="6"/>
    <n v="252.05"/>
    <n v="1.65000915527343"/>
  </r>
  <r>
    <x v="3"/>
    <x v="6"/>
    <n v="253.95"/>
    <n v="1.3499908447265601"/>
  </r>
  <r>
    <x v="3"/>
    <x v="6"/>
    <n v="254.3"/>
    <n v="0.350006103515625"/>
  </r>
  <r>
    <x v="3"/>
    <x v="6"/>
    <n v="248.25"/>
    <n v="-0.100006103515625"/>
  </r>
  <r>
    <x v="3"/>
    <x v="6"/>
    <n v="246.85"/>
    <n v="2.3999938964843701"/>
  </r>
  <r>
    <x v="3"/>
    <x v="6"/>
    <n v="250.45"/>
    <n v="0.25"/>
  </r>
  <r>
    <x v="3"/>
    <x v="6"/>
    <n v="247.6"/>
    <n v="1.79998779296875"/>
  </r>
  <r>
    <x v="3"/>
    <x v="6"/>
    <n v="245.55"/>
    <n v="-0.350006103515625"/>
  </r>
  <r>
    <x v="3"/>
    <x v="6"/>
    <n v="245.7"/>
    <n v="-0.80000305175781194"/>
  </r>
  <r>
    <x v="3"/>
    <x v="6"/>
    <n v="248.55"/>
    <n v="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0.349990844726562"/>
  </r>
  <r>
    <x v="3"/>
    <x v="6"/>
    <n v="251.35"/>
    <n v="0.75"/>
  </r>
  <r>
    <x v="4"/>
    <x v="6"/>
    <n v="251.35"/>
    <n v="2.8499908447265598"/>
  </r>
  <r>
    <x v="4"/>
    <x v="6"/>
    <n v="253.3"/>
    <n v="0.899993896484375"/>
  </r>
  <r>
    <x v="4"/>
    <x v="6"/>
    <n v="254.05"/>
    <n v="1.3000030517578101"/>
  </r>
  <r>
    <x v="4"/>
    <x v="6"/>
    <n v="255.3"/>
    <n v="1.94999694824218"/>
  </r>
  <r>
    <x v="4"/>
    <x v="6"/>
    <n v="252.65"/>
    <n v="-4.998779296875E-2"/>
  </r>
  <r>
    <x v="4"/>
    <x v="6"/>
    <n v="252.9"/>
    <n v="0.75"/>
  </r>
  <r>
    <x v="4"/>
    <x v="6"/>
    <n v="252.4"/>
    <n v="-0.199996948242187"/>
  </r>
  <r>
    <x v="4"/>
    <x v="6"/>
    <n v="255.55"/>
    <n v="0.300003051757812"/>
  </r>
  <r>
    <x v="4"/>
    <x v="6"/>
    <n v="249"/>
    <n v="0.850006103515625"/>
  </r>
  <r>
    <x v="4"/>
    <x v="6"/>
    <n v="251.1"/>
    <n v="-5.00030517578125E-2"/>
  </r>
  <r>
    <x v="4"/>
    <x v="6"/>
    <n v="254.15"/>
    <n v="0.25"/>
  </r>
  <r>
    <x v="4"/>
    <x v="6"/>
    <n v="254.65"/>
    <n v="-1.04998779296875"/>
  </r>
  <r>
    <x v="4"/>
    <x v="6"/>
    <n v="254.65"/>
    <n v="1.75"/>
  </r>
  <r>
    <x v="4"/>
    <x v="6"/>
    <n v="257.14999999999998"/>
    <n v="0.75"/>
  </r>
  <r>
    <x v="4"/>
    <x v="6"/>
    <n v="257.35000000000002"/>
    <n v="0.90000915527343694"/>
  </r>
  <r>
    <x v="4"/>
    <x v="6"/>
    <n v="257.35000000000002"/>
    <n v="-1.20001220703125"/>
  </r>
  <r>
    <x v="4"/>
    <x v="6"/>
    <n v="256.14999999999998"/>
    <n v="1"/>
  </r>
  <r>
    <x v="4"/>
    <x v="6"/>
    <n v="255.6"/>
    <n v="-1.40000915527343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5000305175781194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4998779296877"/>
  </r>
  <r>
    <x v="5"/>
    <x v="6"/>
    <n v="257.55"/>
    <n v="0.349990844726562"/>
  </r>
  <r>
    <x v="5"/>
    <x v="6"/>
    <n v="257.55"/>
    <n v="-3"/>
  </r>
  <r>
    <x v="5"/>
    <x v="6"/>
    <n v="253.1"/>
    <n v="0.5"/>
  </r>
  <r>
    <x v="5"/>
    <x v="6"/>
    <n v="248.45"/>
    <n v="0.300003051757812"/>
  </r>
  <r>
    <x v="5"/>
    <x v="6"/>
    <n v="249.55"/>
    <n v="0.199996948242187"/>
  </r>
  <r>
    <x v="5"/>
    <x v="6"/>
    <n v="246.5"/>
    <n v="-1.3000030517578101"/>
  </r>
  <r>
    <x v="5"/>
    <x v="6"/>
    <n v="244.65"/>
    <n v="1.25"/>
  </r>
  <r>
    <x v="5"/>
    <x v="6"/>
    <n v="244.9"/>
    <n v="2.29998779296875"/>
  </r>
  <r>
    <x v="5"/>
    <x v="6"/>
    <n v="244.1"/>
    <n v="-0.65000915527343694"/>
  </r>
  <r>
    <x v="5"/>
    <x v="6"/>
    <n v="244.1"/>
    <n v="0"/>
  </r>
  <r>
    <x v="5"/>
    <x v="6"/>
    <n v="245.45"/>
    <n v="-0.149993896484375"/>
  </r>
  <r>
    <x v="5"/>
    <x v="6"/>
    <n v="241.6"/>
    <n v="-2.69999694824218"/>
  </r>
  <r>
    <x v="5"/>
    <x v="6"/>
    <n v="233.35"/>
    <n v="4.5999908447265598"/>
  </r>
  <r>
    <x v="5"/>
    <x v="6"/>
    <n v="234.6"/>
    <n v="0.350006103515625"/>
  </r>
  <r>
    <x v="5"/>
    <x v="6"/>
    <n v="230.85"/>
    <n v="-0.349990844726562"/>
  </r>
  <r>
    <x v="5"/>
    <x v="6"/>
    <n v="232.4"/>
    <n v="-0.69999694824218694"/>
  </r>
  <r>
    <x v="5"/>
    <x v="6"/>
    <n v="233.1"/>
    <n v="3.3500061035156201"/>
  </r>
  <r>
    <x v="5"/>
    <x v="6"/>
    <n v="237.9"/>
    <n v="0.69999694824218694"/>
  </r>
  <r>
    <x v="6"/>
    <x v="6"/>
    <n v="237.8"/>
    <n v="1.8000030517578101"/>
  </r>
  <r>
    <x v="6"/>
    <x v="6"/>
    <n v="240.05"/>
    <n v="-0.150009155273437"/>
  </r>
  <r>
    <x v="6"/>
    <x v="6"/>
    <n v="239"/>
    <n v="-0.850006103515625"/>
  </r>
  <r>
    <x v="6"/>
    <x v="6"/>
    <n v="235.25"/>
    <n v="0.199996948242187"/>
  </r>
  <r>
    <x v="6"/>
    <x v="6"/>
    <n v="238.85"/>
    <n v="-1.95001220703125"/>
  </r>
  <r>
    <x v="6"/>
    <x v="6"/>
    <n v="235.25"/>
    <n v="-1.5"/>
  </r>
  <r>
    <x v="6"/>
    <x v="6"/>
    <n v="235.25"/>
    <n v="-1.69999694824218"/>
  </r>
  <r>
    <x v="6"/>
    <x v="6"/>
    <n v="235.95"/>
    <n v="0.100006103515625"/>
  </r>
  <r>
    <x v="6"/>
    <x v="6"/>
    <n v="237.1"/>
    <n v="3.1000061035156201"/>
  </r>
  <r>
    <x v="6"/>
    <x v="6"/>
    <n v="241.8"/>
    <n v="0"/>
  </r>
  <r>
    <x v="6"/>
    <x v="6"/>
    <n v="240.8"/>
    <n v="-0.25"/>
  </r>
  <r>
    <x v="6"/>
    <x v="6"/>
    <n v="241.55"/>
    <n v="-0.94999694824218694"/>
  </r>
  <r>
    <x v="6"/>
    <x v="6"/>
    <n v="241.25"/>
    <n v="1"/>
  </r>
  <r>
    <x v="6"/>
    <x v="6"/>
    <n v="241.85"/>
    <n v="-0.399993896484375"/>
  </r>
  <r>
    <x v="6"/>
    <x v="6"/>
    <n v="241.05"/>
    <n v="0"/>
  </r>
  <r>
    <x v="6"/>
    <x v="6"/>
    <n v="242.3"/>
    <n v="1.69999694824218"/>
  </r>
  <r>
    <x v="6"/>
    <x v="6"/>
    <n v="242.25"/>
    <n v="0.94999694824218694"/>
  </r>
  <r>
    <x v="6"/>
    <x v="6"/>
    <n v="244.8"/>
    <n v="-5.00030517578125E-2"/>
  </r>
  <r>
    <x v="6"/>
    <x v="6"/>
    <n v="245.1"/>
    <n v="0.25"/>
  </r>
  <r>
    <x v="6"/>
    <x v="6"/>
    <n v="246.55"/>
    <n v="-1.0500030517578101"/>
  </r>
  <r>
    <x v="6"/>
    <x v="6"/>
    <n v="245.75"/>
    <n v="0.69999694824218694"/>
  </r>
  <r>
    <x v="6"/>
    <x v="6"/>
    <n v="245.3"/>
    <n v="0"/>
  </r>
  <r>
    <x v="6"/>
    <x v="6"/>
    <n v="246.8"/>
    <n v="0.149993896484375"/>
  </r>
  <r>
    <x v="7"/>
    <x v="6"/>
    <n v="246.5"/>
    <n v="-0.5"/>
  </r>
  <r>
    <x v="7"/>
    <x v="6"/>
    <n v="248.85"/>
    <n v="-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-0.449996948242187"/>
  </r>
  <r>
    <x v="7"/>
    <x v="6"/>
    <n v="241.1"/>
    <n v="5.00030517578125E-2"/>
  </r>
  <r>
    <x v="7"/>
    <x v="6"/>
    <n v="240.7"/>
    <n v="1.0500030517578101"/>
  </r>
  <r>
    <x v="7"/>
    <x v="6"/>
    <n v="242.55"/>
    <n v="0.65000915527343694"/>
  </r>
  <r>
    <x v="7"/>
    <x v="6"/>
    <n v="246.3"/>
    <n v="-0.600006103515625"/>
  </r>
  <r>
    <x v="7"/>
    <x v="6"/>
    <n v="246.3"/>
    <n v="1"/>
  </r>
  <r>
    <x v="7"/>
    <x v="6"/>
    <n v="244.75"/>
    <n v="2.5500030517578098"/>
  </r>
  <r>
    <x v="7"/>
    <x v="6"/>
    <n v="246.1"/>
    <n v="0.69999694824218694"/>
  </r>
  <r>
    <x v="7"/>
    <x v="6"/>
    <n v="245.2"/>
    <n v="1.6000061035156199"/>
  </r>
  <r>
    <x v="7"/>
    <x v="6"/>
    <n v="243.4"/>
    <n v="-0.54998779296875"/>
  </r>
  <r>
    <x v="7"/>
    <x v="6"/>
    <n v="237.25"/>
    <n v="-2.1499938964843701"/>
  </r>
  <r>
    <x v="7"/>
    <x v="6"/>
    <n v="238.8"/>
    <n v="0.75"/>
  </r>
  <r>
    <x v="7"/>
    <x v="6"/>
    <n v="240.9"/>
    <n v="0.199996948242187"/>
  </r>
  <r>
    <x v="7"/>
    <x v="6"/>
    <n v="242.6"/>
    <n v="-0.59999084472656194"/>
  </r>
  <r>
    <x v="7"/>
    <x v="6"/>
    <n v="240.15"/>
    <n v="2.90000915527343"/>
  </r>
  <r>
    <x v="7"/>
    <x v="6"/>
    <n v="243.6"/>
    <n v="-0.350006103515625"/>
  </r>
  <r>
    <x v="7"/>
    <x v="6"/>
    <n v="248.5"/>
    <n v="-1.1000061035156199"/>
  </r>
  <r>
    <x v="8"/>
    <x v="6"/>
    <n v="248.95"/>
    <n v="-0.399993896484375"/>
  </r>
  <r>
    <x v="8"/>
    <x v="6"/>
    <n v="250.35"/>
    <n v="0.90000915527343694"/>
  </r>
  <r>
    <x v="8"/>
    <x v="6"/>
    <n v="249.5"/>
    <n v="0.69999694824218694"/>
  </r>
  <r>
    <x v="8"/>
    <x v="6"/>
    <n v="251.1"/>
    <n v="-1.20001220703125"/>
  </r>
  <r>
    <x v="8"/>
    <x v="6"/>
    <n v="252.8"/>
    <n v="-5.00030517578125E-2"/>
  </r>
  <r>
    <x v="8"/>
    <x v="6"/>
    <n v="254.7"/>
    <n v="-0.899993896484375"/>
  </r>
  <r>
    <x v="8"/>
    <x v="6"/>
    <n v="255.95"/>
    <n v="-0.300003051757812"/>
  </r>
  <r>
    <x v="8"/>
    <x v="6"/>
    <n v="258.75"/>
    <n v="-0.25"/>
  </r>
  <r>
    <x v="8"/>
    <x v="6"/>
    <n v="260.3"/>
    <n v="0.699981689453125"/>
  </r>
  <r>
    <x v="8"/>
    <x v="6"/>
    <n v="259.10000000000002"/>
    <n v="0.899993896484375"/>
  </r>
  <r>
    <x v="8"/>
    <x v="6"/>
    <n v="262.55"/>
    <n v="3.3499755859375"/>
  </r>
  <r>
    <x v="8"/>
    <x v="6"/>
    <n v="261.2"/>
    <n v="-0.399993896484375"/>
  </r>
  <r>
    <x v="8"/>
    <x v="6"/>
    <n v="261.2"/>
    <n v="0.9000244140625"/>
  </r>
  <r>
    <x v="8"/>
    <x v="6"/>
    <n v="261.2"/>
    <n v="0.9000244140625"/>
  </r>
  <r>
    <x v="8"/>
    <x v="6"/>
    <n v="261.2"/>
    <n v="0.900024414062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69999694824218694"/>
  </r>
  <r>
    <x v="8"/>
    <x v="6"/>
    <n v="261.8"/>
    <n v="-9.99755859375E-2"/>
  </r>
  <r>
    <x v="8"/>
    <x v="6"/>
    <n v="259.39999999999998"/>
    <n v="1.95001220703125"/>
  </r>
  <r>
    <x v="9"/>
    <x v="6"/>
    <n v="258.95"/>
    <n v="-0.19998168945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20001220703125"/>
  </r>
  <r>
    <x v="9"/>
    <x v="6"/>
    <n v="258.75"/>
    <n v="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1.6500244140625"/>
  </r>
  <r>
    <x v="9"/>
    <x v="6"/>
    <n v="267"/>
    <n v="-0.54998779296875"/>
  </r>
  <r>
    <x v="9"/>
    <x v="6"/>
    <n v="268.14999999999998"/>
    <n v="-1.4499816894531199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-0.100006103515625"/>
  </r>
  <r>
    <x v="9"/>
    <x v="6"/>
    <n v="269.60000000000002"/>
    <n v="-0.70001220703125"/>
  </r>
  <r>
    <x v="9"/>
    <x v="6"/>
    <n v="265.85000000000002"/>
    <n v="-0.350006103515625"/>
  </r>
  <r>
    <x v="9"/>
    <x v="6"/>
    <n v="266.45"/>
    <n v="0.349975585937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1.6500244140625"/>
  </r>
  <r>
    <x v="10"/>
    <x v="6"/>
    <n v="265.55"/>
    <n v="0.599975585937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-0.550018310546875"/>
  </r>
  <r>
    <x v="10"/>
    <x v="6"/>
    <n v="257.75"/>
    <n v="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600006103515625"/>
  </r>
  <r>
    <x v="10"/>
    <x v="6"/>
    <n v="264.25"/>
    <n v="0.45001220703125"/>
  </r>
  <r>
    <x v="10"/>
    <x v="6"/>
    <n v="262.2"/>
    <n v="0.79998779296875"/>
  </r>
  <r>
    <x v="10"/>
    <x v="6"/>
    <n v="259.7"/>
    <n v="1.40000915527343"/>
  </r>
  <r>
    <x v="10"/>
    <x v="6"/>
    <n v="261.55"/>
    <n v="1.6499938964843699"/>
  </r>
  <r>
    <x v="10"/>
    <x v="6"/>
    <n v="260.5"/>
    <n v="1.8999938964843699"/>
  </r>
  <r>
    <x v="10"/>
    <x v="6"/>
    <n v="261.7"/>
    <n v="1.6999816894531199"/>
  </r>
  <r>
    <x v="10"/>
    <x v="6"/>
    <n v="265.60000000000002"/>
    <n v="1.70001220703125"/>
  </r>
  <r>
    <x v="10"/>
    <x v="6"/>
    <n v="265.8"/>
    <n v="0.300018310546875"/>
  </r>
  <r>
    <x v="11"/>
    <x v="6"/>
    <n v="266.35000000000002"/>
    <n v="-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0.5"/>
  </r>
  <r>
    <x v="11"/>
    <x v="6"/>
    <n v="256.95"/>
    <n v="-0.149993896484375"/>
  </r>
  <r>
    <x v="11"/>
    <x v="6"/>
    <n v="260"/>
    <n v="2.69999694824218"/>
  </r>
  <r>
    <x v="11"/>
    <x v="6"/>
    <n v="259.7"/>
    <n v="0.3499755859375"/>
  </r>
  <r>
    <x v="11"/>
    <x v="6"/>
    <n v="257.3"/>
    <n v="-1.19999694824218"/>
  </r>
  <r>
    <x v="11"/>
    <x v="6"/>
    <n v="254.05"/>
    <n v="-1.5500030517578101"/>
  </r>
  <r>
    <x v="11"/>
    <x v="6"/>
    <n v="255.2"/>
    <n v="9.99908447265625E-2"/>
  </r>
  <r>
    <x v="11"/>
    <x v="6"/>
    <n v="253.5"/>
    <n v="1.19999694824218"/>
  </r>
  <r>
    <x v="11"/>
    <x v="6"/>
    <n v="257.10000000000002"/>
    <n v="2.20001220703125"/>
  </r>
  <r>
    <x v="11"/>
    <x v="6"/>
    <n v="256.45"/>
    <n v="0"/>
  </r>
  <r>
    <x v="11"/>
    <x v="6"/>
    <n v="261"/>
    <n v="3.19999694824218"/>
  </r>
  <r>
    <x v="11"/>
    <x v="6"/>
    <n v="257.2"/>
    <n v="-5.00030517578125E-2"/>
  </r>
  <r>
    <x v="11"/>
    <x v="6"/>
    <n v="259.55"/>
    <n v="1"/>
  </r>
  <r>
    <x v="11"/>
    <x v="6"/>
    <n v="261.39999999999998"/>
    <n v="0.44998168945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-0.649993896484375"/>
  </r>
  <r>
    <x v="0"/>
    <x v="7"/>
    <n v="264.10000000000002"/>
    <n v="0.649993896484375"/>
  </r>
  <r>
    <x v="0"/>
    <x v="7"/>
    <n v="264.39999999999998"/>
    <n v="0.949981689453125"/>
  </r>
  <r>
    <x v="0"/>
    <x v="7"/>
    <n v="256.14999999999998"/>
    <n v="-5.00030517578125E-2"/>
  </r>
  <r>
    <x v="0"/>
    <x v="7"/>
    <n v="253.25"/>
    <n v="0.199996948242187"/>
  </r>
  <r>
    <x v="0"/>
    <x v="7"/>
    <n v="252.7"/>
    <n v="0.94999694824218694"/>
  </r>
  <r>
    <x v="0"/>
    <x v="7"/>
    <n v="255.65"/>
    <n v="0.79998779296875"/>
  </r>
  <r>
    <x v="0"/>
    <x v="7"/>
    <n v="254.7"/>
    <n v="9.99908447265625E-2"/>
  </r>
  <r>
    <x v="0"/>
    <x v="7"/>
    <n v="252.4"/>
    <n v="-0.90000915527343694"/>
  </r>
  <r>
    <x v="0"/>
    <x v="7"/>
    <n v="252.1"/>
    <n v="0.90000915527343694"/>
  </r>
  <r>
    <x v="0"/>
    <x v="7"/>
    <n v="252.3"/>
    <n v="0.94999694824218694"/>
  </r>
  <r>
    <x v="0"/>
    <x v="7"/>
    <n v="253.85"/>
    <n v="1.1000061035156199"/>
  </r>
  <r>
    <x v="0"/>
    <x v="7"/>
    <n v="253.85"/>
    <n v="0.20001220703125"/>
  </r>
  <r>
    <x v="0"/>
    <x v="7"/>
    <n v="254.15"/>
    <n v="0"/>
  </r>
  <r>
    <x v="0"/>
    <x v="7"/>
    <n v="251.7"/>
    <n v="0.100006103515625"/>
  </r>
  <r>
    <x v="0"/>
    <x v="7"/>
    <n v="253.65"/>
    <n v="0.25"/>
  </r>
  <r>
    <x v="0"/>
    <x v="7"/>
    <n v="254.85"/>
    <n v="-0.84999084472656194"/>
  </r>
  <r>
    <x v="0"/>
    <x v="7"/>
    <n v="255.7"/>
    <n v="0.25"/>
  </r>
  <r>
    <x v="0"/>
    <x v="7"/>
    <n v="251.35"/>
    <n v="1.04998779296875"/>
  </r>
  <r>
    <x v="0"/>
    <x v="7"/>
    <n v="247.3"/>
    <n v="3.8999938964843701"/>
  </r>
  <r>
    <x v="0"/>
    <x v="7"/>
    <n v="247.3"/>
    <n v="-0.69999694824218694"/>
  </r>
  <r>
    <x v="0"/>
    <x v="7"/>
    <n v="250"/>
    <n v="0.94999694824218694"/>
  </r>
  <r>
    <x v="0"/>
    <x v="7"/>
    <n v="250"/>
    <n v="2.3000030517578098"/>
  </r>
  <r>
    <x v="0"/>
    <x v="7"/>
    <n v="250"/>
    <n v="2.3000030517578098"/>
  </r>
  <r>
    <x v="1"/>
    <x v="7"/>
    <n v="250.3"/>
    <n v="2"/>
  </r>
  <r>
    <x v="1"/>
    <x v="7"/>
    <n v="245.3"/>
    <n v="3.3000030517578098"/>
  </r>
  <r>
    <x v="1"/>
    <x v="7"/>
    <n v="244.9"/>
    <n v="1.04998779296875"/>
  </r>
  <r>
    <x v="1"/>
    <x v="7"/>
    <n v="245.35"/>
    <n v="1"/>
  </r>
  <r>
    <x v="1"/>
    <x v="7"/>
    <n v="248.1"/>
    <n v="-1.90000915527343"/>
  </r>
  <r>
    <x v="1"/>
    <x v="7"/>
    <n v="249.05"/>
    <n v="0.75"/>
  </r>
  <r>
    <x v="1"/>
    <x v="7"/>
    <n v="247.9"/>
    <n v="-0.70001220703125"/>
  </r>
  <r>
    <x v="1"/>
    <x v="7"/>
    <n v="250.8"/>
    <n v="1.19999694824218"/>
  </r>
  <r>
    <x v="1"/>
    <x v="7"/>
    <n v="250.55"/>
    <n v="-5.00030517578125E-2"/>
  </r>
  <r>
    <x v="1"/>
    <x v="7"/>
    <n v="249.15"/>
    <n v="-1"/>
  </r>
  <r>
    <x v="1"/>
    <x v="7"/>
    <n v="253.15"/>
    <n v="1.54998779296875"/>
  </r>
  <r>
    <x v="1"/>
    <x v="7"/>
    <n v="251.6"/>
    <n v="9.99908447265625E-2"/>
  </r>
  <r>
    <x v="1"/>
    <x v="7"/>
    <n v="251"/>
    <n v="0.80000305175781194"/>
  </r>
  <r>
    <x v="1"/>
    <x v="7"/>
    <n v="249.05"/>
    <n v="-0.94999694824218694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400009155273437"/>
  </r>
  <r>
    <x v="1"/>
    <x v="7"/>
    <n v="254.7"/>
    <n v="0.350006103515625"/>
  </r>
  <r>
    <x v="1"/>
    <x v="7"/>
    <n v="255.5"/>
    <n v="0"/>
  </r>
  <r>
    <x v="2"/>
    <x v="7"/>
    <n v="253.6"/>
    <n v="1.69999694824218"/>
  </r>
  <r>
    <x v="2"/>
    <x v="7"/>
    <n v="253.05"/>
    <n v="-0.59999084472656194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1.3999938964843699"/>
  </r>
  <r>
    <x v="2"/>
    <x v="7"/>
    <n v="252.1"/>
    <n v="-0.55000305175781194"/>
  </r>
  <r>
    <x v="2"/>
    <x v="7"/>
    <n v="251.65"/>
    <n v="-1.0500030517578101"/>
  </r>
  <r>
    <x v="2"/>
    <x v="7"/>
    <n v="249.7"/>
    <n v="-1.1499938964843699"/>
  </r>
  <r>
    <x v="2"/>
    <x v="7"/>
    <n v="247.35"/>
    <n v="2.79998779296875"/>
  </r>
  <r>
    <x v="2"/>
    <x v="7"/>
    <n v="246.9"/>
    <n v="0.25"/>
  </r>
  <r>
    <x v="2"/>
    <x v="7"/>
    <n v="250.1"/>
    <n v="1.70001220703125"/>
  </r>
  <r>
    <x v="2"/>
    <x v="7"/>
    <n v="251.05"/>
    <n v="1.15000915527343"/>
  </r>
  <r>
    <x v="2"/>
    <x v="7"/>
    <n v="248.85"/>
    <n v="-1.1499938964843699"/>
  </r>
  <r>
    <x v="2"/>
    <x v="7"/>
    <n v="247.8"/>
    <n v="1.0500030517578101"/>
  </r>
  <r>
    <x v="2"/>
    <x v="7"/>
    <n v="249.4"/>
    <n v="-0.349990844726562"/>
  </r>
  <r>
    <x v="2"/>
    <x v="7"/>
    <n v="249.9"/>
    <n v="0.400009155273437"/>
  </r>
  <r>
    <x v="2"/>
    <x v="7"/>
    <n v="251.6"/>
    <n v="1.5500030517578101"/>
  </r>
  <r>
    <x v="2"/>
    <x v="7"/>
    <n v="253.5"/>
    <n v="0.100006103515625"/>
  </r>
  <r>
    <x v="2"/>
    <x v="7"/>
    <n v="254.9"/>
    <n v="0.25"/>
  </r>
  <r>
    <x v="2"/>
    <x v="7"/>
    <n v="256.10000000000002"/>
    <n v="-1.20001220703125"/>
  </r>
  <r>
    <x v="3"/>
    <x v="7"/>
    <n v="255.7"/>
    <n v="0.199996948242187"/>
  </r>
  <r>
    <x v="3"/>
    <x v="7"/>
    <n v="257.85000000000002"/>
    <n v="-0.90000915527343694"/>
  </r>
  <r>
    <x v="3"/>
    <x v="7"/>
    <n v="257.75"/>
    <n v="0.25"/>
  </r>
  <r>
    <x v="3"/>
    <x v="7"/>
    <n v="257.55"/>
    <n v="0.199996948242187"/>
  </r>
  <r>
    <x v="3"/>
    <x v="7"/>
    <n v="257.3"/>
    <n v="1.19999694824218"/>
  </r>
  <r>
    <x v="3"/>
    <x v="7"/>
    <n v="256.89999999999998"/>
    <n v="0.65000915527343694"/>
  </r>
  <r>
    <x v="3"/>
    <x v="7"/>
    <n v="259.85000000000002"/>
    <n v="-0.20001220703125"/>
  </r>
  <r>
    <x v="3"/>
    <x v="7"/>
    <n v="260.7"/>
    <n v="-1.20001220703125"/>
  </r>
  <r>
    <x v="3"/>
    <x v="7"/>
    <n v="258"/>
    <n v="1.79998779296875"/>
  </r>
  <r>
    <x v="3"/>
    <x v="7"/>
    <n v="257.45"/>
    <n v="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499908447265601"/>
  </r>
  <r>
    <x v="3"/>
    <x v="7"/>
    <n v="259.75"/>
    <n v="0.149993896484375"/>
  </r>
  <r>
    <x v="3"/>
    <x v="7"/>
    <n v="259.10000000000002"/>
    <n v="-0.350006103515625"/>
  </r>
  <r>
    <x v="3"/>
    <x v="7"/>
    <n v="260.05"/>
    <n v="0.649993896484375"/>
  </r>
  <r>
    <x v="3"/>
    <x v="7"/>
    <n v="259.60000000000002"/>
    <n v="-0.800018310546875"/>
  </r>
  <r>
    <x v="3"/>
    <x v="7"/>
    <n v="258.2"/>
    <n v="-0.150009155273437"/>
  </r>
  <r>
    <x v="3"/>
    <x v="7"/>
    <n v="254.2"/>
    <n v="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80000305175781194"/>
  </r>
  <r>
    <x v="4"/>
    <x v="7"/>
    <n v="253.3"/>
    <n v="0.449996948242187"/>
  </r>
  <r>
    <x v="4"/>
    <x v="7"/>
    <n v="253.3"/>
    <n v="0.449996948242187"/>
  </r>
  <r>
    <x v="4"/>
    <x v="7"/>
    <n v="252.65"/>
    <n v="-0.20001220703125"/>
  </r>
  <r>
    <x v="4"/>
    <x v="7"/>
    <n v="250.15"/>
    <n v="0.54998779296875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-9.99755859375E-2"/>
  </r>
  <r>
    <x v="4"/>
    <x v="7"/>
    <n v="258.75"/>
    <n v="1.1000061035156199"/>
  </r>
  <r>
    <x v="4"/>
    <x v="7"/>
    <n v="260.39999999999998"/>
    <n v="-0.44998168945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0.1500244140625"/>
  </r>
  <r>
    <x v="4"/>
    <x v="7"/>
    <n v="260.55"/>
    <n v="-0.1500244140625"/>
  </r>
  <r>
    <x v="4"/>
    <x v="7"/>
    <n v="260.7"/>
    <n v="0.550018310546875"/>
  </r>
  <r>
    <x v="4"/>
    <x v="7"/>
    <n v="257.60000000000002"/>
    <n v="0"/>
  </r>
  <r>
    <x v="4"/>
    <x v="7"/>
    <n v="261"/>
    <n v="-0.2999877929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8474121093"/>
  </r>
  <r>
    <x v="5"/>
    <x v="7"/>
    <n v="258.45"/>
    <n v="1.3999938964843699"/>
  </r>
  <r>
    <x v="5"/>
    <x v="7"/>
    <n v="258.8"/>
    <n v="1.49998474121093"/>
  </r>
  <r>
    <x v="5"/>
    <x v="7"/>
    <n v="259.60000000000002"/>
    <n v="0.100006103515625"/>
  </r>
  <r>
    <x v="5"/>
    <x v="7"/>
    <n v="259.39999999999998"/>
    <n v="5.0018310546875E-2"/>
  </r>
  <r>
    <x v="5"/>
    <x v="7"/>
    <n v="257.89999999999998"/>
    <n v="-1.0500183105468699"/>
  </r>
  <r>
    <x v="5"/>
    <x v="7"/>
    <n v="255.1"/>
    <n v="-0.149993896484375"/>
  </r>
  <r>
    <x v="5"/>
    <x v="7"/>
    <n v="256.60000000000002"/>
    <n v="0"/>
  </r>
  <r>
    <x v="5"/>
    <x v="7"/>
    <n v="256.89999999999998"/>
    <n v="-0.20001220703125"/>
  </r>
  <r>
    <x v="5"/>
    <x v="7"/>
    <n v="257"/>
    <n v="1.3000030517578101"/>
  </r>
  <r>
    <x v="5"/>
    <x v="7"/>
    <n v="255.95"/>
    <n v="-0.350006103515625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-0.449996948242187"/>
  </r>
  <r>
    <x v="5"/>
    <x v="7"/>
    <n v="256.8"/>
    <n v="0.199996948242187"/>
  </r>
  <r>
    <x v="5"/>
    <x v="7"/>
    <n v="256.85000000000002"/>
    <n v="-0.45001220703125"/>
  </r>
  <r>
    <x v="6"/>
    <x v="7"/>
    <n v="256.05"/>
    <n v="-0.349990844726562"/>
  </r>
  <r>
    <x v="6"/>
    <x v="7"/>
    <n v="258.10000000000002"/>
    <n v="1.45001220703125"/>
  </r>
  <r>
    <x v="6"/>
    <x v="7"/>
    <n v="258.75"/>
    <n v="0"/>
  </r>
  <r>
    <x v="6"/>
    <x v="7"/>
    <n v="259.55"/>
    <n v="1.04998779296875"/>
  </r>
  <r>
    <x v="6"/>
    <x v="7"/>
    <n v="257.55"/>
    <n v="-0.349990844726562"/>
  </r>
  <r>
    <x v="6"/>
    <x v="7"/>
    <n v="256.64999999999998"/>
    <n v="0.25"/>
  </r>
  <r>
    <x v="6"/>
    <x v="7"/>
    <n v="255.25"/>
    <n v="1"/>
  </r>
  <r>
    <x v="6"/>
    <x v="7"/>
    <n v="255.8"/>
    <n v="0.600006103515625"/>
  </r>
  <r>
    <x v="6"/>
    <x v="7"/>
    <n v="253.95"/>
    <n v="1.65000915527343"/>
  </r>
  <r>
    <x v="6"/>
    <x v="7"/>
    <n v="254.75"/>
    <n v="1.1499938964843699"/>
  </r>
  <r>
    <x v="6"/>
    <x v="7"/>
    <n v="255.25"/>
    <n v="0.94999694824218694"/>
  </r>
  <r>
    <x v="6"/>
    <x v="7"/>
    <n v="257.25"/>
    <n v="-0.100006103515625"/>
  </r>
  <r>
    <x v="6"/>
    <x v="7"/>
    <n v="258.2"/>
    <n v="0.55000305175781194"/>
  </r>
  <r>
    <x v="6"/>
    <x v="7"/>
    <n v="256.45"/>
    <n v="1.8500061035156199"/>
  </r>
  <r>
    <x v="6"/>
    <x v="7"/>
    <n v="259.10000000000002"/>
    <n v="1.00000000000002"/>
  </r>
  <r>
    <x v="6"/>
    <x v="7"/>
    <n v="258"/>
    <n v="0"/>
  </r>
  <r>
    <x v="6"/>
    <x v="7"/>
    <n v="260.25"/>
    <n v="-0.45001220703125"/>
  </r>
  <r>
    <x v="6"/>
    <x v="7"/>
    <n v="259.8"/>
    <n v="0.399993896484375"/>
  </r>
  <r>
    <x v="6"/>
    <x v="7"/>
    <n v="260.05"/>
    <n v="0.199981689453125"/>
  </r>
  <r>
    <x v="6"/>
    <x v="7"/>
    <n v="260.7"/>
    <n v="4.998779296875E-2"/>
  </r>
  <r>
    <x v="6"/>
    <x v="7"/>
    <n v="263.60000000000002"/>
    <n v="0.899993896484375"/>
  </r>
  <r>
    <x v="6"/>
    <x v="7"/>
    <n v="266.05"/>
    <n v="0.399993896484375"/>
  </r>
  <r>
    <x v="6"/>
    <x v="7"/>
    <n v="268.3"/>
    <n v="0.45001220703125"/>
  </r>
  <r>
    <x v="7"/>
    <x v="7"/>
    <n v="265.25"/>
    <n v="2.20001220703125"/>
  </r>
  <r>
    <x v="7"/>
    <x v="7"/>
    <n v="267"/>
    <n v="-0.79998779296875"/>
  </r>
  <r>
    <x v="7"/>
    <x v="7"/>
    <n v="265.5"/>
    <n v="0.20001220703125"/>
  </r>
  <r>
    <x v="7"/>
    <x v="7"/>
    <n v="263.89999999999998"/>
    <n v="0.350006103515625"/>
  </r>
  <r>
    <x v="7"/>
    <x v="7"/>
    <n v="262.95"/>
    <n v="0.649993896484375"/>
  </r>
  <r>
    <x v="7"/>
    <x v="7"/>
    <n v="261.45"/>
    <n v="0.5999755859375"/>
  </r>
  <r>
    <x v="7"/>
    <x v="7"/>
    <n v="260.95"/>
    <n v="-2.0500183105468701"/>
  </r>
  <r>
    <x v="7"/>
    <x v="7"/>
    <n v="260.75"/>
    <n v="-0.149993896484375"/>
  </r>
  <r>
    <x v="7"/>
    <x v="7"/>
    <n v="261"/>
    <n v="0.54998779296875"/>
  </r>
  <r>
    <x v="7"/>
    <x v="7"/>
    <n v="262.3"/>
    <n v="-9.99755859375E-2"/>
  </r>
  <r>
    <x v="7"/>
    <x v="7"/>
    <n v="262.3"/>
    <n v="0.5"/>
  </r>
  <r>
    <x v="7"/>
    <x v="7"/>
    <n v="263.75"/>
    <n v="-0.95001220703125"/>
  </r>
  <r>
    <x v="7"/>
    <x v="7"/>
    <n v="261.64999999999998"/>
    <n v="0.649993896484375"/>
  </r>
  <r>
    <x v="7"/>
    <x v="7"/>
    <n v="264.14999999999998"/>
    <n v="0.649993896484375"/>
  </r>
  <r>
    <x v="7"/>
    <x v="7"/>
    <n v="262.5"/>
    <n v="-0.29998779296875"/>
  </r>
  <r>
    <x v="7"/>
    <x v="7"/>
    <n v="258.8"/>
    <n v="0.39999389648434602"/>
  </r>
  <r>
    <x v="7"/>
    <x v="7"/>
    <n v="259.95"/>
    <n v="0.54998779296875"/>
  </r>
  <r>
    <x v="7"/>
    <x v="7"/>
    <n v="261.8"/>
    <n v="0.599975585937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0.550018310546875"/>
  </r>
  <r>
    <x v="8"/>
    <x v="7"/>
    <n v="260.8"/>
    <n v="-0.600006103515625"/>
  </r>
  <r>
    <x v="8"/>
    <x v="7"/>
    <n v="260.7"/>
    <n v="-0.449981689453125"/>
  </r>
  <r>
    <x v="8"/>
    <x v="7"/>
    <n v="257.8"/>
    <n v="-0.94999694824218694"/>
  </r>
  <r>
    <x v="8"/>
    <x v="7"/>
    <n v="259.45"/>
    <n v="-1.15000915527343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69999694824218694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816894531501"/>
  </r>
  <r>
    <x v="8"/>
    <x v="7"/>
    <n v="260.35000000000002"/>
    <n v="-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1.19999694824218"/>
  </r>
  <r>
    <x v="8"/>
    <x v="7"/>
    <n v="254.3"/>
    <n v="1.5"/>
  </r>
  <r>
    <x v="8"/>
    <x v="7"/>
    <n v="256.5"/>
    <n v="0.69999694824218694"/>
  </r>
  <r>
    <x v="8"/>
    <x v="7"/>
    <n v="253.45"/>
    <n v="2"/>
  </r>
  <r>
    <x v="8"/>
    <x v="7"/>
    <n v="254.7"/>
    <n v="-5.00030517578125E-2"/>
  </r>
  <r>
    <x v="8"/>
    <x v="7"/>
    <n v="253.3"/>
    <n v="0.5"/>
  </r>
  <r>
    <x v="9"/>
    <x v="7"/>
    <n v="251.75"/>
    <n v="-0.55000305175781194"/>
  </r>
  <r>
    <x v="9"/>
    <x v="7"/>
    <n v="247.8"/>
    <n v="-1.8999938964843699"/>
  </r>
  <r>
    <x v="9"/>
    <x v="7"/>
    <n v="247.8"/>
    <n v="1.6000061035156199"/>
  </r>
  <r>
    <x v="9"/>
    <x v="7"/>
    <n v="247.05"/>
    <n v="0.850006103515625"/>
  </r>
  <r>
    <x v="9"/>
    <x v="7"/>
    <n v="247"/>
    <n v="0.850006103515625"/>
  </r>
  <r>
    <x v="9"/>
    <x v="7"/>
    <n v="244.6"/>
    <n v="1.5"/>
  </r>
  <r>
    <x v="9"/>
    <x v="7"/>
    <n v="244.6"/>
    <n v="-1"/>
  </r>
  <r>
    <x v="9"/>
    <x v="7"/>
    <n v="243.45"/>
    <n v="-2.15000915527343"/>
  </r>
  <r>
    <x v="9"/>
    <x v="7"/>
    <n v="238.55"/>
    <n v="2.3499908447265598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-0.65000915527343694"/>
  </r>
  <r>
    <x v="9"/>
    <x v="7"/>
    <n v="238.4"/>
    <n v="2.19999694824218"/>
  </r>
  <r>
    <x v="9"/>
    <x v="7"/>
    <n v="238.65"/>
    <n v="-1.0500030517578101"/>
  </r>
  <r>
    <x v="9"/>
    <x v="7"/>
    <n v="240.55"/>
    <n v="2.8500061035156201"/>
  </r>
  <r>
    <x v="9"/>
    <x v="7"/>
    <n v="239.4"/>
    <n v="0.45001220703125"/>
  </r>
  <r>
    <x v="9"/>
    <x v="7"/>
    <n v="240.4"/>
    <n v="0.5"/>
  </r>
  <r>
    <x v="9"/>
    <x v="7"/>
    <n v="240.1"/>
    <n v="1.5"/>
  </r>
  <r>
    <x v="9"/>
    <x v="7"/>
    <n v="240.45"/>
    <n v="0.349990844726562"/>
  </r>
  <r>
    <x v="9"/>
    <x v="7"/>
    <n v="241.2"/>
    <n v="1.44999694824218"/>
  </r>
  <r>
    <x v="9"/>
    <x v="7"/>
    <n v="243.55"/>
    <n v="-0.94999694824218694"/>
  </r>
  <r>
    <x v="9"/>
    <x v="7"/>
    <n v="245.25"/>
    <n v="0.94999694824218694"/>
  </r>
  <r>
    <x v="10"/>
    <x v="7"/>
    <n v="245.4"/>
    <n v="-0.100006103515625"/>
  </r>
  <r>
    <x v="10"/>
    <x v="7"/>
    <n v="244"/>
    <n v="-0.350006103515625"/>
  </r>
  <r>
    <x v="10"/>
    <x v="7"/>
    <n v="243.05"/>
    <n v="-0.75"/>
  </r>
  <r>
    <x v="10"/>
    <x v="7"/>
    <n v="241.45"/>
    <n v="-0.449996948242187"/>
  </r>
  <r>
    <x v="10"/>
    <x v="7"/>
    <n v="243.1"/>
    <n v="0.25"/>
  </r>
  <r>
    <x v="10"/>
    <x v="7"/>
    <n v="244.65"/>
    <n v="1.04998779296875"/>
  </r>
  <r>
    <x v="10"/>
    <x v="7"/>
    <n v="246.2"/>
    <n v="-9.99908447265625E-2"/>
  </r>
  <r>
    <x v="10"/>
    <x v="7"/>
    <n v="245.9"/>
    <n v="9.99908447265625E-2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9.99908447265625E-2"/>
  </r>
  <r>
    <x v="10"/>
    <x v="7"/>
    <n v="247.3"/>
    <n v="0.75"/>
  </r>
  <r>
    <x v="10"/>
    <x v="7"/>
    <n v="245.15"/>
    <n v="-0.65000915527343694"/>
  </r>
  <r>
    <x v="10"/>
    <x v="7"/>
    <n v="245.75"/>
    <n v="0.350006103515625"/>
  </r>
  <r>
    <x v="10"/>
    <x v="7"/>
    <n v="247.8"/>
    <n v="2.0500030517578098"/>
  </r>
  <r>
    <x v="10"/>
    <x v="7"/>
    <n v="248.4"/>
    <n v="0"/>
  </r>
  <r>
    <x v="10"/>
    <x v="7"/>
    <n v="248.3"/>
    <n v="-0.100006103515625"/>
  </r>
  <r>
    <x v="10"/>
    <x v="7"/>
    <n v="249.75"/>
    <n v="2.3000030517578098"/>
  </r>
  <r>
    <x v="10"/>
    <x v="7"/>
    <n v="248.9"/>
    <n v="-0.20001220703125"/>
  </r>
  <r>
    <x v="11"/>
    <x v="7"/>
    <n v="247.85"/>
    <n v="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-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4998779296875"/>
  </r>
  <r>
    <x v="11"/>
    <x v="7"/>
    <n v="247.5"/>
    <n v="0.899993896484375"/>
  </r>
  <r>
    <x v="11"/>
    <x v="7"/>
    <n v="242.7"/>
    <n v="1.5500030517578101"/>
  </r>
  <r>
    <x v="11"/>
    <x v="7"/>
    <n v="240.45"/>
    <n v="-0.65000915527343694"/>
  </r>
  <r>
    <x v="11"/>
    <x v="7"/>
    <n v="238.6"/>
    <n v="2.25"/>
  </r>
  <r>
    <x v="11"/>
    <x v="7"/>
    <n v="240.2"/>
    <n v="1.8500061035156199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600006103515625"/>
  </r>
  <r>
    <x v="11"/>
    <x v="7"/>
    <n v="244.1"/>
    <n v="-5.00030517578125E-2"/>
  </r>
  <r>
    <x v="11"/>
    <x v="7"/>
    <n v="243.45"/>
    <n v="0"/>
  </r>
  <r>
    <x v="11"/>
    <x v="7"/>
    <n v="243.45"/>
    <n v="1.15000915527343"/>
  </r>
  <r>
    <x v="11"/>
    <x v="7"/>
    <n v="244.7"/>
    <n v="-9.99908447265625E-2"/>
  </r>
  <r>
    <x v="11"/>
    <x v="7"/>
    <n v="245.75"/>
    <n v="0.600006103515625"/>
  </r>
  <r>
    <x v="11"/>
    <x v="7"/>
    <n v="243.75"/>
    <n v="0.100006103515625"/>
  </r>
  <r>
    <x v="11"/>
    <x v="7"/>
    <n v="243.75"/>
    <n v="3.5"/>
  </r>
  <r>
    <x v="0"/>
    <x v="8"/>
    <n v="243.75"/>
    <n v="-3"/>
  </r>
  <r>
    <x v="0"/>
    <x v="8"/>
    <n v="240.3"/>
    <n v="-5.00030517578125E-2"/>
  </r>
  <r>
    <x v="0"/>
    <x v="8"/>
    <n v="240.6"/>
    <n v="1.1499938964843699"/>
  </r>
  <r>
    <x v="0"/>
    <x v="8"/>
    <n v="238.25"/>
    <n v="2.75"/>
  </r>
  <r>
    <x v="0"/>
    <x v="8"/>
    <n v="236.45"/>
    <n v="-0.300003051757812"/>
  </r>
  <r>
    <x v="0"/>
    <x v="8"/>
    <n v="238.5"/>
    <n v="1.19999694824218"/>
  </r>
  <r>
    <x v="0"/>
    <x v="8"/>
    <n v="242.45"/>
    <n v="-2.25"/>
  </r>
  <r>
    <x v="0"/>
    <x v="8"/>
    <n v="241.95"/>
    <n v="1.40000915527343"/>
  </r>
  <r>
    <x v="0"/>
    <x v="8"/>
    <n v="242.35"/>
    <n v="-0.349990844726562"/>
  </r>
  <r>
    <x v="0"/>
    <x v="8"/>
    <n v="243.05"/>
    <n v="0.649993896484375"/>
  </r>
  <r>
    <x v="0"/>
    <x v="8"/>
    <n v="242.5"/>
    <n v="0"/>
  </r>
  <r>
    <x v="0"/>
    <x v="8"/>
    <n v="241.6"/>
    <n v="2.04998779296875"/>
  </r>
  <r>
    <x v="0"/>
    <x v="8"/>
    <n v="241.05"/>
    <n v="1.65000915527343"/>
  </r>
  <r>
    <x v="0"/>
    <x v="8"/>
    <n v="242.8"/>
    <n v="5.00030517578125E-2"/>
  </r>
  <r>
    <x v="0"/>
    <x v="8"/>
    <n v="243.65"/>
    <n v="-0.5"/>
  </r>
  <r>
    <x v="0"/>
    <x v="8"/>
    <n v="246.15"/>
    <n v="1.0999908447265601"/>
  </r>
  <r>
    <x v="0"/>
    <x v="8"/>
    <n v="249.05"/>
    <n v="3.15000915527343"/>
  </r>
  <r>
    <x v="0"/>
    <x v="8"/>
    <n v="246.25"/>
    <n v="1.19999694824218"/>
  </r>
  <r>
    <x v="0"/>
    <x v="8"/>
    <n v="248.35"/>
    <n v="1.15000915527343"/>
  </r>
  <r>
    <x v="0"/>
    <x v="8"/>
    <n v="247.75"/>
    <n v="1.19999694824218"/>
  </r>
  <r>
    <x v="0"/>
    <x v="8"/>
    <n v="247.45"/>
    <n v="1.44999694824218"/>
  </r>
  <r>
    <x v="0"/>
    <x v="8"/>
    <n v="249.15"/>
    <n v="0.899993896484375"/>
  </r>
  <r>
    <x v="1"/>
    <x v="8"/>
    <n v="246.35"/>
    <n v="1.0999908447265601"/>
  </r>
  <r>
    <x v="1"/>
    <x v="8"/>
    <n v="248.3"/>
    <n v="0.80000305175781194"/>
  </r>
  <r>
    <x v="1"/>
    <x v="8"/>
    <n v="248.9"/>
    <n v="1.94999694824218"/>
  </r>
  <r>
    <x v="1"/>
    <x v="8"/>
    <n v="248.25"/>
    <n v="0.449996948242187"/>
  </r>
  <r>
    <x v="1"/>
    <x v="8"/>
    <n v="246.4"/>
    <n v="0.399993896484375"/>
  </r>
  <r>
    <x v="1"/>
    <x v="8"/>
    <n v="245.8"/>
    <n v="-0.94999694824218694"/>
  </r>
  <r>
    <x v="1"/>
    <x v="8"/>
    <n v="246.3"/>
    <n v="-9.99908447265625E-2"/>
  </r>
  <r>
    <x v="1"/>
    <x v="8"/>
    <n v="245"/>
    <n v="-0.199996948242187"/>
  </r>
  <r>
    <x v="1"/>
    <x v="8"/>
    <n v="245.45"/>
    <n v="-0.149993896484375"/>
  </r>
  <r>
    <x v="1"/>
    <x v="8"/>
    <n v="245.6"/>
    <n v="-0.95001220703125"/>
  </r>
  <r>
    <x v="1"/>
    <x v="8"/>
    <n v="246.45"/>
    <n v="0.199996948242187"/>
  </r>
  <r>
    <x v="1"/>
    <x v="8"/>
    <n v="246.25"/>
    <n v="-0.55000305175781194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-0.20001220703125"/>
  </r>
  <r>
    <x v="1"/>
    <x v="8"/>
    <n v="249.2"/>
    <n v="0.94999694824218694"/>
  </r>
  <r>
    <x v="1"/>
    <x v="8"/>
    <n v="249.35"/>
    <n v="0.20001220703125"/>
  </r>
  <r>
    <x v="1"/>
    <x v="8"/>
    <n v="248.8"/>
    <n v="-0.199996948242187"/>
  </r>
  <r>
    <x v="2"/>
    <x v="8"/>
    <n v="248.9"/>
    <n v="0.54998779296875"/>
  </r>
  <r>
    <x v="2"/>
    <x v="8"/>
    <n v="250.4"/>
    <n v="-0.59999084472656194"/>
  </r>
  <r>
    <x v="2"/>
    <x v="8"/>
    <n v="250.35"/>
    <n v="0.5"/>
  </r>
  <r>
    <x v="2"/>
    <x v="8"/>
    <n v="249.95"/>
    <n v="-0.600006103515625"/>
  </r>
  <r>
    <x v="2"/>
    <x v="8"/>
    <n v="250.8"/>
    <n v="0.100006103515625"/>
  </r>
  <r>
    <x v="2"/>
    <x v="8"/>
    <n v="250.95"/>
    <n v="1.1000061035156199"/>
  </r>
  <r>
    <x v="2"/>
    <x v="8"/>
    <n v="249.85"/>
    <n v="-0.600006103515625"/>
  </r>
  <r>
    <x v="2"/>
    <x v="8"/>
    <n v="246.3"/>
    <n v="1.8000030517578101"/>
  </r>
  <r>
    <x v="2"/>
    <x v="8"/>
    <n v="247.65"/>
    <n v="-0.350006103515625"/>
  </r>
  <r>
    <x v="2"/>
    <x v="8"/>
    <n v="248.1"/>
    <n v="0.75"/>
  </r>
  <r>
    <x v="2"/>
    <x v="8"/>
    <n v="247.6"/>
    <n v="0.59999084472656194"/>
  </r>
  <r>
    <x v="2"/>
    <x v="8"/>
    <n v="249.75"/>
    <n v="1.0500030517578101"/>
  </r>
  <r>
    <x v="2"/>
    <x v="8"/>
    <n v="254.75"/>
    <n v="-0.69999694824218694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5001220703125"/>
  </r>
  <r>
    <x v="2"/>
    <x v="8"/>
    <n v="255"/>
    <n v="-5.00030517578125E-2"/>
  </r>
  <r>
    <x v="2"/>
    <x v="8"/>
    <n v="253.1"/>
    <n v="2.04998779296875"/>
  </r>
  <r>
    <x v="2"/>
    <x v="8"/>
    <n v="252.3"/>
    <n v="5.00030517578125E-2"/>
  </r>
  <r>
    <x v="2"/>
    <x v="8"/>
    <n v="251.7"/>
    <n v="0.449996948242187"/>
  </r>
  <r>
    <x v="2"/>
    <x v="8"/>
    <n v="253.6"/>
    <n v="1.40000915527343"/>
  </r>
  <r>
    <x v="3"/>
    <x v="8"/>
    <n v="252.1"/>
    <n v="-9.99908447265625E-2"/>
  </r>
  <r>
    <x v="3"/>
    <x v="8"/>
    <n v="251"/>
    <n v="0.69999694824218694"/>
  </r>
  <r>
    <x v="3"/>
    <x v="8"/>
    <n v="251.35"/>
    <n v="0.400009155273437"/>
  </r>
  <r>
    <x v="3"/>
    <x v="8"/>
    <n v="252.5"/>
    <n v="0.449996948242187"/>
  </r>
  <r>
    <x v="3"/>
    <x v="8"/>
    <n v="253.7"/>
    <n v="1.1499938964843699"/>
  </r>
  <r>
    <x v="3"/>
    <x v="8"/>
    <n v="252.3"/>
    <n v="0.100006103515625"/>
  </r>
  <r>
    <x v="3"/>
    <x v="8"/>
    <n v="253.7"/>
    <n v="0.350006103515625"/>
  </r>
  <r>
    <x v="3"/>
    <x v="8"/>
    <n v="254.1"/>
    <n v="0.5"/>
  </r>
  <r>
    <x v="3"/>
    <x v="8"/>
    <n v="257.8"/>
    <n v="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0.199981689453125"/>
  </r>
  <r>
    <x v="3"/>
    <x v="8"/>
    <n v="262.55"/>
    <n v="0.95001220703125"/>
  </r>
  <r>
    <x v="3"/>
    <x v="8"/>
    <n v="264.10000000000002"/>
    <n v="0.39999389648437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0.75"/>
  </r>
  <r>
    <x v="3"/>
    <x v="8"/>
    <n v="262.8"/>
    <n v="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600006103515625"/>
  </r>
  <r>
    <x v="4"/>
    <x v="8"/>
    <n v="262.2"/>
    <n v="-1.5"/>
  </r>
  <r>
    <x v="4"/>
    <x v="8"/>
    <n v="258.7"/>
    <n v="-0.199981689453125"/>
  </r>
  <r>
    <x v="4"/>
    <x v="8"/>
    <n v="257.85000000000002"/>
    <n v="-0.100006103515625"/>
  </r>
  <r>
    <x v="4"/>
    <x v="8"/>
    <n v="258.3"/>
    <n v="2.19999694824218"/>
  </r>
  <r>
    <x v="4"/>
    <x v="8"/>
    <n v="256.60000000000002"/>
    <n v="-0.5"/>
  </r>
  <r>
    <x v="4"/>
    <x v="8"/>
    <n v="256.75"/>
    <n v="-0.350006103515625"/>
  </r>
  <r>
    <x v="4"/>
    <x v="8"/>
    <n v="258.05"/>
    <n v="-0.499984741210937"/>
  </r>
  <r>
    <x v="4"/>
    <x v="8"/>
    <n v="260"/>
    <n v="1.29998779296875"/>
  </r>
  <r>
    <x v="4"/>
    <x v="8"/>
    <n v="256.2"/>
    <n v="0.349990844726562"/>
  </r>
  <r>
    <x v="4"/>
    <x v="8"/>
    <n v="256.60000000000002"/>
    <n v="0.150009155273437"/>
  </r>
  <r>
    <x v="4"/>
    <x v="8"/>
    <n v="258.3"/>
    <n v="0.25"/>
  </r>
  <r>
    <x v="4"/>
    <x v="8"/>
    <n v="259.85000000000002"/>
    <n v="0.54998779296875"/>
  </r>
  <r>
    <x v="4"/>
    <x v="8"/>
    <n v="257.89999999999998"/>
    <n v="0.79998779296875"/>
  </r>
  <r>
    <x v="4"/>
    <x v="8"/>
    <n v="257.89999999999998"/>
    <n v="2.5"/>
  </r>
  <r>
    <x v="4"/>
    <x v="8"/>
    <n v="260.7"/>
    <n v="0.300018310546875"/>
  </r>
  <r>
    <x v="4"/>
    <x v="8"/>
    <n v="258.45"/>
    <n v="1.3499908447265601"/>
  </r>
  <r>
    <x v="4"/>
    <x v="8"/>
    <n v="255.25"/>
    <n v="1.25"/>
  </r>
  <r>
    <x v="4"/>
    <x v="8"/>
    <n v="253.9"/>
    <n v="-0.850006103515625"/>
  </r>
  <r>
    <x v="5"/>
    <x v="8"/>
    <n v="255"/>
    <n v="0.80000305175781194"/>
  </r>
  <r>
    <x v="5"/>
    <x v="8"/>
    <n v="253.1"/>
    <n v="9.99908447265625E-2"/>
  </r>
  <r>
    <x v="5"/>
    <x v="8"/>
    <n v="251.65"/>
    <n v="0.399993896484375"/>
  </r>
  <r>
    <x v="5"/>
    <x v="8"/>
    <n v="249.5"/>
    <n v="0.5"/>
  </r>
  <r>
    <x v="5"/>
    <x v="8"/>
    <n v="248.5"/>
    <n v="0.94999694824218694"/>
  </r>
  <r>
    <x v="5"/>
    <x v="8"/>
    <n v="248.85"/>
    <n v="-0.5"/>
  </r>
  <r>
    <x v="5"/>
    <x v="8"/>
    <n v="248.4"/>
    <n v="0.45001220703125"/>
  </r>
  <r>
    <x v="5"/>
    <x v="8"/>
    <n v="249.35"/>
    <n v="0.80000305175781194"/>
  </r>
  <r>
    <x v="5"/>
    <x v="8"/>
    <n v="248"/>
    <n v="1.1000061035156199"/>
  </r>
  <r>
    <x v="5"/>
    <x v="8"/>
    <n v="247.65"/>
    <n v="0.349990844726562"/>
  </r>
  <r>
    <x v="5"/>
    <x v="8"/>
    <n v="243.45"/>
    <n v="1.40000915527343"/>
  </r>
  <r>
    <x v="5"/>
    <x v="8"/>
    <n v="244.4"/>
    <n v="-0.20001220703125"/>
  </r>
  <r>
    <x v="5"/>
    <x v="8"/>
    <n v="242.3"/>
    <n v="0.55000305175781194"/>
  </r>
  <r>
    <x v="5"/>
    <x v="8"/>
    <n v="243.9"/>
    <n v="0.94999694824218694"/>
  </r>
  <r>
    <x v="5"/>
    <x v="8"/>
    <n v="244.55"/>
    <n v="1.65000915527343"/>
  </r>
  <r>
    <x v="5"/>
    <x v="8"/>
    <n v="244.95"/>
    <n v="-0.5"/>
  </r>
  <r>
    <x v="5"/>
    <x v="8"/>
    <n v="246.55"/>
    <n v="1.1000061035156199"/>
  </r>
  <r>
    <x v="5"/>
    <x v="8"/>
    <n v="248.95"/>
    <n v="0"/>
  </r>
  <r>
    <x v="5"/>
    <x v="8"/>
    <n v="247.7"/>
    <n v="-0.600006103515625"/>
  </r>
  <r>
    <x v="5"/>
    <x v="8"/>
    <n v="247.15"/>
    <n v="-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0.199996948242187"/>
  </r>
  <r>
    <x v="6"/>
    <x v="8"/>
    <n v="245.5"/>
    <n v="3.0500030517578098"/>
  </r>
  <r>
    <x v="6"/>
    <x v="8"/>
    <n v="243.2"/>
    <n v="1.25"/>
  </r>
  <r>
    <x v="6"/>
    <x v="8"/>
    <n v="242.4"/>
    <n v="0.150009155273437"/>
  </r>
  <r>
    <x v="6"/>
    <x v="8"/>
    <n v="237.35"/>
    <n v="-1.6499938964843699"/>
  </r>
  <r>
    <x v="6"/>
    <x v="8"/>
    <n v="241.4"/>
    <n v="0.29998779296875"/>
  </r>
  <r>
    <x v="6"/>
    <x v="8"/>
    <n v="240.45"/>
    <n v="-0.75"/>
  </r>
  <r>
    <x v="6"/>
    <x v="8"/>
    <n v="243.75"/>
    <n v="1"/>
  </r>
  <r>
    <x v="6"/>
    <x v="8"/>
    <n v="243.3"/>
    <n v="0.69999694824218694"/>
  </r>
  <r>
    <x v="6"/>
    <x v="8"/>
    <n v="242.6"/>
    <n v="-0.5"/>
  </r>
  <r>
    <x v="6"/>
    <x v="8"/>
    <n v="246.35"/>
    <n v="1.40000915527343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49996948242187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5000915527343694"/>
  </r>
  <r>
    <x v="6"/>
    <x v="8"/>
    <n v="240.2"/>
    <n v="0"/>
  </r>
  <r>
    <x v="6"/>
    <x v="8"/>
    <n v="238.05"/>
    <n v="0.150009155273437"/>
  </r>
  <r>
    <x v="7"/>
    <x v="8"/>
    <n v="237.1"/>
    <n v="-0.25"/>
  </r>
  <r>
    <x v="7"/>
    <x v="8"/>
    <n v="235.5"/>
    <n v="-0.199996948242187"/>
  </r>
  <r>
    <x v="7"/>
    <x v="8"/>
    <n v="236.35"/>
    <n v="-0.29998779296875"/>
  </r>
  <r>
    <x v="7"/>
    <x v="8"/>
    <n v="237.05"/>
    <n v="-9.99908447265625E-2"/>
  </r>
  <r>
    <x v="7"/>
    <x v="8"/>
    <n v="232.9"/>
    <n v="0.75"/>
  </r>
  <r>
    <x v="7"/>
    <x v="8"/>
    <n v="232.9"/>
    <n v="-0.350006103515625"/>
  </r>
  <r>
    <x v="7"/>
    <x v="8"/>
    <n v="234.3"/>
    <n v="1.25"/>
  </r>
  <r>
    <x v="7"/>
    <x v="8"/>
    <n v="231.2"/>
    <n v="0.850006103515625"/>
  </r>
  <r>
    <x v="7"/>
    <x v="8"/>
    <n v="229.75"/>
    <n v="-0.25"/>
  </r>
  <r>
    <x v="7"/>
    <x v="8"/>
    <n v="229.75"/>
    <n v="2.19999694824218"/>
  </r>
  <r>
    <x v="7"/>
    <x v="8"/>
    <n v="231.9"/>
    <n v="5.00030517578125E-2"/>
  </r>
  <r>
    <x v="7"/>
    <x v="8"/>
    <n v="230.4"/>
    <n v="0.79998779296875"/>
  </r>
  <r>
    <x v="7"/>
    <x v="8"/>
    <n v="228.7"/>
    <n v="0.100006103515625"/>
  </r>
  <r>
    <x v="7"/>
    <x v="8"/>
    <n v="227"/>
    <n v="-0.100006103515625"/>
  </r>
  <r>
    <x v="7"/>
    <x v="8"/>
    <n v="219.95"/>
    <n v="-3"/>
  </r>
  <r>
    <x v="7"/>
    <x v="8"/>
    <n v="218.65"/>
    <n v="2.95001220703125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-2.6000061035156201"/>
  </r>
  <r>
    <x v="7"/>
    <x v="8"/>
    <n v="223.95"/>
    <n v="-1.19999694824218"/>
  </r>
  <r>
    <x v="8"/>
    <x v="8"/>
    <n v="223.75"/>
    <n v="0.75"/>
  </r>
  <r>
    <x v="8"/>
    <x v="8"/>
    <n v="219.45"/>
    <n v="2.8000030517578098"/>
  </r>
  <r>
    <x v="8"/>
    <x v="8"/>
    <n v="223.65"/>
    <n v="0.75"/>
  </r>
  <r>
    <x v="8"/>
    <x v="8"/>
    <n v="223.1"/>
    <n v="-0.150009155273437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3000030517578098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2.1499938964843701"/>
  </r>
  <r>
    <x v="8"/>
    <x v="8"/>
    <n v="234.35"/>
    <n v="-0.59999084472656194"/>
  </r>
  <r>
    <x v="8"/>
    <x v="8"/>
    <n v="233.65"/>
    <n v="2.70001220703125"/>
  </r>
  <r>
    <x v="8"/>
    <x v="8"/>
    <n v="232.95"/>
    <n v="0.80000305175781194"/>
  </r>
  <r>
    <x v="8"/>
    <x v="8"/>
    <n v="230.55"/>
    <n v="3"/>
  </r>
  <r>
    <x v="8"/>
    <x v="8"/>
    <n v="231.05"/>
    <n v="0.400009155273437"/>
  </r>
  <r>
    <x v="8"/>
    <x v="8"/>
    <n v="229.6"/>
    <n v="0.349990844726562"/>
  </r>
  <r>
    <x v="8"/>
    <x v="8"/>
    <n v="229.6"/>
    <n v="-0.29998779296875"/>
  </r>
  <r>
    <x v="8"/>
    <x v="8"/>
    <n v="229.6"/>
    <n v="0.29998779296875"/>
  </r>
  <r>
    <x v="8"/>
    <x v="8"/>
    <n v="225.9"/>
    <n v="-3"/>
  </r>
  <r>
    <x v="9"/>
    <x v="8"/>
    <n v="231.3"/>
    <n v="-0.149993896484375"/>
  </r>
  <r>
    <x v="9"/>
    <x v="8"/>
    <n v="233.85"/>
    <n v="0.199996948242187"/>
  </r>
  <r>
    <x v="9"/>
    <x v="8"/>
    <n v="233.45"/>
    <n v="1.19999694824218"/>
  </r>
  <r>
    <x v="9"/>
    <x v="8"/>
    <n v="235.55"/>
    <n v="2.25"/>
  </r>
  <r>
    <x v="9"/>
    <x v="8"/>
    <n v="236"/>
    <n v="0.80000305175781194"/>
  </r>
  <r>
    <x v="9"/>
    <x v="8"/>
    <n v="240.25"/>
    <n v="1.3999938964843699"/>
  </r>
  <r>
    <x v="9"/>
    <x v="8"/>
    <n v="240.25"/>
    <n v="0.600006103515625"/>
  </r>
  <r>
    <x v="9"/>
    <x v="8"/>
    <n v="241.75"/>
    <n v="0.899993896484375"/>
  </r>
  <r>
    <x v="9"/>
    <x v="8"/>
    <n v="241.9"/>
    <n v="-0.300003051757812"/>
  </r>
  <r>
    <x v="9"/>
    <x v="8"/>
    <n v="241.15"/>
    <n v="-0.400009155273437"/>
  </r>
  <r>
    <x v="9"/>
    <x v="8"/>
    <n v="240.6"/>
    <n v="-0.54998779296875"/>
  </r>
  <r>
    <x v="9"/>
    <x v="8"/>
    <n v="244.35"/>
    <n v="0.20001220703125"/>
  </r>
  <r>
    <x v="9"/>
    <x v="8"/>
    <n v="243.7"/>
    <n v="0.349990844726562"/>
  </r>
  <r>
    <x v="9"/>
    <x v="8"/>
    <n v="242.75"/>
    <n v="-0.350006103515625"/>
  </r>
  <r>
    <x v="9"/>
    <x v="8"/>
    <n v="244.05"/>
    <n v="0.100006103515625"/>
  </r>
  <r>
    <x v="9"/>
    <x v="8"/>
    <n v="243.95"/>
    <n v="0.80000305175781194"/>
  </r>
  <r>
    <x v="9"/>
    <x v="8"/>
    <n v="246"/>
    <n v="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-9.99908447265625E-2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1.3500061035156199"/>
  </r>
  <r>
    <x v="10"/>
    <x v="8"/>
    <n v="249.15"/>
    <n v="0.75"/>
  </r>
  <r>
    <x v="10"/>
    <x v="8"/>
    <n v="247.3"/>
    <n v="-0.69999694824218694"/>
  </r>
  <r>
    <x v="10"/>
    <x v="8"/>
    <n v="247.15"/>
    <n v="-0.45001220703125"/>
  </r>
  <r>
    <x v="10"/>
    <x v="8"/>
    <n v="245.35"/>
    <n v="0.54998779296875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90000915527343"/>
  </r>
  <r>
    <x v="10"/>
    <x v="8"/>
    <n v="237.05"/>
    <n v="1.6000061035156199"/>
  </r>
  <r>
    <x v="10"/>
    <x v="8"/>
    <n v="236.55"/>
    <n v="-0.25"/>
  </r>
  <r>
    <x v="10"/>
    <x v="8"/>
    <n v="238.65"/>
    <n v="2.04998779296875"/>
  </r>
  <r>
    <x v="10"/>
    <x v="8"/>
    <n v="240.35"/>
    <n v="-0.350006103515625"/>
  </r>
  <r>
    <x v="10"/>
    <x v="8"/>
    <n v="240.55"/>
    <n v="0.449996948242187"/>
  </r>
  <r>
    <x v="10"/>
    <x v="8"/>
    <n v="241.7"/>
    <n v="-0.350006103515625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-1.45001220703125"/>
  </r>
  <r>
    <x v="11"/>
    <x v="8"/>
    <n v="237.05"/>
    <n v="2.5999908447265598"/>
  </r>
  <r>
    <x v="11"/>
    <x v="8"/>
    <n v="238.55"/>
    <n v="1.8000030517578101"/>
  </r>
  <r>
    <x v="11"/>
    <x v="8"/>
    <n v="235.85"/>
    <n v="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500030517578101"/>
  </r>
  <r>
    <x v="11"/>
    <x v="8"/>
    <n v="234.45"/>
    <n v="2.25"/>
  </r>
  <r>
    <x v="11"/>
    <x v="8"/>
    <n v="235.6"/>
    <n v="0.600006103515625"/>
  </r>
  <r>
    <x v="11"/>
    <x v="8"/>
    <n v="237.4"/>
    <n v="1.8499908447265601"/>
  </r>
  <r>
    <x v="11"/>
    <x v="8"/>
    <n v="241.7"/>
    <n v="-1.0999908447265601"/>
  </r>
  <r>
    <x v="11"/>
    <x v="8"/>
    <n v="238.15"/>
    <n v="-1.5500030517578101"/>
  </r>
  <r>
    <x v="11"/>
    <x v="8"/>
    <n v="239.85"/>
    <n v="0.25"/>
  </r>
  <r>
    <x v="11"/>
    <x v="8"/>
    <n v="240.05"/>
    <n v="-0.149993896484375"/>
  </r>
  <r>
    <x v="11"/>
    <x v="8"/>
    <n v="241.7"/>
    <n v="0.69999694824218694"/>
  </r>
  <r>
    <x v="11"/>
    <x v="8"/>
    <n v="244.7"/>
    <n v="-1.25"/>
  </r>
  <r>
    <x v="11"/>
    <x v="8"/>
    <n v="244.7"/>
    <n v="3.5999908447265598"/>
  </r>
  <r>
    <x v="11"/>
    <x v="8"/>
    <n v="242.1"/>
    <n v="1"/>
  </r>
  <r>
    <x v="11"/>
    <x v="8"/>
    <n v="239.3"/>
    <n v="0.80000305175781194"/>
  </r>
  <r>
    <x v="11"/>
    <x v="8"/>
    <n v="241.1"/>
    <n v="0"/>
  </r>
  <r>
    <x v="11"/>
    <x v="8"/>
    <n v="241.1"/>
    <n v="1.95001220703125"/>
  </r>
  <r>
    <x v="0"/>
    <x v="9"/>
    <n v="241.1"/>
    <n v="-1.95001220703125"/>
  </r>
  <r>
    <x v="0"/>
    <x v="9"/>
    <n v="238.55"/>
    <n v="0.59999084472656194"/>
  </r>
  <r>
    <x v="0"/>
    <x v="9"/>
    <n v="233.5"/>
    <n v="-0.199996948242187"/>
  </r>
  <r>
    <x v="0"/>
    <x v="9"/>
    <n v="235.2"/>
    <n v="9.99908447265625E-2"/>
  </r>
  <r>
    <x v="0"/>
    <x v="9"/>
    <n v="233"/>
    <n v="1.1499938964843699"/>
  </r>
  <r>
    <x v="0"/>
    <x v="9"/>
    <n v="229.75"/>
    <n v="-1.44999694824218"/>
  </r>
  <r>
    <x v="0"/>
    <x v="9"/>
    <n v="229.6"/>
    <n v="2.8999938964843701"/>
  </r>
  <r>
    <x v="0"/>
    <x v="9"/>
    <n v="231.45"/>
    <n v="1"/>
  </r>
  <r>
    <x v="0"/>
    <x v="9"/>
    <n v="230.75"/>
    <n v="1.6499938964843699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-1.1499938964843699"/>
  </r>
  <r>
    <x v="0"/>
    <x v="9"/>
    <n v="223.85"/>
    <n v="1.45001220703125"/>
  </r>
  <r>
    <x v="0"/>
    <x v="9"/>
    <n v="225.6"/>
    <n v="-2"/>
  </r>
  <r>
    <x v="0"/>
    <x v="9"/>
    <n v="228.95"/>
    <n v="0.55000305175781194"/>
  </r>
  <r>
    <x v="0"/>
    <x v="9"/>
    <n v="228.1"/>
    <n v="1.79998779296875"/>
  </r>
  <r>
    <x v="0"/>
    <x v="9"/>
    <n v="228.5"/>
    <n v="2"/>
  </r>
  <r>
    <x v="0"/>
    <x v="9"/>
    <n v="227.7"/>
    <n v="-1.94999694824218"/>
  </r>
  <r>
    <x v="0"/>
    <x v="9"/>
    <n v="229.25"/>
    <n v="-0.449996948242187"/>
  </r>
  <r>
    <x v="1"/>
    <x v="9"/>
    <n v="231.65"/>
    <n v="0.649993896484375"/>
  </r>
  <r>
    <x v="1"/>
    <x v="9"/>
    <n v="231.15"/>
    <n v="-1.0500030517578101"/>
  </r>
  <r>
    <x v="1"/>
    <x v="9"/>
    <n v="228.05"/>
    <n v="2.5500030517578098"/>
  </r>
  <r>
    <x v="1"/>
    <x v="9"/>
    <n v="229.7"/>
    <n v="2.0999908447265598"/>
  </r>
  <r>
    <x v="1"/>
    <x v="9"/>
    <n v="231.5"/>
    <n v="-0.80000305175781194"/>
  </r>
  <r>
    <x v="1"/>
    <x v="9"/>
    <n v="231.5"/>
    <n v="1.19999694824218"/>
  </r>
  <r>
    <x v="1"/>
    <x v="9"/>
    <n v="231.5"/>
    <n v="1.19999694824218"/>
  </r>
  <r>
    <x v="1"/>
    <x v="9"/>
    <n v="231.5"/>
    <n v="1.19999694824218"/>
  </r>
  <r>
    <x v="1"/>
    <x v="9"/>
    <n v="227.05"/>
    <n v="5.6499938964843697"/>
  </r>
  <r>
    <x v="1"/>
    <x v="9"/>
    <n v="224.95"/>
    <n v="-0.75"/>
  </r>
  <r>
    <x v="1"/>
    <x v="9"/>
    <n v="227.1"/>
    <n v="2.70001220703125"/>
  </r>
  <r>
    <x v="1"/>
    <x v="9"/>
    <n v="227.6"/>
    <n v="0.150009155273437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0.55000305175781194"/>
  </r>
  <r>
    <x v="1"/>
    <x v="9"/>
    <n v="235.25"/>
    <n v="0.80000305175781194"/>
  </r>
  <r>
    <x v="1"/>
    <x v="9"/>
    <n v="234.05"/>
    <n v="-0.649993896484375"/>
  </r>
  <r>
    <x v="1"/>
    <x v="9"/>
    <n v="234.8"/>
    <n v="0.850006103515625"/>
  </r>
  <r>
    <x v="1"/>
    <x v="9"/>
    <n v="235.6"/>
    <n v="1.45001220703125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9.99908447265625E-2"/>
  </r>
  <r>
    <x v="2"/>
    <x v="9"/>
    <n v="239.4"/>
    <n v="0.5"/>
  </r>
  <r>
    <x v="2"/>
    <x v="9"/>
    <n v="239.65"/>
    <n v="0.349990844726562"/>
  </r>
  <r>
    <x v="2"/>
    <x v="9"/>
    <n v="236.95"/>
    <n v="-0.350006103515625"/>
  </r>
  <r>
    <x v="2"/>
    <x v="9"/>
    <n v="238.85"/>
    <n v="0.45001220703125"/>
  </r>
  <r>
    <x v="2"/>
    <x v="9"/>
    <n v="240.85"/>
    <n v="-1.04998779296875"/>
  </r>
  <r>
    <x v="2"/>
    <x v="9"/>
    <n v="242.85"/>
    <n v="-1.15000915527343"/>
  </r>
  <r>
    <x v="2"/>
    <x v="9"/>
    <n v="241.45"/>
    <n v="0"/>
  </r>
  <r>
    <x v="2"/>
    <x v="9"/>
    <n v="242"/>
    <n v="-0.649993896484375"/>
  </r>
  <r>
    <x v="2"/>
    <x v="9"/>
    <n v="242.85"/>
    <n v="1.15000915527343"/>
  </r>
  <r>
    <x v="2"/>
    <x v="9"/>
    <n v="244.15"/>
    <n v="0.84999084472656194"/>
  </r>
  <r>
    <x v="2"/>
    <x v="9"/>
    <n v="244.3"/>
    <n v="0.850006103515625"/>
  </r>
  <r>
    <x v="2"/>
    <x v="9"/>
    <n v="243.6"/>
    <n v="0.65000915527343694"/>
  </r>
  <r>
    <x v="2"/>
    <x v="9"/>
    <n v="244.45"/>
    <n v="-5.00030517578125E-2"/>
  </r>
  <r>
    <x v="2"/>
    <x v="9"/>
    <n v="243.1"/>
    <n v="0.79998779296875"/>
  </r>
  <r>
    <x v="2"/>
    <x v="9"/>
    <n v="243.8"/>
    <n v="-0.350006103515625"/>
  </r>
  <r>
    <x v="2"/>
    <x v="9"/>
    <n v="243.1"/>
    <n v="-4.998779296875E-2"/>
  </r>
  <r>
    <x v="2"/>
    <x v="9"/>
    <n v="243.5"/>
    <n v="0"/>
  </r>
  <r>
    <x v="2"/>
    <x v="9"/>
    <n v="245.75"/>
    <n v="0.94999694824218694"/>
  </r>
  <r>
    <x v="2"/>
    <x v="9"/>
    <n v="246.35"/>
    <n v="-0.45001220703125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1.8000030517578101"/>
  </r>
  <r>
    <x v="3"/>
    <x v="9"/>
    <n v="240.05"/>
    <n v="-0.25"/>
  </r>
  <r>
    <x v="3"/>
    <x v="9"/>
    <n v="240.7"/>
    <n v="5.00030517578125E-2"/>
  </r>
  <r>
    <x v="3"/>
    <x v="9"/>
    <n v="240.7"/>
    <n v="-1.6000061035156199"/>
  </r>
  <r>
    <x v="3"/>
    <x v="9"/>
    <n v="245.3"/>
    <n v="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0.350006103515625"/>
  </r>
  <r>
    <x v="3"/>
    <x v="9"/>
    <n v="247.35"/>
    <n v="1.3000030517578101"/>
  </r>
  <r>
    <x v="3"/>
    <x v="9"/>
    <n v="246.9"/>
    <n v="-1.1000061035156199"/>
  </r>
  <r>
    <x v="3"/>
    <x v="9"/>
    <n v="246.85"/>
    <n v="-5.00030517578125E-2"/>
  </r>
  <r>
    <x v="3"/>
    <x v="9"/>
    <n v="246.6"/>
    <n v="0"/>
  </r>
  <r>
    <x v="3"/>
    <x v="9"/>
    <n v="246.9"/>
    <n v="0.400009155273437"/>
  </r>
  <r>
    <x v="3"/>
    <x v="9"/>
    <n v="248.3"/>
    <n v="-1.0500030517578101"/>
  </r>
  <r>
    <x v="3"/>
    <x v="9"/>
    <n v="244.7"/>
    <n v="0.149993896484375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49993896484375"/>
  </r>
  <r>
    <x v="4"/>
    <x v="9"/>
    <n v="241.3"/>
    <n v="0.149993896484375"/>
  </r>
  <r>
    <x v="4"/>
    <x v="9"/>
    <n v="241.3"/>
    <n v="-0.149993896484375"/>
  </r>
  <r>
    <x v="4"/>
    <x v="9"/>
    <n v="240.05"/>
    <n v="-0.59999084472656194"/>
  </r>
  <r>
    <x v="4"/>
    <x v="9"/>
    <n v="242.4"/>
    <n v="0.5"/>
  </r>
  <r>
    <x v="4"/>
    <x v="9"/>
    <n v="240.5"/>
    <n v="-0.399993896484375"/>
  </r>
  <r>
    <x v="4"/>
    <x v="9"/>
    <n v="240.5"/>
    <n v="-0.5"/>
  </r>
  <r>
    <x v="4"/>
    <x v="9"/>
    <n v="238.05"/>
    <n v="0.449996948242187"/>
  </r>
  <r>
    <x v="4"/>
    <x v="9"/>
    <n v="239.3"/>
    <n v="0"/>
  </r>
  <r>
    <x v="4"/>
    <x v="9"/>
    <n v="238.6"/>
    <n v="-0.75"/>
  </r>
  <r>
    <x v="4"/>
    <x v="9"/>
    <n v="237.1"/>
    <n v="-0.29998779296875"/>
  </r>
  <r>
    <x v="4"/>
    <x v="9"/>
    <n v="237.05"/>
    <n v="-5.00030517578125E-2"/>
  </r>
  <r>
    <x v="4"/>
    <x v="9"/>
    <n v="237.45"/>
    <n v="-0.300003051757812"/>
  </r>
  <r>
    <x v="4"/>
    <x v="9"/>
    <n v="237.3"/>
    <n v="0.55000305175781194"/>
  </r>
  <r>
    <x v="4"/>
    <x v="9"/>
    <n v="237.85"/>
    <n v="1.65000915527343"/>
  </r>
  <r>
    <x v="4"/>
    <x v="9"/>
    <n v="239.45"/>
    <n v="5.00030517578125E-2"/>
  </r>
  <r>
    <x v="4"/>
    <x v="9"/>
    <n v="239.7"/>
    <n v="0.399993896484375"/>
  </r>
  <r>
    <x v="4"/>
    <x v="9"/>
    <n v="240.2"/>
    <n v="-5.00030517578125E-2"/>
  </r>
  <r>
    <x v="4"/>
    <x v="9"/>
    <n v="239.6"/>
    <n v="0.25"/>
  </r>
  <r>
    <x v="5"/>
    <x v="9"/>
    <n v="240.75"/>
    <n v="0.69999694824218694"/>
  </r>
  <r>
    <x v="5"/>
    <x v="9"/>
    <n v="241.8"/>
    <n v="0"/>
  </r>
  <r>
    <x v="5"/>
    <x v="9"/>
    <n v="242.8"/>
    <n v="-0.5"/>
  </r>
  <r>
    <x v="5"/>
    <x v="9"/>
    <n v="242.8"/>
    <n v="0.100006103515625"/>
  </r>
  <r>
    <x v="5"/>
    <x v="9"/>
    <n v="243.55"/>
    <n v="0.850006103515625"/>
  </r>
  <r>
    <x v="5"/>
    <x v="9"/>
    <n v="246.15"/>
    <n v="0.149993896484375"/>
  </r>
  <r>
    <x v="5"/>
    <x v="9"/>
    <n v="248.15"/>
    <n v="0.199996948242187"/>
  </r>
  <r>
    <x v="5"/>
    <x v="9"/>
    <n v="247.35"/>
    <n v="-0.25"/>
  </r>
  <r>
    <x v="5"/>
    <x v="9"/>
    <n v="244.45"/>
    <n v="2.0500030517578098"/>
  </r>
  <r>
    <x v="5"/>
    <x v="9"/>
    <n v="240.75"/>
    <n v="0.199996948242187"/>
  </r>
  <r>
    <x v="5"/>
    <x v="9"/>
    <n v="239.8"/>
    <n v="0.449996948242187"/>
  </r>
  <r>
    <x v="5"/>
    <x v="9"/>
    <n v="240.3"/>
    <n v="5.00030517578125E-2"/>
  </r>
  <r>
    <x v="5"/>
    <x v="9"/>
    <n v="240.1"/>
    <n v="1.8500061035156199"/>
  </r>
  <r>
    <x v="5"/>
    <x v="9"/>
    <n v="241.8"/>
    <n v="-2.8500061035156201"/>
  </r>
  <r>
    <x v="5"/>
    <x v="9"/>
    <n v="241.6"/>
    <n v="0.29998779296875"/>
  </r>
  <r>
    <x v="5"/>
    <x v="9"/>
    <n v="241.95"/>
    <n v="0"/>
  </r>
  <r>
    <x v="5"/>
    <x v="9"/>
    <n v="243.4"/>
    <n v="-0.20001220703125"/>
  </r>
  <r>
    <x v="5"/>
    <x v="9"/>
    <n v="244.2"/>
    <n v="0.80000305175781194"/>
  </r>
  <r>
    <x v="5"/>
    <x v="9"/>
    <n v="234.45"/>
    <n v="-0.69999694824218694"/>
  </r>
  <r>
    <x v="5"/>
    <x v="9"/>
    <n v="233.65"/>
    <n v="2.3500061035156201"/>
  </r>
  <r>
    <x v="5"/>
    <x v="9"/>
    <n v="237.7"/>
    <n v="0.899993896484375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49996948242187"/>
  </r>
  <r>
    <x v="6"/>
    <x v="9"/>
    <n v="242.55"/>
    <n v="1.0500030517578101"/>
  </r>
  <r>
    <x v="6"/>
    <x v="9"/>
    <n v="239.9"/>
    <n v="1.54998779296875"/>
  </r>
  <r>
    <x v="6"/>
    <x v="9"/>
    <n v="240.65"/>
    <n v="0.45001220703125"/>
  </r>
  <r>
    <x v="6"/>
    <x v="9"/>
    <n v="242.4"/>
    <n v="2.04998779296875"/>
  </r>
  <r>
    <x v="6"/>
    <x v="9"/>
    <n v="244.05"/>
    <n v="-0.55000305175781194"/>
  </r>
  <r>
    <x v="6"/>
    <x v="9"/>
    <n v="245.75"/>
    <n v="-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-0.25"/>
  </r>
  <r>
    <x v="6"/>
    <x v="9"/>
    <n v="247.2"/>
    <n v="0"/>
  </r>
  <r>
    <x v="6"/>
    <x v="9"/>
    <n v="247.9"/>
    <n v="0.79998779296875"/>
  </r>
  <r>
    <x v="6"/>
    <x v="9"/>
    <n v="245.95"/>
    <n v="-1.15000915527343"/>
  </r>
  <r>
    <x v="6"/>
    <x v="9"/>
    <n v="247.55"/>
    <n v="0.600006103515625"/>
  </r>
  <r>
    <x v="6"/>
    <x v="9"/>
    <n v="246.9"/>
    <n v="-0.150009155273437"/>
  </r>
  <r>
    <x v="6"/>
    <x v="9"/>
    <n v="249.5"/>
    <n v="0"/>
  </r>
  <r>
    <x v="6"/>
    <x v="9"/>
    <n v="249.45"/>
    <n v="0.100006103515625"/>
  </r>
  <r>
    <x v="6"/>
    <x v="9"/>
    <n v="248.5"/>
    <n v="0.300003051757812"/>
  </r>
  <r>
    <x v="7"/>
    <x v="9"/>
    <n v="249.3"/>
    <n v="0.69999694824218694"/>
  </r>
  <r>
    <x v="7"/>
    <x v="9"/>
    <n v="249.75"/>
    <n v="0.75"/>
  </r>
  <r>
    <x v="7"/>
    <x v="9"/>
    <n v="246.7"/>
    <n v="1.69999694824218"/>
  </r>
  <r>
    <x v="7"/>
    <x v="9"/>
    <n v="246.3"/>
    <n v="1.1000061035156199"/>
  </r>
  <r>
    <x v="7"/>
    <x v="9"/>
    <n v="246.2"/>
    <n v="-0.399993896484375"/>
  </r>
  <r>
    <x v="7"/>
    <x v="9"/>
    <n v="250.15"/>
    <n v="1.25"/>
  </r>
  <r>
    <x v="7"/>
    <x v="9"/>
    <n v="250.8"/>
    <n v="-0.400009155273437"/>
  </r>
  <r>
    <x v="7"/>
    <x v="9"/>
    <n v="252.1"/>
    <n v="-9.99908447265625E-2"/>
  </r>
  <r>
    <x v="7"/>
    <x v="9"/>
    <n v="251.7"/>
    <n v="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49996948242187"/>
  </r>
  <r>
    <x v="7"/>
    <x v="9"/>
    <n v="252.45"/>
    <n v="5.00030517578125E-2"/>
  </r>
  <r>
    <x v="7"/>
    <x v="9"/>
    <n v="254.6"/>
    <n v="9.99908447265625E-2"/>
  </r>
  <r>
    <x v="7"/>
    <x v="9"/>
    <n v="254.55"/>
    <n v="9.99908447265625E-2"/>
  </r>
  <r>
    <x v="7"/>
    <x v="9"/>
    <n v="253.6"/>
    <n v="-0.20001220703125"/>
  </r>
  <r>
    <x v="7"/>
    <x v="9"/>
    <n v="254.45"/>
    <n v="-0.100006103515625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29998779296875"/>
  </r>
  <r>
    <x v="8"/>
    <x v="9"/>
    <n v="251.35"/>
    <n v="1.3499908447265601"/>
  </r>
  <r>
    <x v="8"/>
    <x v="9"/>
    <n v="252.4"/>
    <n v="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8999938964843701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1"/>
  </r>
  <r>
    <x v="8"/>
    <x v="9"/>
    <n v="250.7"/>
    <n v="-0.80000305175781194"/>
  </r>
  <r>
    <x v="8"/>
    <x v="9"/>
    <n v="251.8"/>
    <n v="-0.199996948242187"/>
  </r>
  <r>
    <x v="8"/>
    <x v="9"/>
    <n v="255.5"/>
    <n v="2"/>
  </r>
  <r>
    <x v="8"/>
    <x v="9"/>
    <n v="256.7"/>
    <n v="-0.69999694824218694"/>
  </r>
  <r>
    <x v="8"/>
    <x v="9"/>
    <n v="255.95"/>
    <n v="5.00030517578125E-2"/>
  </r>
  <r>
    <x v="8"/>
    <x v="9"/>
    <n v="254.2"/>
    <n v="-1"/>
  </r>
  <r>
    <x v="8"/>
    <x v="9"/>
    <n v="256.5"/>
    <n v="0.80000305175781194"/>
  </r>
  <r>
    <x v="8"/>
    <x v="9"/>
    <n v="257.05"/>
    <n v="1.25"/>
  </r>
  <r>
    <x v="8"/>
    <x v="9"/>
    <n v="255.9"/>
    <n v="-2.0500030517578098"/>
  </r>
  <r>
    <x v="9"/>
    <x v="9"/>
    <n v="255.9"/>
    <n v="0.79998779296875"/>
  </r>
  <r>
    <x v="9"/>
    <x v="9"/>
    <n v="256.35000000000002"/>
    <n v="1.25"/>
  </r>
  <r>
    <x v="9"/>
    <x v="9"/>
    <n v="254.65"/>
    <n v="1.75"/>
  </r>
  <r>
    <x v="9"/>
    <x v="9"/>
    <n v="258.25"/>
    <n v="1.8000030517578101"/>
  </r>
  <r>
    <x v="9"/>
    <x v="9"/>
    <n v="258.05"/>
    <n v="5.00030517578125E-2"/>
  </r>
  <r>
    <x v="9"/>
    <x v="9"/>
    <n v="256.45"/>
    <n v="-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0.5"/>
  </r>
  <r>
    <x v="9"/>
    <x v="9"/>
    <n v="253.3"/>
    <n v="-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59999084472656194"/>
  </r>
  <r>
    <x v="9"/>
    <x v="9"/>
    <n v="255.75"/>
    <n v="-0.69999694824218694"/>
  </r>
  <r>
    <x v="9"/>
    <x v="9"/>
    <n v="254.5"/>
    <n v="1.19999694824218"/>
  </r>
  <r>
    <x v="9"/>
    <x v="9"/>
    <n v="253.35"/>
    <n v="0.75"/>
  </r>
  <r>
    <x v="9"/>
    <x v="9"/>
    <n v="253.1"/>
    <n v="-0.69999694824218694"/>
  </r>
  <r>
    <x v="9"/>
    <x v="9"/>
    <n v="252.65"/>
    <n v="1.40000915527343"/>
  </r>
  <r>
    <x v="10"/>
    <x v="9"/>
    <n v="252.95"/>
    <n v="0.449996948242187"/>
  </r>
  <r>
    <x v="10"/>
    <x v="9"/>
    <n v="251.4"/>
    <n v="2"/>
  </r>
  <r>
    <x v="10"/>
    <x v="9"/>
    <n v="249.6"/>
    <n v="0.449996948242187"/>
  </r>
  <r>
    <x v="10"/>
    <x v="9"/>
    <n v="249.95"/>
    <n v="0.65000915527343694"/>
  </r>
  <r>
    <x v="10"/>
    <x v="9"/>
    <n v="252.7"/>
    <n v="2.75"/>
  </r>
  <r>
    <x v="10"/>
    <x v="9"/>
    <n v="253.15"/>
    <n v="1.0999908447265601"/>
  </r>
  <r>
    <x v="10"/>
    <x v="9"/>
    <n v="253.7"/>
    <n v="0.80000305175781194"/>
  </r>
  <r>
    <x v="10"/>
    <x v="9"/>
    <n v="250.8"/>
    <n v="4"/>
  </r>
  <r>
    <x v="10"/>
    <x v="9"/>
    <n v="250.3"/>
    <n v="1.8999938964843699"/>
  </r>
  <r>
    <x v="10"/>
    <x v="9"/>
    <n v="249.1"/>
    <n v="-0.5"/>
  </r>
  <r>
    <x v="10"/>
    <x v="9"/>
    <n v="247.25"/>
    <n v="0.300003051757812"/>
  </r>
  <r>
    <x v="10"/>
    <x v="9"/>
    <n v="248.05"/>
    <n v="1.6000061035156199"/>
  </r>
  <r>
    <x v="10"/>
    <x v="9"/>
    <n v="246.8"/>
    <n v="0.55000305175781194"/>
  </r>
  <r>
    <x v="10"/>
    <x v="9"/>
    <n v="247.85"/>
    <n v="-0.70001220703125"/>
  </r>
  <r>
    <x v="10"/>
    <x v="9"/>
    <n v="246.7"/>
    <n v="0.600006103515625"/>
  </r>
  <r>
    <x v="10"/>
    <x v="9"/>
    <n v="247.4"/>
    <n v="0.69999694824218694"/>
  </r>
  <r>
    <x v="10"/>
    <x v="9"/>
    <n v="249.6"/>
    <n v="-0.150009155273437"/>
  </r>
  <r>
    <x v="10"/>
    <x v="9"/>
    <n v="250.55"/>
    <n v="0.100006103515625"/>
  </r>
  <r>
    <x v="10"/>
    <x v="9"/>
    <n v="249.7"/>
    <n v="0.349990844726562"/>
  </r>
  <r>
    <x v="10"/>
    <x v="9"/>
    <n v="249.2"/>
    <n v="-9.99908447265625E-2"/>
  </r>
  <r>
    <x v="10"/>
    <x v="9"/>
    <n v="250.05"/>
    <n v="0"/>
  </r>
  <r>
    <x v="10"/>
    <x v="9"/>
    <n v="249.95"/>
    <n v="-0.25"/>
  </r>
  <r>
    <x v="11"/>
    <x v="9"/>
    <n v="251.45"/>
    <n v="0.399993896484375"/>
  </r>
  <r>
    <x v="11"/>
    <x v="9"/>
    <n v="250.3"/>
    <n v="-0.80000305175781194"/>
  </r>
  <r>
    <x v="11"/>
    <x v="9"/>
    <n v="249.1"/>
    <n v="0.449996948242187"/>
  </r>
  <r>
    <x v="11"/>
    <x v="9"/>
    <n v="251"/>
    <n v="1.3999938964843699"/>
  </r>
  <r>
    <x v="11"/>
    <x v="9"/>
    <n v="253.1"/>
    <n v="0.80000305175781194"/>
  </r>
  <r>
    <x v="11"/>
    <x v="9"/>
    <n v="255.3"/>
    <n v="2.19999694824218"/>
  </r>
  <r>
    <x v="11"/>
    <x v="9"/>
    <n v="258.05"/>
    <n v="0.350006103515625"/>
  </r>
  <r>
    <x v="11"/>
    <x v="9"/>
    <n v="259.2"/>
    <n v="-0.80001831054684602"/>
  </r>
  <r>
    <x v="11"/>
    <x v="9"/>
    <n v="257.95"/>
    <n v="-0.449996948242187"/>
  </r>
  <r>
    <x v="11"/>
    <x v="9"/>
    <n v="259.5"/>
    <n v="-1.3000030517578101"/>
  </r>
  <r>
    <x v="11"/>
    <x v="9"/>
    <n v="257"/>
    <n v="1.70001220703125"/>
  </r>
  <r>
    <x v="11"/>
    <x v="9"/>
    <n v="258.10000000000002"/>
    <n v="-0.449981689453125"/>
  </r>
  <r>
    <x v="11"/>
    <x v="9"/>
    <n v="258.39999999999998"/>
    <n v="0.300018310546875"/>
  </r>
  <r>
    <x v="11"/>
    <x v="9"/>
    <n v="259.35000000000002"/>
    <n v="0.14999389648437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499877929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-0.550018310546875"/>
  </r>
  <r>
    <x v="0"/>
    <x v="10"/>
    <n v="263.2"/>
    <n v="-0.199981689453125"/>
  </r>
  <r>
    <x v="0"/>
    <x v="10"/>
    <n v="263.25"/>
    <n v="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199981689453125"/>
  </r>
  <r>
    <x v="0"/>
    <x v="10"/>
    <n v="269.05"/>
    <n v="0.20001220703125"/>
  </r>
  <r>
    <x v="0"/>
    <x v="10"/>
    <n v="269.05"/>
    <n v="0"/>
  </r>
  <r>
    <x v="0"/>
    <x v="10"/>
    <n v="268.55"/>
    <n v="-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-0.899993896484375"/>
  </r>
  <r>
    <x v="0"/>
    <x v="10"/>
    <n v="267.45"/>
    <n v="0.349975585937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70.10000000000002"/>
    <n v="1.1000061035156199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1.5"/>
  </r>
  <r>
    <x v="1"/>
    <x v="10"/>
    <n v="270.55"/>
    <n v="-0.29998779296875"/>
  </r>
  <r>
    <x v="1"/>
    <x v="10"/>
    <n v="269.05"/>
    <n v="-0.5"/>
  </r>
  <r>
    <x v="1"/>
    <x v="10"/>
    <n v="268.5"/>
    <n v="-4.998779296875E-2"/>
  </r>
  <r>
    <x v="1"/>
    <x v="10"/>
    <n v="269.75"/>
    <n v="1.04998779296875"/>
  </r>
  <r>
    <x v="1"/>
    <x v="10"/>
    <n v="268.75"/>
    <n v="-0.20001220703125"/>
  </r>
  <r>
    <x v="1"/>
    <x v="10"/>
    <n v="269.95"/>
    <n v="0.9000244140625"/>
  </r>
  <r>
    <x v="1"/>
    <x v="10"/>
    <n v="268.14999999999998"/>
    <n v="-5.0018310546875E-2"/>
  </r>
  <r>
    <x v="1"/>
    <x v="10"/>
    <n v="269.7"/>
    <n v="0.600006103515625"/>
  </r>
  <r>
    <x v="1"/>
    <x v="10"/>
    <n v="268.10000000000002"/>
    <n v="-0.850006103515625"/>
  </r>
  <r>
    <x v="1"/>
    <x v="10"/>
    <n v="269.35000000000002"/>
    <n v="-0.149993896484375"/>
  </r>
  <r>
    <x v="1"/>
    <x v="10"/>
    <n v="270.2"/>
    <n v="-0.25"/>
  </r>
  <r>
    <x v="1"/>
    <x v="10"/>
    <n v="272.8"/>
    <n v="0.3499755859375"/>
  </r>
  <r>
    <x v="1"/>
    <x v="10"/>
    <n v="272.85000000000002"/>
    <n v="0"/>
  </r>
  <r>
    <x v="1"/>
    <x v="10"/>
    <n v="272.85000000000002"/>
    <n v="0.350006103515625"/>
  </r>
  <r>
    <x v="1"/>
    <x v="10"/>
    <n v="270.85000000000002"/>
    <n v="0.100006103515625"/>
  </r>
  <r>
    <x v="1"/>
    <x v="10"/>
    <n v="269.89999999999998"/>
    <n v="-0.199981689453125"/>
  </r>
  <r>
    <x v="2"/>
    <x v="10"/>
    <n v="269.89999999999998"/>
    <n v="-5.0018310546875E-2"/>
  </r>
  <r>
    <x v="2"/>
    <x v="10"/>
    <n v="272.10000000000002"/>
    <n v="2.1499938964843701"/>
  </r>
  <r>
    <x v="2"/>
    <x v="10"/>
    <n v="271.60000000000002"/>
    <n v="1.29998779296875"/>
  </r>
  <r>
    <x v="2"/>
    <x v="10"/>
    <n v="269.10000000000002"/>
    <n v="-0.75"/>
  </r>
  <r>
    <x v="2"/>
    <x v="10"/>
    <n v="270.75"/>
    <n v="0.2999877929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0.4000244140625"/>
  </r>
  <r>
    <x v="2"/>
    <x v="10"/>
    <n v="276.75"/>
    <n v="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4999389648437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-1.25"/>
  </r>
  <r>
    <x v="2"/>
    <x v="10"/>
    <n v="283.3"/>
    <n v="-9.99755859375E-2"/>
  </r>
  <r>
    <x v="2"/>
    <x v="10"/>
    <n v="281.2"/>
    <n v="1.6499938964843699"/>
  </r>
  <r>
    <x v="2"/>
    <x v="10"/>
    <n v="282.14999999999998"/>
    <n v="-1.3999938964843699"/>
  </r>
  <r>
    <x v="2"/>
    <x v="10"/>
    <n v="282.7"/>
    <n v="1.1500244140625"/>
  </r>
  <r>
    <x v="2"/>
    <x v="10"/>
    <n v="282.55"/>
    <n v="-0.3499755859375"/>
  </r>
  <r>
    <x v="2"/>
    <x v="10"/>
    <n v="282.3"/>
    <n v="0.149993896484375"/>
  </r>
  <r>
    <x v="3"/>
    <x v="10"/>
    <n v="282.10000000000002"/>
    <n v="0.399993896484375"/>
  </r>
  <r>
    <x v="3"/>
    <x v="10"/>
    <n v="281.8"/>
    <n v="-0.20001220703125"/>
  </r>
  <r>
    <x v="3"/>
    <x v="10"/>
    <n v="281.5"/>
    <n v="4.998779296875E-2"/>
  </r>
  <r>
    <x v="3"/>
    <x v="10"/>
    <n v="280"/>
    <n v="0.95001220703125"/>
  </r>
  <r>
    <x v="3"/>
    <x v="10"/>
    <n v="280.25"/>
    <n v="0.25"/>
  </r>
  <r>
    <x v="3"/>
    <x v="10"/>
    <n v="279.3"/>
    <n v="5.0018310546875E-2"/>
  </r>
  <r>
    <x v="3"/>
    <x v="10"/>
    <n v="276.95"/>
    <n v="-0.79998779296875"/>
  </r>
  <r>
    <x v="3"/>
    <x v="10"/>
    <n v="276.39999999999998"/>
    <n v="0.399993896484375"/>
  </r>
  <r>
    <x v="3"/>
    <x v="10"/>
    <n v="276.95"/>
    <n v="-9.99755859375E-2"/>
  </r>
  <r>
    <x v="3"/>
    <x v="10"/>
    <n v="278.14999999999998"/>
    <n v="1.1000061035156199"/>
  </r>
  <r>
    <x v="3"/>
    <x v="10"/>
    <n v="278.45"/>
    <n v="0.6500244140625"/>
  </r>
  <r>
    <x v="3"/>
    <x v="10"/>
    <n v="279.89999999999998"/>
    <n v="1.1499938964843699"/>
  </r>
  <r>
    <x v="3"/>
    <x v="10"/>
    <n v="277.75"/>
    <n v="0.70001220703125"/>
  </r>
  <r>
    <x v="3"/>
    <x v="10"/>
    <n v="276.45"/>
    <n v="0.5"/>
  </r>
  <r>
    <x v="3"/>
    <x v="10"/>
    <n v="279.39999999999998"/>
    <n v="1.04998779296875"/>
  </r>
  <r>
    <x v="3"/>
    <x v="10"/>
    <n v="282"/>
    <n v="-1.20001220703125"/>
  </r>
  <r>
    <x v="3"/>
    <x v="10"/>
    <n v="282.14999999999998"/>
    <n v="0.199981689453125"/>
  </r>
  <r>
    <x v="3"/>
    <x v="10"/>
    <n v="286.10000000000002"/>
    <n v="0.800018310546875"/>
  </r>
  <r>
    <x v="3"/>
    <x v="10"/>
    <n v="286.55"/>
    <n v="0"/>
  </r>
  <r>
    <x v="3"/>
    <x v="10"/>
    <n v="287.5"/>
    <n v="4.99877929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1.04998779296875"/>
  </r>
  <r>
    <x v="4"/>
    <x v="10"/>
    <n v="290.95"/>
    <n v="-0.800018310546875"/>
  </r>
  <r>
    <x v="4"/>
    <x v="10"/>
    <n v="290.95"/>
    <n v="1.8999938964843699"/>
  </r>
  <r>
    <x v="4"/>
    <x v="10"/>
    <n v="293.05"/>
    <n v="0.199981689453125"/>
  </r>
  <r>
    <x v="4"/>
    <x v="10"/>
    <n v="293.05"/>
    <n v="-3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1.5"/>
  </r>
  <r>
    <x v="4"/>
    <x v="10"/>
    <n v="298.89999999999998"/>
    <n v="-0.45001220703125"/>
  </r>
  <r>
    <x v="4"/>
    <x v="10"/>
    <n v="296.39999999999998"/>
    <n v="3.20001220703125"/>
  </r>
  <r>
    <x v="4"/>
    <x v="10"/>
    <n v="298.5"/>
    <n v="0.25"/>
  </r>
  <r>
    <x v="4"/>
    <x v="10"/>
    <n v="300.35000000000002"/>
    <n v="-2"/>
  </r>
  <r>
    <x v="4"/>
    <x v="10"/>
    <n v="301.14999999999998"/>
    <n v="-0.449981689453125"/>
  </r>
  <r>
    <x v="4"/>
    <x v="10"/>
    <n v="302.25"/>
    <n v="-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300018310546875"/>
  </r>
  <r>
    <x v="5"/>
    <x v="10"/>
    <n v="304.7"/>
    <n v="0.449981689453125"/>
  </r>
  <r>
    <x v="5"/>
    <x v="10"/>
    <n v="305.2"/>
    <n v="0.95001220703125"/>
  </r>
  <r>
    <x v="5"/>
    <x v="10"/>
    <n v="308.05"/>
    <n v="-0.199981689453125"/>
  </r>
  <r>
    <x v="5"/>
    <x v="10"/>
    <n v="308.05"/>
    <n v="0.3499755859375"/>
  </r>
  <r>
    <x v="5"/>
    <x v="10"/>
    <n v="307.05"/>
    <n v="0.6500244140625"/>
  </r>
  <r>
    <x v="5"/>
    <x v="10"/>
    <n v="305.75"/>
    <n v="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300018310546875"/>
  </r>
  <r>
    <x v="5"/>
    <x v="10"/>
    <n v="308.35000000000002"/>
    <n v="1.20001220703125"/>
  </r>
  <r>
    <x v="5"/>
    <x v="10"/>
    <n v="307.05"/>
    <n v="0.45001220703125"/>
  </r>
  <r>
    <x v="5"/>
    <x v="10"/>
    <n v="305.85000000000002"/>
    <n v="-0.100006103515625"/>
  </r>
  <r>
    <x v="5"/>
    <x v="10"/>
    <n v="305.95"/>
    <n v="0.149993896484375"/>
  </r>
  <r>
    <x v="5"/>
    <x v="10"/>
    <n v="309.25"/>
    <n v="1.3500061035156199"/>
  </r>
  <r>
    <x v="5"/>
    <x v="10"/>
    <n v="306.75"/>
    <n v="1.45001220703125"/>
  </r>
  <r>
    <x v="5"/>
    <x v="10"/>
    <n v="307.45"/>
    <n v="-0.550018310546875"/>
  </r>
  <r>
    <x v="5"/>
    <x v="10"/>
    <n v="308.45"/>
    <n v="0.199981689453125"/>
  </r>
  <r>
    <x v="5"/>
    <x v="10"/>
    <n v="309.75"/>
    <n v="-0.399993896484375"/>
  </r>
  <r>
    <x v="5"/>
    <x v="10"/>
    <n v="310.5"/>
    <n v="0.149993896484375"/>
  </r>
  <r>
    <x v="5"/>
    <x v="10"/>
    <n v="309.75"/>
    <n v="1.45001220703125"/>
  </r>
  <r>
    <x v="5"/>
    <x v="10"/>
    <n v="311.95"/>
    <n v="1.6000061035156199"/>
  </r>
  <r>
    <x v="5"/>
    <x v="10"/>
    <n v="310.2"/>
    <n v="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-0.79998779296875"/>
  </r>
  <r>
    <x v="6"/>
    <x v="10"/>
    <n v="309.8"/>
    <n v="1.4000244140625"/>
  </r>
  <r>
    <x v="6"/>
    <x v="10"/>
    <n v="311.14999999999998"/>
    <n v="-0.79998779296875"/>
  </r>
  <r>
    <x v="6"/>
    <x v="10"/>
    <n v="311.5"/>
    <n v="0.600006103515625"/>
  </r>
  <r>
    <x v="6"/>
    <x v="10"/>
    <n v="312.85000000000002"/>
    <n v="-5.0018310546875E-2"/>
  </r>
  <r>
    <x v="6"/>
    <x v="10"/>
    <n v="314.60000000000002"/>
    <n v="1.8999938964843699"/>
  </r>
  <r>
    <x v="6"/>
    <x v="10"/>
    <n v="317.10000000000002"/>
    <n v="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-0.25"/>
  </r>
  <r>
    <x v="6"/>
    <x v="10"/>
    <n v="321.3"/>
    <n v="9.99755859375E-2"/>
  </r>
  <r>
    <x v="6"/>
    <x v="10"/>
    <n v="321.3"/>
    <n v="-5.0018310546875E-2"/>
  </r>
  <r>
    <x v="6"/>
    <x v="10"/>
    <n v="320.2"/>
    <n v="0.45001220703125"/>
  </r>
  <r>
    <x v="6"/>
    <x v="10"/>
    <n v="319.95"/>
    <n v="0.9000244140625"/>
  </r>
  <r>
    <x v="6"/>
    <x v="10"/>
    <n v="318.75"/>
    <n v="1.20001220703125"/>
  </r>
  <r>
    <x v="6"/>
    <x v="10"/>
    <n v="312.10000000000002"/>
    <n v="-0.54998779296875"/>
  </r>
  <r>
    <x v="7"/>
    <x v="10"/>
    <n v="312.89999999999998"/>
    <n v="-0.75"/>
  </r>
  <r>
    <x v="7"/>
    <x v="10"/>
    <n v="317.5"/>
    <n v="0.850006103515625"/>
  </r>
  <r>
    <x v="7"/>
    <x v="10"/>
    <n v="316.3"/>
    <n v="0.95001220703125"/>
  </r>
  <r>
    <x v="7"/>
    <x v="10"/>
    <n v="311.64999999999998"/>
    <n v="-0.100006103515625"/>
  </r>
  <r>
    <x v="7"/>
    <x v="10"/>
    <n v="313.39999999999998"/>
    <n v="0.449981689453125"/>
  </r>
  <r>
    <x v="7"/>
    <x v="10"/>
    <n v="313.85000000000002"/>
    <n v="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2.3500061035156201"/>
  </r>
  <r>
    <x v="7"/>
    <x v="10"/>
    <n v="303.95"/>
    <n v="-0.75"/>
  </r>
  <r>
    <x v="7"/>
    <x v="10"/>
    <n v="307.5"/>
    <n v="2.79998779296875"/>
  </r>
  <r>
    <x v="7"/>
    <x v="10"/>
    <n v="306.95"/>
    <n v="0.600006103515625"/>
  </r>
  <r>
    <x v="7"/>
    <x v="10"/>
    <n v="305.25"/>
    <n v="2.75"/>
  </r>
  <r>
    <x v="7"/>
    <x v="10"/>
    <n v="308.5"/>
    <n v="0.649993896484375"/>
  </r>
  <r>
    <x v="7"/>
    <x v="10"/>
    <n v="307.64999999999998"/>
    <n v="-0.5"/>
  </r>
  <r>
    <x v="7"/>
    <x v="10"/>
    <n v="310.25"/>
    <n v="1.45001220703125"/>
  </r>
  <r>
    <x v="7"/>
    <x v="10"/>
    <n v="308.75"/>
    <n v="-4.998779296875E-2"/>
  </r>
  <r>
    <x v="7"/>
    <x v="10"/>
    <n v="311"/>
    <n v="-0.79998779296875"/>
  </r>
  <r>
    <x v="7"/>
    <x v="10"/>
    <n v="309.85000000000002"/>
    <n v="0.5"/>
  </r>
  <r>
    <x v="7"/>
    <x v="10"/>
    <n v="306.7"/>
    <n v="-1.5999755859375"/>
  </r>
  <r>
    <x v="7"/>
    <x v="10"/>
    <n v="308.25"/>
    <n v="-1"/>
  </r>
  <r>
    <x v="7"/>
    <x v="10"/>
    <n v="308.64999999999998"/>
    <n v="-0.45001220703125"/>
  </r>
  <r>
    <x v="8"/>
    <x v="10"/>
    <n v="307.85000000000002"/>
    <n v="1.1000061035156199"/>
  </r>
  <r>
    <x v="8"/>
    <x v="10"/>
    <n v="301.85000000000002"/>
    <n v="4.54998779296875"/>
  </r>
  <r>
    <x v="8"/>
    <x v="10"/>
    <n v="304.7"/>
    <n v="1.1000061035156199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0.850006103515625"/>
  </r>
  <r>
    <x v="8"/>
    <x v="10"/>
    <n v="309.3"/>
    <n v="-1.0500183105468699"/>
  </r>
  <r>
    <x v="8"/>
    <x v="10"/>
    <n v="311.60000000000002"/>
    <n v="0.300018310546875"/>
  </r>
  <r>
    <x v="8"/>
    <x v="10"/>
    <n v="316.39999999999998"/>
    <n v="0.399993896484375"/>
  </r>
  <r>
    <x v="8"/>
    <x v="10"/>
    <n v="316.85000000000002"/>
    <n v="-0.70001220703125"/>
  </r>
  <r>
    <x v="8"/>
    <x v="10"/>
    <n v="315.45"/>
    <n v="-0.449981689453125"/>
  </r>
  <r>
    <x v="8"/>
    <x v="10"/>
    <n v="315.7"/>
    <n v="0.44998168945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499938964843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5000610351562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0.29998779296875"/>
  </r>
  <r>
    <x v="9"/>
    <x v="10"/>
    <n v="326.8"/>
    <n v="-0.8499755859375"/>
  </r>
  <r>
    <x v="9"/>
    <x v="10"/>
    <n v="324.35000000000002"/>
    <n v="0.149993896484375"/>
  </r>
  <r>
    <x v="9"/>
    <x v="10"/>
    <n v="327.3"/>
    <n v="-0.949981689453125"/>
  </r>
  <r>
    <x v="9"/>
    <x v="10"/>
    <n v="326.95"/>
    <n v="-0.199981689453125"/>
  </r>
  <r>
    <x v="9"/>
    <x v="10"/>
    <n v="326.8"/>
    <n v="0.149993896484375"/>
  </r>
  <r>
    <x v="9"/>
    <x v="10"/>
    <n v="326.60000000000002"/>
    <n v="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-2.0500183105468701"/>
  </r>
  <r>
    <x v="10"/>
    <x v="10"/>
    <n v="336.25"/>
    <n v="-0.399993896484375"/>
  </r>
  <r>
    <x v="10"/>
    <x v="10"/>
    <n v="336.05"/>
    <n v="0.899993896484375"/>
  </r>
  <r>
    <x v="10"/>
    <x v="10"/>
    <n v="335.75"/>
    <n v="0.70001220703125"/>
  </r>
  <r>
    <x v="10"/>
    <x v="10"/>
    <n v="334.25"/>
    <n v="0"/>
  </r>
  <r>
    <x v="10"/>
    <x v="10"/>
    <n v="332.45"/>
    <n v="1.3999938964843699"/>
  </r>
  <r>
    <x v="10"/>
    <x v="10"/>
    <n v="335.9"/>
    <n v="-0.54998779296875"/>
  </r>
  <r>
    <x v="10"/>
    <x v="10"/>
    <n v="332.2"/>
    <n v="1.54998779296875"/>
  </r>
  <r>
    <x v="10"/>
    <x v="10"/>
    <n v="333.05"/>
    <n v="-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-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1.79998779296875"/>
  </r>
  <r>
    <x v="10"/>
    <x v="10"/>
    <n v="333"/>
    <n v="0.350006103515625"/>
  </r>
  <r>
    <x v="10"/>
    <x v="10"/>
    <n v="332.05"/>
    <n v="0.5"/>
  </r>
  <r>
    <x v="10"/>
    <x v="10"/>
    <n v="332.6"/>
    <n v="-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-1.3499755859375"/>
  </r>
  <r>
    <x v="11"/>
    <x v="10"/>
    <n v="323.75"/>
    <n v="-1.3500061035156199"/>
  </r>
  <r>
    <x v="11"/>
    <x v="10"/>
    <n v="326.64999999999998"/>
    <n v="5.0018310546875E-2"/>
  </r>
  <r>
    <x v="11"/>
    <x v="10"/>
    <n v="322.55"/>
    <n v="0.79998779296875"/>
  </r>
  <r>
    <x v="11"/>
    <x v="10"/>
    <n v="321.5"/>
    <n v="0.70001220703125"/>
  </r>
  <r>
    <x v="11"/>
    <x v="10"/>
    <n v="321.85000000000002"/>
    <n v="0.350006103515625"/>
  </r>
  <r>
    <x v="11"/>
    <x v="10"/>
    <n v="321.7"/>
    <n v="0.100006103515625"/>
  </r>
  <r>
    <x v="11"/>
    <x v="10"/>
    <n v="321.10000000000002"/>
    <n v="0.550018310546875"/>
  </r>
  <r>
    <x v="11"/>
    <x v="10"/>
    <n v="323.8"/>
    <n v="0.8499755859375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5001220703125"/>
  </r>
  <r>
    <x v="11"/>
    <x v="10"/>
    <n v="322.60000000000002"/>
    <n v="-1.04998779296875"/>
  </r>
  <r>
    <x v="11"/>
    <x v="10"/>
    <n v="318.25"/>
    <n v="1.29998779296875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5001220703125"/>
  </r>
  <r>
    <x v="0"/>
    <x v="11"/>
    <n v="327.60000000000002"/>
    <n v="1"/>
  </r>
  <r>
    <x v="0"/>
    <x v="11"/>
    <n v="329.55"/>
    <n v="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9000244140625"/>
  </r>
  <r>
    <x v="0"/>
    <x v="11"/>
    <n v="327.8"/>
    <n v="-0.1500244140625"/>
  </r>
  <r>
    <x v="0"/>
    <x v="11"/>
    <n v="327.39999999999998"/>
    <n v="-0.79998779296875"/>
  </r>
  <r>
    <x v="0"/>
    <x v="11"/>
    <n v="328.6"/>
    <n v="1.6499938964843699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0.5"/>
  </r>
  <r>
    <x v="0"/>
    <x v="11"/>
    <n v="329.6"/>
    <n v="-0.100006103515625"/>
  </r>
  <r>
    <x v="0"/>
    <x v="11"/>
    <n v="327.75"/>
    <n v="1.3999938964843699"/>
  </r>
  <r>
    <x v="0"/>
    <x v="11"/>
    <n v="330.55"/>
    <n v="0.800018310546875"/>
  </r>
  <r>
    <x v="0"/>
    <x v="11"/>
    <n v="330.65"/>
    <n v="-1.0500183105468699"/>
  </r>
  <r>
    <x v="0"/>
    <x v="11"/>
    <n v="334.1"/>
    <n v="0.29998779296875"/>
  </r>
  <r>
    <x v="0"/>
    <x v="11"/>
    <n v="337.75"/>
    <n v="1.70001220703125"/>
  </r>
  <r>
    <x v="0"/>
    <x v="11"/>
    <n v="337.95"/>
    <n v="0.649993896484375"/>
  </r>
  <r>
    <x v="0"/>
    <x v="11"/>
    <n v="333"/>
    <n v="1"/>
  </r>
  <r>
    <x v="1"/>
    <x v="11"/>
    <n v="334.9"/>
    <n v="0.350006103515625"/>
  </r>
  <r>
    <x v="1"/>
    <x v="11"/>
    <n v="332.8"/>
    <n v="-0.95001220703125"/>
  </r>
  <r>
    <x v="1"/>
    <x v="11"/>
    <n v="323.2"/>
    <n v="4.29998779296875"/>
  </r>
  <r>
    <x v="1"/>
    <x v="11"/>
    <n v="317.05"/>
    <n v="6.0500183105468697"/>
  </r>
  <r>
    <x v="1"/>
    <x v="11"/>
    <n v="321.60000000000002"/>
    <n v="-3"/>
  </r>
  <r>
    <x v="1"/>
    <x v="11"/>
    <n v="310.7"/>
    <n v="-1.1000061035156199"/>
  </r>
  <r>
    <x v="1"/>
    <x v="11"/>
    <n v="302.89999999999998"/>
    <n v="-3"/>
  </r>
  <r>
    <x v="1"/>
    <x v="11"/>
    <n v="306.39999999999998"/>
    <n v="2.4499816894531201"/>
  </r>
  <r>
    <x v="1"/>
    <x v="11"/>
    <n v="310.35000000000002"/>
    <n v="2.1499938964843701"/>
  </r>
  <r>
    <x v="1"/>
    <x v="11"/>
    <n v="312.25"/>
    <n v="0.75"/>
  </r>
  <r>
    <x v="1"/>
    <x v="11"/>
    <n v="312.25"/>
    <n v="-2.1499938964843701"/>
  </r>
  <r>
    <x v="1"/>
    <x v="11"/>
    <n v="312.25"/>
    <n v="-2.1499938964843701"/>
  </r>
  <r>
    <x v="1"/>
    <x v="11"/>
    <n v="318.7"/>
    <n v="4.3000183105468697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499816894531199"/>
  </r>
  <r>
    <x v="1"/>
    <x v="11"/>
    <n v="313.35000000000002"/>
    <n v="1.3999938964843699"/>
  </r>
  <r>
    <x v="1"/>
    <x v="11"/>
    <n v="318.3"/>
    <n v="1.25"/>
  </r>
  <r>
    <x v="1"/>
    <x v="11"/>
    <n v="319"/>
    <n v="1.79998779296875"/>
  </r>
  <r>
    <x v="1"/>
    <x v="11"/>
    <n v="315.7"/>
    <n v="-0.149993896484375"/>
  </r>
  <r>
    <x v="2"/>
    <x v="11"/>
    <n v="315.7"/>
    <n v="-3"/>
  </r>
  <r>
    <x v="2"/>
    <x v="11"/>
    <n v="309.2"/>
    <n v="3.3499755859375"/>
  </r>
  <r>
    <x v="2"/>
    <x v="11"/>
    <n v="307.3"/>
    <n v="-0.95001220703125"/>
  </r>
  <r>
    <x v="2"/>
    <x v="11"/>
    <n v="306.75"/>
    <n v="2.79998779296875"/>
  </r>
  <r>
    <x v="2"/>
    <x v="11"/>
    <n v="311.14999999999998"/>
    <n v="0.75"/>
  </r>
  <r>
    <x v="2"/>
    <x v="11"/>
    <n v="313.3"/>
    <n v="2.75"/>
  </r>
  <r>
    <x v="2"/>
    <x v="11"/>
    <n v="315.2"/>
    <n v="1.5"/>
  </r>
  <r>
    <x v="2"/>
    <x v="11"/>
    <n v="320.8"/>
    <n v="3.5999755859375"/>
  </r>
  <r>
    <x v="2"/>
    <x v="11"/>
    <n v="320.3"/>
    <n v="9.99755859375E-2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80001831054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3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2.5"/>
  </r>
  <r>
    <x v="3"/>
    <x v="11"/>
    <n v="313.60000000000002"/>
    <n v="0.70001220703125"/>
  </r>
  <r>
    <x v="3"/>
    <x v="11"/>
    <n v="310.7"/>
    <n v="3.0500183105468701"/>
  </r>
  <r>
    <x v="3"/>
    <x v="11"/>
    <n v="310.7"/>
    <n v="2.3499755859375"/>
  </r>
  <r>
    <x v="3"/>
    <x v="11"/>
    <n v="310.7"/>
    <n v="-0.5999755859375"/>
  </r>
  <r>
    <x v="3"/>
    <x v="11"/>
    <n v="311.95"/>
    <n v="-1.0999755859375"/>
  </r>
  <r>
    <x v="3"/>
    <x v="11"/>
    <n v="313.8"/>
    <n v="0.25"/>
  </r>
  <r>
    <x v="3"/>
    <x v="11"/>
    <n v="313.7"/>
    <n v="1.1500244140625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499938964843699"/>
  </r>
  <r>
    <x v="3"/>
    <x v="11"/>
    <n v="316.64999999999998"/>
    <n v="0.350006103515625"/>
  </r>
  <r>
    <x v="3"/>
    <x v="11"/>
    <n v="317.64999999999998"/>
    <n v="0.449981689453125"/>
  </r>
  <r>
    <x v="3"/>
    <x v="11"/>
    <n v="312.95"/>
    <n v="2.5"/>
  </r>
  <r>
    <x v="3"/>
    <x v="11"/>
    <n v="314.25"/>
    <n v="-1.20001220703125"/>
  </r>
  <r>
    <x v="3"/>
    <x v="11"/>
    <n v="320.45"/>
    <n v="2.9000244140625"/>
  </r>
  <r>
    <x v="3"/>
    <x v="11"/>
    <n v="321.45"/>
    <n v="1.20001220703125"/>
  </r>
  <r>
    <x v="4"/>
    <x v="11"/>
    <n v="321.45"/>
    <n v="0.29998779296875"/>
  </r>
  <r>
    <x v="4"/>
    <x v="11"/>
    <n v="321.2"/>
    <n v="0.54998779296875"/>
  </r>
  <r>
    <x v="4"/>
    <x v="11"/>
    <n v="319.05"/>
    <n v="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9000244140625"/>
  </r>
  <r>
    <x v="4"/>
    <x v="11"/>
    <n v="314.64999999999998"/>
    <n v="0.5"/>
  </r>
  <r>
    <x v="4"/>
    <x v="11"/>
    <n v="315.3"/>
    <n v="-1.1499938964843699"/>
  </r>
  <r>
    <x v="4"/>
    <x v="11"/>
    <n v="317.45"/>
    <n v="1.5"/>
  </r>
  <r>
    <x v="4"/>
    <x v="11"/>
    <n v="318.2"/>
    <n v="0.4500122070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5001220703125"/>
  </r>
  <r>
    <x v="4"/>
    <x v="11"/>
    <n v="315.10000000000002"/>
    <n v="0.25"/>
  </r>
  <r>
    <x v="4"/>
    <x v="11"/>
    <n v="315.10000000000002"/>
    <n v="-0.100006103515625"/>
  </r>
  <r>
    <x v="4"/>
    <x v="11"/>
    <n v="315.14999999999998"/>
    <n v="-5.0018310546875E-2"/>
  </r>
  <r>
    <x v="4"/>
    <x v="11"/>
    <n v="317.95"/>
    <n v="-0.70001220703125"/>
  </r>
  <r>
    <x v="4"/>
    <x v="11"/>
    <n v="314.89999999999998"/>
    <n v="1.75"/>
  </r>
  <r>
    <x v="4"/>
    <x v="11"/>
    <n v="318.14999999999998"/>
    <n v="-0.75"/>
  </r>
  <r>
    <x v="4"/>
    <x v="11"/>
    <n v="317.7"/>
    <n v="0.5"/>
  </r>
  <r>
    <x v="4"/>
    <x v="11"/>
    <n v="313.75"/>
    <n v="1.25"/>
  </r>
  <r>
    <x v="4"/>
    <x v="11"/>
    <n v="309.95"/>
    <n v="2.3000183105468701"/>
  </r>
  <r>
    <x v="5"/>
    <x v="11"/>
    <n v="309.25"/>
    <n v="0"/>
  </r>
  <r>
    <x v="5"/>
    <x v="11"/>
    <n v="311.95"/>
    <n v="0.4500122070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500061035156199"/>
  </r>
  <r>
    <x v="5"/>
    <x v="11"/>
    <n v="315.55"/>
    <n v="1.4000244140625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-1.79998779296875"/>
  </r>
  <r>
    <x v="5"/>
    <x v="11"/>
    <n v="312.3"/>
    <n v="1.79998779296875"/>
  </r>
  <r>
    <x v="5"/>
    <x v="11"/>
    <n v="309.60000000000002"/>
    <n v="0.300018310546875"/>
  </r>
  <r>
    <x v="5"/>
    <x v="11"/>
    <n v="305.10000000000002"/>
    <n v="-0.85000610351562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4998779296875"/>
  </r>
  <r>
    <x v="5"/>
    <x v="11"/>
    <n v="300.89999999999998"/>
    <n v="-0.75"/>
  </r>
  <r>
    <x v="5"/>
    <x v="11"/>
    <n v="299.55"/>
    <n v="-0.349975585937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-0.5"/>
  </r>
  <r>
    <x v="6"/>
    <x v="11"/>
    <n v="294.35000000000002"/>
    <n v="0.64999389648437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9.99755859375E-2"/>
  </r>
  <r>
    <x v="6"/>
    <x v="11"/>
    <n v="298.05"/>
    <n v="0.25"/>
  </r>
  <r>
    <x v="6"/>
    <x v="11"/>
    <n v="299.35000000000002"/>
    <n v="1.8999938964843699"/>
  </r>
  <r>
    <x v="6"/>
    <x v="11"/>
    <n v="298.39999999999998"/>
    <n v="1.25"/>
  </r>
  <r>
    <x v="6"/>
    <x v="11"/>
    <n v="296.60000000000002"/>
    <n v="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0.449981689453125"/>
  </r>
  <r>
    <x v="6"/>
    <x v="11"/>
    <n v="297.2"/>
    <n v="1.6000061035156199"/>
  </r>
  <r>
    <x v="6"/>
    <x v="11"/>
    <n v="298.2"/>
    <n v="0.60000610351562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0.600006103515625"/>
  </r>
  <r>
    <x v="7"/>
    <x v="11"/>
    <n v="299.3"/>
    <n v="0.1500244140625"/>
  </r>
  <r>
    <x v="7"/>
    <x v="11"/>
    <n v="294.8"/>
    <n v="1.1999816894531199"/>
  </r>
  <r>
    <x v="7"/>
    <x v="11"/>
    <n v="296.39999999999998"/>
    <n v="0.5"/>
  </r>
  <r>
    <x v="7"/>
    <x v="11"/>
    <n v="296.2"/>
    <n v="0.300018310546875"/>
  </r>
  <r>
    <x v="7"/>
    <x v="11"/>
    <n v="298.2"/>
    <n v="0.20001220703125"/>
  </r>
  <r>
    <x v="7"/>
    <x v="11"/>
    <n v="297.75"/>
    <n v="-4.998779296875E-2"/>
  </r>
  <r>
    <x v="7"/>
    <x v="11"/>
    <n v="296.7"/>
    <n v="-0.949981689453125"/>
  </r>
  <r>
    <x v="7"/>
    <x v="11"/>
    <n v="292.25"/>
    <n v="1.8999938964843699"/>
  </r>
  <r>
    <x v="7"/>
    <x v="11"/>
    <n v="290.7"/>
    <n v="5.0018310546875E-2"/>
  </r>
  <r>
    <x v="7"/>
    <x v="11"/>
    <n v="290.7"/>
    <n v="-1.0999755859375"/>
  </r>
  <r>
    <x v="7"/>
    <x v="11"/>
    <n v="287.25"/>
    <n v="4.54998779296875"/>
  </r>
  <r>
    <x v="7"/>
    <x v="11"/>
    <n v="288.45"/>
    <n v="0"/>
  </r>
  <r>
    <x v="7"/>
    <x v="11"/>
    <n v="289.95"/>
    <n v="1.25"/>
  </r>
  <r>
    <x v="7"/>
    <x v="11"/>
    <n v="288.7"/>
    <n v="-0.449981689453125"/>
  </r>
  <r>
    <x v="7"/>
    <x v="11"/>
    <n v="292.75"/>
    <n v="-0.149993896484375"/>
  </r>
  <r>
    <x v="7"/>
    <x v="11"/>
    <n v="294.7"/>
    <n v="1.25"/>
  </r>
  <r>
    <x v="7"/>
    <x v="11"/>
    <n v="293.89999999999998"/>
    <n v="0.350006103515625"/>
  </r>
  <r>
    <x v="7"/>
    <x v="11"/>
    <n v="296.8"/>
    <n v="1.1999816894531199"/>
  </r>
  <r>
    <x v="7"/>
    <x v="11"/>
    <n v="298.5"/>
    <n v="1.29998779296875"/>
  </r>
  <r>
    <x v="7"/>
    <x v="11"/>
    <n v="297.85000000000002"/>
    <n v="0.300018310546875"/>
  </r>
  <r>
    <x v="7"/>
    <x v="11"/>
    <n v="298.35000000000002"/>
    <n v="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1.0999755859375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49981689453125"/>
  </r>
  <r>
    <x v="8"/>
    <x v="11"/>
    <n v="292.8"/>
    <n v="-0.25"/>
  </r>
  <r>
    <x v="8"/>
    <x v="11"/>
    <n v="292.8"/>
    <n v="-4.998779296875E-2"/>
  </r>
  <r>
    <x v="8"/>
    <x v="11"/>
    <n v="294.45"/>
    <n v="-2.20001220703125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0.800018310546875"/>
  </r>
  <r>
    <x v="8"/>
    <x v="11"/>
    <n v="299.45"/>
    <n v="-0.54998779296875"/>
  </r>
  <r>
    <x v="8"/>
    <x v="11"/>
    <n v="299.45"/>
    <n v="-0.54998779296875"/>
  </r>
  <r>
    <x v="8"/>
    <x v="11"/>
    <n v="299.45"/>
    <n v="-0.54998779296875"/>
  </r>
  <r>
    <x v="8"/>
    <x v="11"/>
    <n v="299.05"/>
    <n v="-0.95001220703125"/>
  </r>
  <r>
    <x v="8"/>
    <x v="11"/>
    <n v="302.3"/>
    <n v="0.149993896484375"/>
  </r>
  <r>
    <x v="9"/>
    <x v="11"/>
    <n v="301.10000000000002"/>
    <n v="0.5"/>
  </r>
  <r>
    <x v="9"/>
    <x v="11"/>
    <n v="299.7"/>
    <n v="-0.3499755859375"/>
  </r>
  <r>
    <x v="9"/>
    <x v="11"/>
    <n v="299.7"/>
    <n v="3.1000061035156201"/>
  </r>
  <r>
    <x v="9"/>
    <x v="11"/>
    <n v="296.60000000000002"/>
    <n v="0"/>
  </r>
  <r>
    <x v="9"/>
    <x v="11"/>
    <n v="291.2"/>
    <n v="0.3499755859375"/>
  </r>
  <r>
    <x v="9"/>
    <x v="11"/>
    <n v="289.75"/>
    <n v="1.1499938964843699"/>
  </r>
  <r>
    <x v="9"/>
    <x v="11"/>
    <n v="289.75"/>
    <n v="4.998779296875E-2"/>
  </r>
  <r>
    <x v="9"/>
    <x v="11"/>
    <n v="290.35000000000002"/>
    <n v="-0.550018310546875"/>
  </r>
  <r>
    <x v="9"/>
    <x v="11"/>
    <n v="280.05"/>
    <n v="7.75"/>
  </r>
  <r>
    <x v="9"/>
    <x v="11"/>
    <n v="275.75"/>
    <n v="1.20001220703125"/>
  </r>
  <r>
    <x v="9"/>
    <x v="11"/>
    <n v="278.45"/>
    <n v="-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6000061035156199"/>
  </r>
  <r>
    <x v="9"/>
    <x v="11"/>
    <n v="275.39999999999998"/>
    <n v="-1.8500061035156199"/>
  </r>
  <r>
    <x v="9"/>
    <x v="11"/>
    <n v="276.2"/>
    <n v="-2"/>
  </r>
  <r>
    <x v="9"/>
    <x v="11"/>
    <n v="276.7"/>
    <n v="2.1999816894531201"/>
  </r>
  <r>
    <x v="9"/>
    <x v="11"/>
    <n v="274.3"/>
    <n v="-2.1499938964843701"/>
  </r>
  <r>
    <x v="9"/>
    <x v="11"/>
    <n v="265.2"/>
    <n v="5.8499755859375"/>
  </r>
  <r>
    <x v="9"/>
    <x v="11"/>
    <n v="266.8"/>
    <n v="-9.99755859375E-2"/>
  </r>
  <r>
    <x v="9"/>
    <x v="11"/>
    <n v="263.64999999999998"/>
    <n v="1.1999816894531199"/>
  </r>
  <r>
    <x v="9"/>
    <x v="11"/>
    <n v="259.3"/>
    <n v="0.25"/>
  </r>
  <r>
    <x v="9"/>
    <x v="11"/>
    <n v="262.75"/>
    <n v="-1"/>
  </r>
  <r>
    <x v="10"/>
    <x v="11"/>
    <n v="263.3"/>
    <n v="0.199981689453125"/>
  </r>
  <r>
    <x v="10"/>
    <x v="11"/>
    <n v="265.45"/>
    <n v="2.8500061035156201"/>
  </r>
  <r>
    <x v="10"/>
    <x v="11"/>
    <n v="269.75"/>
    <n v="-2.1000061035156201"/>
  </r>
  <r>
    <x v="10"/>
    <x v="11"/>
    <n v="270.60000000000002"/>
    <n v="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29998779296875"/>
  </r>
  <r>
    <x v="10"/>
    <x v="11"/>
    <n v="266.95"/>
    <n v="4.1499938964843697"/>
  </r>
  <r>
    <x v="10"/>
    <x v="11"/>
    <n v="268.89999999999998"/>
    <n v="-0.5"/>
  </r>
  <r>
    <x v="10"/>
    <x v="11"/>
    <n v="267.7"/>
    <n v="-0.5999755859375"/>
  </r>
  <r>
    <x v="10"/>
    <x v="11"/>
    <n v="271.89999999999998"/>
    <n v="-0.79998779296875"/>
  </r>
  <r>
    <x v="10"/>
    <x v="11"/>
    <n v="270.8"/>
    <n v="-9.99755859375E-2"/>
  </r>
  <r>
    <x v="10"/>
    <x v="11"/>
    <n v="268.64999999999998"/>
    <n v="2.95001220703125"/>
  </r>
  <r>
    <x v="10"/>
    <x v="11"/>
    <n v="265.2"/>
    <n v="-3"/>
  </r>
  <r>
    <x v="10"/>
    <x v="11"/>
    <n v="267.5"/>
    <n v="4.998779296875E-2"/>
  </r>
  <r>
    <x v="10"/>
    <x v="11"/>
    <n v="267"/>
    <n v="-0.399993896484375"/>
  </r>
  <r>
    <x v="10"/>
    <x v="11"/>
    <n v="266.10000000000002"/>
    <n v="-0.70001220703125"/>
  </r>
  <r>
    <x v="10"/>
    <x v="11"/>
    <n v="269.95"/>
    <n v="0.45001220703125"/>
  </r>
  <r>
    <x v="10"/>
    <x v="11"/>
    <n v="272"/>
    <n v="0.54998779296875"/>
  </r>
  <r>
    <x v="10"/>
    <x v="11"/>
    <n v="276.7"/>
    <n v="3.70001220703125"/>
  </r>
  <r>
    <x v="10"/>
    <x v="11"/>
    <n v="274.35000000000002"/>
    <n v="1.0500183105468699"/>
  </r>
  <r>
    <x v="11"/>
    <x v="11"/>
    <n v="274.55"/>
    <n v="-3"/>
  </r>
  <r>
    <x v="11"/>
    <x v="11"/>
    <n v="274.14999999999998"/>
    <n v="1.25"/>
  </r>
  <r>
    <x v="11"/>
    <x v="11"/>
    <n v="268.89999999999998"/>
    <n v="-3"/>
  </r>
  <r>
    <x v="11"/>
    <x v="11"/>
    <n v="269"/>
    <n v="1.8999938964843699"/>
  </r>
  <r>
    <x v="11"/>
    <x v="11"/>
    <n v="267.7"/>
    <n v="1.3000183105468699"/>
  </r>
  <r>
    <x v="11"/>
    <x v="11"/>
    <n v="263.75"/>
    <n v="3.75"/>
  </r>
  <r>
    <x v="11"/>
    <x v="11"/>
    <n v="265.5"/>
    <n v="-1.1000061035156199"/>
  </r>
  <r>
    <x v="11"/>
    <x v="11"/>
    <n v="265.25"/>
    <n v="-1.1000061035156199"/>
  </r>
  <r>
    <x v="11"/>
    <x v="11"/>
    <n v="268.45"/>
    <n v="-0.6500244140625"/>
  </r>
  <r>
    <x v="11"/>
    <x v="11"/>
    <n v="268.2"/>
    <n v="-0.849975585937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70001220703125"/>
  </r>
  <r>
    <x v="11"/>
    <x v="11"/>
    <n v="262.55"/>
    <n v="0.1500244140625"/>
  </r>
  <r>
    <x v="11"/>
    <x v="11"/>
    <n v="262.25"/>
    <n v="0.649993896484375"/>
  </r>
  <r>
    <x v="11"/>
    <x v="11"/>
    <n v="262.25"/>
    <n v="0.54998779296875"/>
  </r>
  <r>
    <x v="11"/>
    <x v="11"/>
    <n v="259.14999999999998"/>
    <n v="-3"/>
  </r>
  <r>
    <x v="11"/>
    <x v="11"/>
    <n v="262.7"/>
    <n v="4.1500244140625"/>
  </r>
  <r>
    <x v="11"/>
    <x v="11"/>
    <n v="262.95"/>
    <n v="-0.25"/>
  </r>
  <r>
    <x v="11"/>
    <x v="11"/>
    <n v="262.95"/>
    <n v="-0.2999877929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6"/>
  <sheetViews>
    <sheetView topLeftCell="A3117" workbookViewId="0">
      <selection activeCell="J3117" sqref="J1:J1048576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39080</v>
      </c>
      <c r="B2" s="1">
        <v>39083</v>
      </c>
      <c r="C2">
        <v>198.8</v>
      </c>
      <c r="D2">
        <v>199.39999084472601</v>
      </c>
      <c r="E2">
        <v>199.07349999547</v>
      </c>
      <c r="F2">
        <v>0.59999084472656194</v>
      </c>
      <c r="G2">
        <v>0.273499995470047</v>
      </c>
      <c r="H2">
        <v>0</v>
      </c>
      <c r="I2">
        <f>F2/C2</f>
        <v>3.0180625992281785E-3</v>
      </c>
      <c r="J2">
        <f>IF(F2&lt;-3, -3, F2)</f>
        <v>0.59999084472656194</v>
      </c>
    </row>
    <row r="3" spans="1:10" x14ac:dyDescent="0.3">
      <c r="A3" s="1">
        <v>39083</v>
      </c>
      <c r="B3" s="1">
        <v>39084</v>
      </c>
      <c r="C3">
        <v>198.8</v>
      </c>
      <c r="D3">
        <v>199.850003051757</v>
      </c>
      <c r="E3">
        <v>199.19463314414</v>
      </c>
      <c r="F3">
        <v>1.0500030517578101</v>
      </c>
      <c r="G3">
        <v>0.39463314414024298</v>
      </c>
      <c r="H3">
        <v>0.14142135623730101</v>
      </c>
      <c r="I3">
        <f t="shared" ref="I3:I66" si="0">F3/C3</f>
        <v>5.2817054917394871E-3</v>
      </c>
      <c r="J3">
        <f t="shared" ref="J3:J66" si="1">IF(F3&lt;-3, -3, F3)</f>
        <v>1.0500030517578101</v>
      </c>
    </row>
    <row r="4" spans="1:10" x14ac:dyDescent="0.3">
      <c r="A4" s="1">
        <v>39084</v>
      </c>
      <c r="B4" s="1">
        <v>39085</v>
      </c>
      <c r="C4">
        <v>199</v>
      </c>
      <c r="D4">
        <v>199.69999694824199</v>
      </c>
      <c r="E4">
        <v>199.805407404899</v>
      </c>
      <c r="F4">
        <v>0.69999694824218694</v>
      </c>
      <c r="G4">
        <v>0.80540740489959695</v>
      </c>
      <c r="H4">
        <v>2.1213203435596402</v>
      </c>
      <c r="I4">
        <f t="shared" si="0"/>
        <v>3.5175726042320954E-3</v>
      </c>
      <c r="J4">
        <f t="shared" si="1"/>
        <v>0.69999694824218694</v>
      </c>
    </row>
    <row r="5" spans="1:10" x14ac:dyDescent="0.3">
      <c r="A5" s="1">
        <v>39085</v>
      </c>
      <c r="B5" s="1">
        <v>39086</v>
      </c>
      <c r="C5">
        <v>196</v>
      </c>
      <c r="D5">
        <v>195.850006103515</v>
      </c>
      <c r="E5">
        <v>196.5667283535</v>
      </c>
      <c r="F5">
        <v>-0.149993896484375</v>
      </c>
      <c r="G5">
        <v>0.56672835350036599</v>
      </c>
      <c r="H5">
        <v>1.6263455967290601</v>
      </c>
      <c r="I5">
        <f t="shared" si="0"/>
        <v>-7.6527498206313777E-4</v>
      </c>
      <c r="J5">
        <f t="shared" si="1"/>
        <v>-0.149993896484375</v>
      </c>
    </row>
    <row r="6" spans="1:10" x14ac:dyDescent="0.3">
      <c r="A6" s="1">
        <v>39086</v>
      </c>
      <c r="B6" s="1">
        <v>39087</v>
      </c>
      <c r="C6">
        <v>193.7</v>
      </c>
      <c r="D6">
        <v>193.50000305175701</v>
      </c>
      <c r="E6">
        <v>193.982676726579</v>
      </c>
      <c r="F6">
        <v>-0.199996948242187</v>
      </c>
      <c r="G6">
        <v>0.28267672657966603</v>
      </c>
      <c r="H6">
        <v>1.52027957955106</v>
      </c>
      <c r="I6">
        <f t="shared" si="0"/>
        <v>-1.0325087673835158E-3</v>
      </c>
      <c r="J6">
        <f t="shared" si="1"/>
        <v>-0.199996948242187</v>
      </c>
    </row>
    <row r="7" spans="1:10" x14ac:dyDescent="0.3">
      <c r="A7" s="1">
        <v>39087</v>
      </c>
      <c r="B7" s="1">
        <v>39090</v>
      </c>
      <c r="C7">
        <v>191.55</v>
      </c>
      <c r="D7">
        <v>190.850003051757</v>
      </c>
      <c r="E7">
        <v>191.30201299786501</v>
      </c>
      <c r="F7">
        <v>0.69999694824218694</v>
      </c>
      <c r="G7">
        <v>-0.24798700213432301</v>
      </c>
      <c r="H7">
        <v>1.20208152801714</v>
      </c>
      <c r="I7">
        <f t="shared" si="0"/>
        <v>3.6543823975055435E-3</v>
      </c>
      <c r="J7">
        <f t="shared" si="1"/>
        <v>0.69999694824218694</v>
      </c>
    </row>
    <row r="8" spans="1:10" x14ac:dyDescent="0.3">
      <c r="A8" s="1">
        <v>39090</v>
      </c>
      <c r="B8" s="1">
        <v>39091</v>
      </c>
      <c r="C8">
        <v>189.85</v>
      </c>
      <c r="D8">
        <v>190.79999694824201</v>
      </c>
      <c r="E8">
        <v>190.776131546497</v>
      </c>
      <c r="F8">
        <v>0.94999694824218694</v>
      </c>
      <c r="G8">
        <v>0.92613154649734497</v>
      </c>
      <c r="H8">
        <v>0.35355339059327301</v>
      </c>
      <c r="I8">
        <f t="shared" si="0"/>
        <v>5.0039344126530782E-3</v>
      </c>
      <c r="J8">
        <f t="shared" si="1"/>
        <v>0.94999694824218694</v>
      </c>
    </row>
    <row r="9" spans="1:10" x14ac:dyDescent="0.3">
      <c r="A9" s="1">
        <v>39091</v>
      </c>
      <c r="B9" s="1">
        <v>39092</v>
      </c>
      <c r="C9">
        <v>190.35</v>
      </c>
      <c r="D9">
        <v>189.94999084472599</v>
      </c>
      <c r="E9">
        <v>190.40821824818801</v>
      </c>
      <c r="F9">
        <v>-0.400009155273437</v>
      </c>
      <c r="G9">
        <v>5.8218248188495601E-2</v>
      </c>
      <c r="H9">
        <v>2.05060966544099</v>
      </c>
      <c r="I9">
        <f t="shared" si="0"/>
        <v>-2.1014402693639981E-3</v>
      </c>
      <c r="J9">
        <f t="shared" si="1"/>
        <v>-0.400009155273437</v>
      </c>
    </row>
    <row r="10" spans="1:10" x14ac:dyDescent="0.3">
      <c r="A10" s="1">
        <v>39092</v>
      </c>
      <c r="B10" s="1">
        <v>39093</v>
      </c>
      <c r="C10">
        <v>187.45</v>
      </c>
      <c r="D10">
        <v>187.89999694824201</v>
      </c>
      <c r="E10">
        <v>188.03618301153099</v>
      </c>
      <c r="F10">
        <v>0.449996948242187</v>
      </c>
      <c r="G10">
        <v>0.58618301153182895</v>
      </c>
      <c r="H10">
        <v>1.0960155108391501</v>
      </c>
      <c r="I10">
        <f>F10/C10</f>
        <v>2.4006238903290854E-3</v>
      </c>
      <c r="J10">
        <f t="shared" si="1"/>
        <v>0.449996948242187</v>
      </c>
    </row>
    <row r="11" spans="1:10" x14ac:dyDescent="0.3">
      <c r="A11" s="1">
        <v>39093</v>
      </c>
      <c r="B11" s="1">
        <v>39094</v>
      </c>
      <c r="C11">
        <v>189</v>
      </c>
      <c r="D11">
        <v>190.69999694824199</v>
      </c>
      <c r="E11">
        <v>189.920730054378</v>
      </c>
      <c r="F11">
        <v>1.69999694824218</v>
      </c>
      <c r="G11">
        <v>0.92073005437850897</v>
      </c>
      <c r="H11">
        <v>2.1213203435596402</v>
      </c>
      <c r="I11">
        <f t="shared" si="0"/>
        <v>8.9946928478422221E-3</v>
      </c>
      <c r="J11">
        <f t="shared" si="1"/>
        <v>1.69999694824218</v>
      </c>
    </row>
    <row r="12" spans="1:10" x14ac:dyDescent="0.3">
      <c r="A12" s="1">
        <v>39094</v>
      </c>
      <c r="B12" s="1">
        <v>39097</v>
      </c>
      <c r="C12">
        <v>192</v>
      </c>
      <c r="D12">
        <v>192.69999694824199</v>
      </c>
      <c r="E12">
        <v>192.78627139329899</v>
      </c>
      <c r="F12">
        <v>0.69999694824218694</v>
      </c>
      <c r="G12">
        <v>0.78627139329910201</v>
      </c>
      <c r="H12">
        <v>0.35355339059327301</v>
      </c>
      <c r="I12">
        <f t="shared" si="0"/>
        <v>3.6458174387613905E-3</v>
      </c>
      <c r="J12">
        <f t="shared" si="1"/>
        <v>0.69999694824218694</v>
      </c>
    </row>
    <row r="13" spans="1:10" x14ac:dyDescent="0.3">
      <c r="A13" s="1">
        <v>39097</v>
      </c>
      <c r="B13" s="1">
        <v>39098</v>
      </c>
      <c r="C13">
        <v>192.5</v>
      </c>
      <c r="D13">
        <v>193</v>
      </c>
      <c r="E13">
        <v>193.27723425626701</v>
      </c>
      <c r="F13">
        <v>0.5</v>
      </c>
      <c r="G13">
        <v>0.77723425626754705</v>
      </c>
      <c r="H13">
        <v>0.24748737341528701</v>
      </c>
      <c r="I13">
        <f t="shared" si="0"/>
        <v>2.5974025974025974E-3</v>
      </c>
      <c r="J13">
        <f t="shared" si="1"/>
        <v>0.5</v>
      </c>
    </row>
    <row r="14" spans="1:10" x14ac:dyDescent="0.3">
      <c r="A14" s="1">
        <v>39098</v>
      </c>
      <c r="B14" s="1">
        <v>39099</v>
      </c>
      <c r="C14">
        <v>192.85</v>
      </c>
      <c r="D14">
        <v>192.249993896484</v>
      </c>
      <c r="E14">
        <v>193.296078032255</v>
      </c>
      <c r="F14">
        <v>-0.600006103515625</v>
      </c>
      <c r="G14">
        <v>0.44607803225517201</v>
      </c>
      <c r="H14">
        <v>1.20208152801712</v>
      </c>
      <c r="I14">
        <f t="shared" si="0"/>
        <v>-3.1112579907473428E-3</v>
      </c>
      <c r="J14">
        <f t="shared" si="1"/>
        <v>-0.600006103515625</v>
      </c>
    </row>
    <row r="15" spans="1:10" x14ac:dyDescent="0.3">
      <c r="A15" s="1">
        <v>39099</v>
      </c>
      <c r="B15" s="1">
        <v>39100</v>
      </c>
      <c r="C15">
        <v>191.15</v>
      </c>
      <c r="D15">
        <v>190.55000915527299</v>
      </c>
      <c r="E15">
        <v>191.60357996225301</v>
      </c>
      <c r="F15">
        <v>-0.59999084472656194</v>
      </c>
      <c r="G15">
        <v>0.45357996225357</v>
      </c>
      <c r="H15">
        <v>0.742462120245862</v>
      </c>
      <c r="I15">
        <f t="shared" si="0"/>
        <v>-3.1388482590978912E-3</v>
      </c>
      <c r="J15">
        <f t="shared" si="1"/>
        <v>-0.59999084472656194</v>
      </c>
    </row>
    <row r="16" spans="1:10" x14ac:dyDescent="0.3">
      <c r="A16" s="1">
        <v>39100</v>
      </c>
      <c r="B16" s="1">
        <v>39101</v>
      </c>
      <c r="C16">
        <v>192.2</v>
      </c>
      <c r="D16">
        <v>190.350009155273</v>
      </c>
      <c r="E16">
        <v>192.19189935252001</v>
      </c>
      <c r="F16">
        <v>1.8499908447265601</v>
      </c>
      <c r="G16">
        <v>-8.1006474792957202E-3</v>
      </c>
      <c r="H16">
        <v>3.0052038200428202</v>
      </c>
      <c r="I16">
        <f t="shared" si="0"/>
        <v>9.6253425844253903E-3</v>
      </c>
      <c r="J16">
        <f t="shared" si="1"/>
        <v>1.8499908447265601</v>
      </c>
    </row>
    <row r="17" spans="1:10" x14ac:dyDescent="0.3">
      <c r="A17" s="1">
        <v>39101</v>
      </c>
      <c r="B17" s="1">
        <v>39104</v>
      </c>
      <c r="C17">
        <v>187.95</v>
      </c>
      <c r="D17">
        <v>188.89999694824201</v>
      </c>
      <c r="E17">
        <v>188.42746160626399</v>
      </c>
      <c r="F17">
        <v>0.94999694824218694</v>
      </c>
      <c r="G17">
        <v>0.47746160626411399</v>
      </c>
      <c r="H17">
        <v>1.0960155108391501</v>
      </c>
      <c r="I17">
        <f t="shared" si="0"/>
        <v>5.0545195437200693E-3</v>
      </c>
      <c r="J17">
        <f t="shared" si="1"/>
        <v>0.94999694824218694</v>
      </c>
    </row>
    <row r="18" spans="1:10" x14ac:dyDescent="0.3">
      <c r="A18" s="1">
        <v>39104</v>
      </c>
      <c r="B18" s="1">
        <v>39105</v>
      </c>
      <c r="C18">
        <v>189.5</v>
      </c>
      <c r="D18">
        <v>188.44999694824199</v>
      </c>
      <c r="E18">
        <v>189.575370468199</v>
      </c>
      <c r="F18">
        <v>-1.0500030517578101</v>
      </c>
      <c r="G18">
        <v>7.5370468199252999E-2</v>
      </c>
      <c r="H18">
        <v>0.14142135623730101</v>
      </c>
      <c r="I18">
        <f t="shared" si="0"/>
        <v>-5.5409132018881795E-3</v>
      </c>
      <c r="J18">
        <f t="shared" si="1"/>
        <v>-1.0500030517578101</v>
      </c>
    </row>
    <row r="19" spans="1:10" x14ac:dyDescent="0.3">
      <c r="A19" s="1">
        <v>39105</v>
      </c>
      <c r="B19" s="1">
        <v>39106</v>
      </c>
      <c r="C19">
        <v>189.3</v>
      </c>
      <c r="D19">
        <v>190.350003051757</v>
      </c>
      <c r="E19">
        <v>189.79101889133401</v>
      </c>
      <c r="F19">
        <v>1.0500030517578101</v>
      </c>
      <c r="G19">
        <v>0.49101889133453303</v>
      </c>
      <c r="H19">
        <v>2.36880771697493</v>
      </c>
      <c r="I19">
        <f t="shared" si="0"/>
        <v>5.5467673098669309E-3</v>
      </c>
      <c r="J19">
        <f t="shared" si="1"/>
        <v>1.0500030517578101</v>
      </c>
    </row>
    <row r="20" spans="1:10" x14ac:dyDescent="0.3">
      <c r="A20" s="1">
        <v>39106</v>
      </c>
      <c r="B20" s="1">
        <v>39107</v>
      </c>
      <c r="C20">
        <v>192.65</v>
      </c>
      <c r="D20">
        <v>193.20000305175699</v>
      </c>
      <c r="E20">
        <v>192.818432459235</v>
      </c>
      <c r="F20">
        <v>0.55000305175781194</v>
      </c>
      <c r="G20">
        <v>0.16843245923519101</v>
      </c>
      <c r="H20">
        <v>3.5355339059335397E-2</v>
      </c>
      <c r="I20">
        <f t="shared" si="0"/>
        <v>2.8549340864667113E-3</v>
      </c>
      <c r="J20">
        <f t="shared" si="1"/>
        <v>0.55000305175781194</v>
      </c>
    </row>
    <row r="21" spans="1:10" x14ac:dyDescent="0.3">
      <c r="A21" s="1">
        <v>39107</v>
      </c>
      <c r="B21" s="1">
        <v>39108</v>
      </c>
      <c r="C21">
        <v>192.6</v>
      </c>
      <c r="D21">
        <v>191.499993896484</v>
      </c>
      <c r="E21">
        <v>192.70190728306699</v>
      </c>
      <c r="F21">
        <v>-1.1000061035156199</v>
      </c>
      <c r="G21">
        <v>0.101907283067703</v>
      </c>
      <c r="H21">
        <v>1.80312229202568</v>
      </c>
      <c r="I21">
        <f t="shared" si="0"/>
        <v>-5.7113504855431981E-3</v>
      </c>
      <c r="J21">
        <f t="shared" si="1"/>
        <v>-1.1000061035156199</v>
      </c>
    </row>
    <row r="22" spans="1:10" x14ac:dyDescent="0.3">
      <c r="A22" s="1">
        <v>39108</v>
      </c>
      <c r="B22" s="1">
        <v>39111</v>
      </c>
      <c r="C22">
        <v>190.05</v>
      </c>
      <c r="D22">
        <v>190.89999084472601</v>
      </c>
      <c r="E22">
        <v>190.65442847013401</v>
      </c>
      <c r="F22">
        <v>0.84999084472656194</v>
      </c>
      <c r="G22">
        <v>0.604428470134735</v>
      </c>
      <c r="H22">
        <v>0.31819805153395803</v>
      </c>
      <c r="I22">
        <f t="shared" si="0"/>
        <v>4.4724590619655983E-3</v>
      </c>
      <c r="J22">
        <f t="shared" si="1"/>
        <v>0.84999084472656194</v>
      </c>
    </row>
    <row r="23" spans="1:10" x14ac:dyDescent="0.3">
      <c r="A23" s="1">
        <v>39111</v>
      </c>
      <c r="B23" s="1">
        <v>39112</v>
      </c>
      <c r="C23">
        <v>189.6</v>
      </c>
      <c r="D23">
        <v>189.44999084472599</v>
      </c>
      <c r="E23">
        <v>190.43122605085301</v>
      </c>
      <c r="F23">
        <v>-0.150009155273437</v>
      </c>
      <c r="G23">
        <v>0.83122605085372903</v>
      </c>
      <c r="H23">
        <v>0.70710678118654702</v>
      </c>
      <c r="I23">
        <f t="shared" si="0"/>
        <v>-7.9118752781348633E-4</v>
      </c>
      <c r="J23">
        <f t="shared" si="1"/>
        <v>-0.150009155273437</v>
      </c>
    </row>
    <row r="24" spans="1:10" x14ac:dyDescent="0.3">
      <c r="A24" s="1">
        <v>39112</v>
      </c>
      <c r="B24" s="1">
        <v>39113</v>
      </c>
      <c r="C24">
        <v>190.6</v>
      </c>
      <c r="D24">
        <v>191.04999694824201</v>
      </c>
      <c r="E24">
        <v>190.373348763585</v>
      </c>
      <c r="F24">
        <v>-0.449996948242187</v>
      </c>
      <c r="G24">
        <v>-0.226651236414909</v>
      </c>
      <c r="H24">
        <v>1.0606601717798201</v>
      </c>
      <c r="I24">
        <f t="shared" si="0"/>
        <v>-2.3609493611867105E-3</v>
      </c>
      <c r="J24">
        <f t="shared" si="1"/>
        <v>-0.449996948242187</v>
      </c>
    </row>
    <row r="25" spans="1:10" x14ac:dyDescent="0.3">
      <c r="A25" s="1">
        <v>39113</v>
      </c>
      <c r="B25" s="1">
        <v>39114</v>
      </c>
      <c r="C25">
        <v>189.1</v>
      </c>
      <c r="D25">
        <v>189.79999694824201</v>
      </c>
      <c r="E25">
        <v>190.31983790397601</v>
      </c>
      <c r="F25">
        <v>0.69999694824218694</v>
      </c>
      <c r="G25">
        <v>1.21983790397644</v>
      </c>
      <c r="H25">
        <v>2.08596500450032</v>
      </c>
      <c r="I25">
        <f t="shared" si="0"/>
        <v>3.7017289700803117E-3</v>
      </c>
      <c r="J25">
        <f t="shared" si="1"/>
        <v>0.69999694824218694</v>
      </c>
    </row>
    <row r="26" spans="1:10" x14ac:dyDescent="0.3">
      <c r="A26" s="1">
        <v>39114</v>
      </c>
      <c r="B26" s="1">
        <v>39115</v>
      </c>
      <c r="C26">
        <v>192.05</v>
      </c>
      <c r="D26">
        <v>192.499996948242</v>
      </c>
      <c r="E26">
        <v>191.963898982107</v>
      </c>
      <c r="F26">
        <v>-0.449996948242187</v>
      </c>
      <c r="G26">
        <v>-8.6101017892360604E-2</v>
      </c>
      <c r="H26">
        <v>2.4395183950935801</v>
      </c>
      <c r="I26">
        <f t="shared" si="0"/>
        <v>-2.343123916908029E-3</v>
      </c>
      <c r="J26">
        <f t="shared" si="1"/>
        <v>-0.449996948242187</v>
      </c>
    </row>
    <row r="27" spans="1:10" x14ac:dyDescent="0.3">
      <c r="A27" s="1">
        <v>39115</v>
      </c>
      <c r="B27" s="1">
        <v>39118</v>
      </c>
      <c r="C27">
        <v>195.5</v>
      </c>
      <c r="D27">
        <v>195.850006103515</v>
      </c>
      <c r="E27">
        <v>195.565217889845</v>
      </c>
      <c r="F27">
        <v>0.350006103515625</v>
      </c>
      <c r="G27">
        <v>6.5217889845371205E-2</v>
      </c>
      <c r="H27">
        <v>0.63639610306789596</v>
      </c>
      <c r="I27">
        <f t="shared" si="0"/>
        <v>1.790312549952046E-3</v>
      </c>
      <c r="J27">
        <f t="shared" si="1"/>
        <v>0.350006103515625</v>
      </c>
    </row>
    <row r="28" spans="1:10" x14ac:dyDescent="0.3">
      <c r="A28" s="1">
        <v>39118</v>
      </c>
      <c r="B28" s="1">
        <v>39119</v>
      </c>
      <c r="C28">
        <v>196.4</v>
      </c>
      <c r="D28">
        <v>196.75000610351501</v>
      </c>
      <c r="E28">
        <v>196.56389814019201</v>
      </c>
      <c r="F28">
        <v>0.350006103515625</v>
      </c>
      <c r="G28">
        <v>0.163898140192031</v>
      </c>
      <c r="H28">
        <v>0.84852813742384803</v>
      </c>
      <c r="I28">
        <f t="shared" si="0"/>
        <v>1.7821084700388237E-3</v>
      </c>
      <c r="J28">
        <f t="shared" si="1"/>
        <v>0.350006103515625</v>
      </c>
    </row>
    <row r="29" spans="1:10" x14ac:dyDescent="0.3">
      <c r="A29" s="1">
        <v>39119</v>
      </c>
      <c r="B29" s="1">
        <v>39120</v>
      </c>
      <c r="C29">
        <v>197.6</v>
      </c>
      <c r="D29">
        <v>197.89998779296801</v>
      </c>
      <c r="E29">
        <v>197.12280005812599</v>
      </c>
      <c r="F29">
        <v>-0.29998779296875</v>
      </c>
      <c r="G29">
        <v>-0.47719994187355003</v>
      </c>
      <c r="H29">
        <v>0.212132034355972</v>
      </c>
      <c r="I29">
        <f t="shared" si="0"/>
        <v>-1.5181568470078442E-3</v>
      </c>
      <c r="J29">
        <f t="shared" si="1"/>
        <v>-0.29998779296875</v>
      </c>
    </row>
    <row r="30" spans="1:10" x14ac:dyDescent="0.3">
      <c r="A30" s="1">
        <v>39120</v>
      </c>
      <c r="B30" s="1">
        <v>39121</v>
      </c>
      <c r="C30">
        <v>197.9</v>
      </c>
      <c r="D30">
        <v>197.80000915527299</v>
      </c>
      <c r="E30">
        <v>197.47327276468201</v>
      </c>
      <c r="F30">
        <v>9.99908447265625E-2</v>
      </c>
      <c r="G30">
        <v>-0.42672723531723</v>
      </c>
      <c r="H30">
        <v>0.84852813742386901</v>
      </c>
      <c r="I30">
        <f t="shared" si="0"/>
        <v>5.0525944783508085E-4</v>
      </c>
      <c r="J30">
        <f t="shared" si="1"/>
        <v>9.99908447265625E-2</v>
      </c>
    </row>
    <row r="31" spans="1:10" x14ac:dyDescent="0.3">
      <c r="A31" s="1">
        <v>39121</v>
      </c>
      <c r="B31" s="1">
        <v>39122</v>
      </c>
      <c r="C31">
        <v>196.7</v>
      </c>
      <c r="D31">
        <v>197.100009155273</v>
      </c>
      <c r="E31">
        <v>196.46312768459299</v>
      </c>
      <c r="F31">
        <v>-0.400009155273437</v>
      </c>
      <c r="G31">
        <v>-0.23687231540679901</v>
      </c>
      <c r="H31">
        <v>0.35355339059327301</v>
      </c>
      <c r="I31">
        <f t="shared" si="0"/>
        <v>-2.0336001793260653E-3</v>
      </c>
      <c r="J31">
        <f t="shared" si="1"/>
        <v>-0.400009155273437</v>
      </c>
    </row>
    <row r="32" spans="1:10" x14ac:dyDescent="0.3">
      <c r="A32" s="1">
        <v>39122</v>
      </c>
      <c r="B32" s="1">
        <v>39125</v>
      </c>
      <c r="C32">
        <v>197.2</v>
      </c>
      <c r="D32">
        <v>195.55000610351499</v>
      </c>
      <c r="E32">
        <v>197.23917048126401</v>
      </c>
      <c r="F32">
        <v>-1.6499938964843699</v>
      </c>
      <c r="G32">
        <v>3.9170481264591203E-2</v>
      </c>
      <c r="H32">
        <v>1.3788582233137501</v>
      </c>
      <c r="I32">
        <f t="shared" si="0"/>
        <v>-8.3671090085414308E-3</v>
      </c>
      <c r="J32">
        <f t="shared" si="1"/>
        <v>-1.6499938964843699</v>
      </c>
    </row>
    <row r="33" spans="1:10" x14ac:dyDescent="0.3">
      <c r="A33" s="1">
        <v>39125</v>
      </c>
      <c r="B33" s="1">
        <v>39126</v>
      </c>
      <c r="C33">
        <v>195.25</v>
      </c>
      <c r="D33">
        <v>195</v>
      </c>
      <c r="E33">
        <v>195.630324304103</v>
      </c>
      <c r="F33">
        <v>-0.25</v>
      </c>
      <c r="G33">
        <v>0.38032430410385099</v>
      </c>
      <c r="H33">
        <v>0.81317279836453304</v>
      </c>
      <c r="I33">
        <f t="shared" si="0"/>
        <v>-1.2804097311139564E-3</v>
      </c>
      <c r="J33">
        <f t="shared" si="1"/>
        <v>-0.25</v>
      </c>
    </row>
    <row r="34" spans="1:10" x14ac:dyDescent="0.3">
      <c r="A34" s="1">
        <v>39126</v>
      </c>
      <c r="B34" s="1">
        <v>39127</v>
      </c>
      <c r="C34">
        <v>196.4</v>
      </c>
      <c r="D34">
        <v>197.50000610351501</v>
      </c>
      <c r="E34">
        <v>196.66854103803601</v>
      </c>
      <c r="F34">
        <v>1.1000061035156199</v>
      </c>
      <c r="G34">
        <v>0.26854103803634599</v>
      </c>
      <c r="H34">
        <v>1.44956890143241</v>
      </c>
      <c r="I34">
        <f t="shared" si="0"/>
        <v>5.6008457409145616E-3</v>
      </c>
      <c r="J34">
        <f t="shared" si="1"/>
        <v>1.1000061035156199</v>
      </c>
    </row>
    <row r="35" spans="1:10" x14ac:dyDescent="0.3">
      <c r="A35" s="1">
        <v>39127</v>
      </c>
      <c r="B35" s="1">
        <v>39128</v>
      </c>
      <c r="C35">
        <v>198.45</v>
      </c>
      <c r="D35">
        <v>199.80000610351499</v>
      </c>
      <c r="E35">
        <v>198.709306162595</v>
      </c>
      <c r="F35">
        <v>1.3500061035156199</v>
      </c>
      <c r="G35">
        <v>0.25930616259574801</v>
      </c>
      <c r="H35">
        <v>0.77781745930521795</v>
      </c>
      <c r="I35">
        <f t="shared" si="0"/>
        <v>6.802751844371983E-3</v>
      </c>
      <c r="J35">
        <f t="shared" si="1"/>
        <v>1.3500061035156199</v>
      </c>
    </row>
    <row r="36" spans="1:10" x14ac:dyDescent="0.3">
      <c r="A36" s="1">
        <v>39128</v>
      </c>
      <c r="B36" s="1">
        <v>39129</v>
      </c>
      <c r="C36">
        <v>199.55</v>
      </c>
      <c r="D36">
        <v>199.64999084472601</v>
      </c>
      <c r="E36">
        <v>199.710722836852</v>
      </c>
      <c r="F36">
        <v>9.99908447265625E-2</v>
      </c>
      <c r="G36">
        <v>0.160722836852073</v>
      </c>
      <c r="H36">
        <v>0.53033008588991004</v>
      </c>
      <c r="I36">
        <f t="shared" si="0"/>
        <v>5.0108165736187675E-4</v>
      </c>
      <c r="J36">
        <f t="shared" si="1"/>
        <v>9.99908447265625E-2</v>
      </c>
    </row>
    <row r="37" spans="1:10" x14ac:dyDescent="0.3">
      <c r="A37" s="1">
        <v>39129</v>
      </c>
      <c r="B37" s="1">
        <v>39132</v>
      </c>
      <c r="C37">
        <v>200.3</v>
      </c>
      <c r="D37">
        <v>199.64999084472601</v>
      </c>
      <c r="E37">
        <v>200.544749635458</v>
      </c>
      <c r="F37">
        <v>-0.65000915527343694</v>
      </c>
      <c r="G37">
        <v>0.244749635457992</v>
      </c>
      <c r="H37">
        <v>0</v>
      </c>
      <c r="I37">
        <f t="shared" si="0"/>
        <v>-3.245178009353155E-3</v>
      </c>
      <c r="J37">
        <f t="shared" si="1"/>
        <v>-0.65000915527343694</v>
      </c>
    </row>
    <row r="38" spans="1:10" x14ac:dyDescent="0.3">
      <c r="A38" s="1">
        <v>39132</v>
      </c>
      <c r="B38" s="1">
        <v>39133</v>
      </c>
      <c r="C38">
        <v>200.3</v>
      </c>
      <c r="D38">
        <v>200.3</v>
      </c>
      <c r="E38">
        <v>200.58352063894199</v>
      </c>
      <c r="F38">
        <v>0</v>
      </c>
      <c r="G38">
        <v>0.28352063894271801</v>
      </c>
      <c r="H38">
        <v>0.14142135623730101</v>
      </c>
      <c r="I38">
        <f t="shared" si="0"/>
        <v>0</v>
      </c>
      <c r="J38">
        <f t="shared" si="1"/>
        <v>0</v>
      </c>
    </row>
    <row r="39" spans="1:10" x14ac:dyDescent="0.3">
      <c r="A39" s="1">
        <v>39133</v>
      </c>
      <c r="B39" s="1">
        <v>39134</v>
      </c>
      <c r="C39">
        <v>200.5</v>
      </c>
      <c r="D39">
        <v>200.80000305175699</v>
      </c>
      <c r="E39">
        <v>200.882016390562</v>
      </c>
      <c r="F39">
        <v>0.300003051757812</v>
      </c>
      <c r="G39">
        <v>0.382016390562057</v>
      </c>
      <c r="H39">
        <v>0.24748737341528701</v>
      </c>
      <c r="I39">
        <f t="shared" si="0"/>
        <v>1.4962745723581647E-3</v>
      </c>
      <c r="J39">
        <f t="shared" si="1"/>
        <v>0.300003051757812</v>
      </c>
    </row>
    <row r="40" spans="1:10" x14ac:dyDescent="0.3">
      <c r="A40" s="1">
        <v>39134</v>
      </c>
      <c r="B40" s="1">
        <v>39135</v>
      </c>
      <c r="C40">
        <v>200.85</v>
      </c>
      <c r="D40">
        <v>200.89998779296801</v>
      </c>
      <c r="E40">
        <v>200.85468238629301</v>
      </c>
      <c r="F40">
        <v>4.998779296875E-2</v>
      </c>
      <c r="G40">
        <v>4.6823862940072996E-3</v>
      </c>
      <c r="H40">
        <v>1.13137084989847</v>
      </c>
      <c r="I40">
        <f t="shared" si="0"/>
        <v>2.4888121966019417E-4</v>
      </c>
      <c r="J40">
        <f t="shared" si="1"/>
        <v>4.998779296875E-2</v>
      </c>
    </row>
    <row r="41" spans="1:10" x14ac:dyDescent="0.3">
      <c r="A41" s="1">
        <v>39135</v>
      </c>
      <c r="B41" s="1">
        <v>39136</v>
      </c>
      <c r="C41">
        <v>202.45</v>
      </c>
      <c r="D41">
        <v>202.55000610351499</v>
      </c>
      <c r="E41">
        <v>202.32590936571299</v>
      </c>
      <c r="F41">
        <v>-0.100006103515625</v>
      </c>
      <c r="G41">
        <v>-0.124090634286403</v>
      </c>
      <c r="H41">
        <v>0.106066017177966</v>
      </c>
      <c r="I41">
        <f t="shared" si="0"/>
        <v>-4.939792715022228E-4</v>
      </c>
      <c r="J41">
        <f t="shared" si="1"/>
        <v>-0.100006103515625</v>
      </c>
    </row>
    <row r="42" spans="1:10" x14ac:dyDescent="0.3">
      <c r="A42" s="1">
        <v>39136</v>
      </c>
      <c r="B42" s="1">
        <v>39139</v>
      </c>
      <c r="C42">
        <v>202.3</v>
      </c>
      <c r="D42">
        <v>202.3</v>
      </c>
      <c r="E42">
        <v>202.313583062216</v>
      </c>
      <c r="F42">
        <v>0</v>
      </c>
      <c r="G42">
        <v>1.35830622166395E-2</v>
      </c>
      <c r="H42">
        <v>3.5355339059315302E-2</v>
      </c>
      <c r="I42">
        <f t="shared" si="0"/>
        <v>0</v>
      </c>
      <c r="J42">
        <f t="shared" si="1"/>
        <v>0</v>
      </c>
    </row>
    <row r="43" spans="1:10" x14ac:dyDescent="0.3">
      <c r="A43" s="1">
        <v>39139</v>
      </c>
      <c r="B43" s="1">
        <v>39140</v>
      </c>
      <c r="C43">
        <v>202.35</v>
      </c>
      <c r="D43">
        <v>202.29999694824201</v>
      </c>
      <c r="E43">
        <v>202.038983768224</v>
      </c>
      <c r="F43">
        <v>5.00030517578125E-2</v>
      </c>
      <c r="G43">
        <v>-0.31101623177528298</v>
      </c>
      <c r="H43">
        <v>1.41421356237309</v>
      </c>
      <c r="I43">
        <f t="shared" si="0"/>
        <v>2.471116963568693E-4</v>
      </c>
      <c r="J43">
        <f t="shared" si="1"/>
        <v>5.00030517578125E-2</v>
      </c>
    </row>
    <row r="44" spans="1:10" x14ac:dyDescent="0.3">
      <c r="A44" s="1">
        <v>39140</v>
      </c>
      <c r="B44" s="1">
        <v>39141</v>
      </c>
      <c r="C44">
        <v>200.35</v>
      </c>
      <c r="D44">
        <v>192.999993896484</v>
      </c>
      <c r="E44">
        <v>199.204396343231</v>
      </c>
      <c r="F44">
        <v>7.3500061035156197</v>
      </c>
      <c r="G44">
        <v>-1.1456036567687899</v>
      </c>
      <c r="H44">
        <v>3.6415999231107201</v>
      </c>
      <c r="I44">
        <f t="shared" si="0"/>
        <v>3.6685830314527677E-2</v>
      </c>
      <c r="J44">
        <f t="shared" si="1"/>
        <v>7.3500061035156197</v>
      </c>
    </row>
    <row r="45" spans="1:10" x14ac:dyDescent="0.3">
      <c r="A45" s="1">
        <v>39141</v>
      </c>
      <c r="B45" s="1">
        <v>39142</v>
      </c>
      <c r="C45">
        <v>195.2</v>
      </c>
      <c r="D45">
        <v>193.00000305175701</v>
      </c>
      <c r="E45">
        <v>195.12454294115301</v>
      </c>
      <c r="F45">
        <v>2.19999694824218</v>
      </c>
      <c r="G45">
        <v>-7.5457058846950503E-2</v>
      </c>
      <c r="H45">
        <v>0</v>
      </c>
      <c r="I45">
        <f t="shared" si="0"/>
        <v>1.1270476169273463E-2</v>
      </c>
      <c r="J45">
        <f t="shared" si="1"/>
        <v>2.19999694824218</v>
      </c>
    </row>
    <row r="46" spans="1:10" x14ac:dyDescent="0.3">
      <c r="A46" s="1">
        <v>39142</v>
      </c>
      <c r="B46" s="1">
        <v>39143</v>
      </c>
      <c r="C46">
        <v>195.2</v>
      </c>
      <c r="D46">
        <v>193.95</v>
      </c>
      <c r="E46">
        <v>194.95722579657999</v>
      </c>
      <c r="F46">
        <v>1.25</v>
      </c>
      <c r="G46">
        <v>-0.242774203419685</v>
      </c>
      <c r="H46">
        <v>0.35355339059327301</v>
      </c>
      <c r="I46">
        <f t="shared" si="0"/>
        <v>6.4036885245901641E-3</v>
      </c>
      <c r="J46">
        <f t="shared" si="1"/>
        <v>1.25</v>
      </c>
    </row>
    <row r="47" spans="1:10" x14ac:dyDescent="0.3">
      <c r="A47" s="1">
        <v>39143</v>
      </c>
      <c r="B47" s="1">
        <v>39146</v>
      </c>
      <c r="C47">
        <v>194.7</v>
      </c>
      <c r="D47">
        <v>193.50000305175701</v>
      </c>
      <c r="E47">
        <v>194.67198565117999</v>
      </c>
      <c r="F47">
        <v>1.19999694824218</v>
      </c>
      <c r="G47">
        <v>-2.8014348819851799E-2</v>
      </c>
      <c r="H47">
        <v>3.46482322781406</v>
      </c>
      <c r="I47">
        <f t="shared" si="0"/>
        <v>6.1633125230723161E-3</v>
      </c>
      <c r="J47">
        <f t="shared" si="1"/>
        <v>1.19999694824218</v>
      </c>
    </row>
    <row r="48" spans="1:10" x14ac:dyDescent="0.3">
      <c r="A48" s="1">
        <v>39146</v>
      </c>
      <c r="B48" s="1">
        <v>39147</v>
      </c>
      <c r="C48">
        <v>189.8</v>
      </c>
      <c r="D48">
        <v>190.850003051757</v>
      </c>
      <c r="E48">
        <v>189.84712566733299</v>
      </c>
      <c r="F48">
        <v>1.0500030517578101</v>
      </c>
      <c r="G48">
        <v>4.7125667333602898E-2</v>
      </c>
      <c r="H48">
        <v>2.3334523779155898</v>
      </c>
      <c r="I48">
        <f t="shared" si="0"/>
        <v>5.5321551725912013E-3</v>
      </c>
      <c r="J48">
        <f t="shared" si="1"/>
        <v>1.0500030517578101</v>
      </c>
    </row>
    <row r="49" spans="1:10" x14ac:dyDescent="0.3">
      <c r="A49" s="1">
        <v>39147</v>
      </c>
      <c r="B49" s="1">
        <v>39148</v>
      </c>
      <c r="C49">
        <v>193.1</v>
      </c>
      <c r="D49">
        <v>194.89998779296801</v>
      </c>
      <c r="E49">
        <v>192.436173057556</v>
      </c>
      <c r="F49">
        <v>-1.79998779296875</v>
      </c>
      <c r="G49">
        <v>-0.66382694244384699</v>
      </c>
      <c r="H49">
        <v>1.1667261889578</v>
      </c>
      <c r="I49">
        <f t="shared" si="0"/>
        <v>-9.3215318123705329E-3</v>
      </c>
      <c r="J49">
        <f t="shared" si="1"/>
        <v>-1.79998779296875</v>
      </c>
    </row>
    <row r="50" spans="1:10" x14ac:dyDescent="0.3">
      <c r="A50" s="1">
        <v>39148</v>
      </c>
      <c r="B50" s="1">
        <v>39149</v>
      </c>
      <c r="C50">
        <v>194.75</v>
      </c>
      <c r="D50">
        <v>193.94999694824199</v>
      </c>
      <c r="E50">
        <v>194.55453397333599</v>
      </c>
      <c r="F50">
        <v>0.80000305175781194</v>
      </c>
      <c r="G50">
        <v>-0.19546602666377999</v>
      </c>
      <c r="H50">
        <v>0.35355339059327301</v>
      </c>
      <c r="I50">
        <f t="shared" si="0"/>
        <v>4.107846222119702E-3</v>
      </c>
      <c r="J50">
        <f t="shared" si="1"/>
        <v>0.80000305175781194</v>
      </c>
    </row>
    <row r="51" spans="1:10" x14ac:dyDescent="0.3">
      <c r="A51" s="1">
        <v>39149</v>
      </c>
      <c r="B51" s="1">
        <v>39150</v>
      </c>
      <c r="C51">
        <v>195.25</v>
      </c>
      <c r="D51">
        <v>195.69999694824199</v>
      </c>
      <c r="E51">
        <v>195.13344245403999</v>
      </c>
      <c r="F51">
        <v>-0.449996948242187</v>
      </c>
      <c r="G51">
        <v>-0.11655754595994899</v>
      </c>
      <c r="H51">
        <v>0.88388347648318399</v>
      </c>
      <c r="I51">
        <f t="shared" si="0"/>
        <v>-2.3047218860035184E-3</v>
      </c>
      <c r="J51">
        <f t="shared" si="1"/>
        <v>-0.449996948242187</v>
      </c>
    </row>
    <row r="52" spans="1:10" x14ac:dyDescent="0.3">
      <c r="A52" s="1">
        <v>39150</v>
      </c>
      <c r="B52" s="1">
        <v>39153</v>
      </c>
      <c r="C52">
        <v>194</v>
      </c>
      <c r="D52">
        <v>195.69999694824199</v>
      </c>
      <c r="E52">
        <v>193.669293195009</v>
      </c>
      <c r="F52">
        <v>-1.69999694824218</v>
      </c>
      <c r="G52">
        <v>-0.33070680499076799</v>
      </c>
      <c r="H52">
        <v>1.8384776310850099</v>
      </c>
      <c r="I52">
        <f t="shared" si="0"/>
        <v>-8.7628708672277313E-3</v>
      </c>
      <c r="J52">
        <f t="shared" si="1"/>
        <v>-1.69999694824218</v>
      </c>
    </row>
    <row r="53" spans="1:10" x14ac:dyDescent="0.3">
      <c r="A53" s="1">
        <v>39153</v>
      </c>
      <c r="B53" s="1">
        <v>39154</v>
      </c>
      <c r="C53">
        <v>196.6</v>
      </c>
      <c r="D53">
        <v>196.6</v>
      </c>
      <c r="E53">
        <v>196.10892856717101</v>
      </c>
      <c r="F53">
        <v>0</v>
      </c>
      <c r="G53">
        <v>-0.49107143282890298</v>
      </c>
      <c r="H53">
        <v>0.38890872965258899</v>
      </c>
      <c r="I53">
        <f t="shared" si="0"/>
        <v>0</v>
      </c>
      <c r="J53">
        <f t="shared" si="1"/>
        <v>0</v>
      </c>
    </row>
    <row r="54" spans="1:10" x14ac:dyDescent="0.3">
      <c r="A54" s="1">
        <v>39154</v>
      </c>
      <c r="B54" s="1">
        <v>39155</v>
      </c>
      <c r="C54">
        <v>196.05</v>
      </c>
      <c r="D54">
        <v>192.55</v>
      </c>
      <c r="E54">
        <v>195.74298091530801</v>
      </c>
      <c r="F54">
        <v>3.5</v>
      </c>
      <c r="G54">
        <v>-0.30701908469200101</v>
      </c>
      <c r="H54">
        <v>2.8637824638055198</v>
      </c>
      <c r="I54">
        <f t="shared" si="0"/>
        <v>1.7852588625350673E-2</v>
      </c>
      <c r="J54">
        <f t="shared" si="1"/>
        <v>3.5</v>
      </c>
    </row>
    <row r="55" spans="1:10" x14ac:dyDescent="0.3">
      <c r="A55" s="1">
        <v>39155</v>
      </c>
      <c r="B55" s="1">
        <v>39156</v>
      </c>
      <c r="C55">
        <v>192</v>
      </c>
      <c r="D55">
        <v>193.69999694824199</v>
      </c>
      <c r="E55">
        <v>193.09041225910099</v>
      </c>
      <c r="F55">
        <v>1.69999694824218</v>
      </c>
      <c r="G55">
        <v>1.0904122591018599</v>
      </c>
      <c r="H55">
        <v>2.2273863607376199</v>
      </c>
      <c r="I55">
        <f t="shared" si="0"/>
        <v>8.8541507720946867E-3</v>
      </c>
      <c r="J55">
        <f t="shared" si="1"/>
        <v>1.69999694824218</v>
      </c>
    </row>
    <row r="56" spans="1:10" x14ac:dyDescent="0.3">
      <c r="A56" s="1">
        <v>39156</v>
      </c>
      <c r="B56" s="1">
        <v>39157</v>
      </c>
      <c r="C56">
        <v>195.15</v>
      </c>
      <c r="D56">
        <v>194.95000305175699</v>
      </c>
      <c r="E56">
        <v>194.61424126624999</v>
      </c>
      <c r="F56">
        <v>0.199996948242187</v>
      </c>
      <c r="G56">
        <v>-0.53575873374938898</v>
      </c>
      <c r="H56">
        <v>0.56568542494924601</v>
      </c>
      <c r="I56">
        <f t="shared" si="0"/>
        <v>1.0248370394167921E-3</v>
      </c>
      <c r="J56">
        <f t="shared" si="1"/>
        <v>0.199996948242187</v>
      </c>
    </row>
    <row r="57" spans="1:10" x14ac:dyDescent="0.3">
      <c r="A57" s="1">
        <v>39157</v>
      </c>
      <c r="B57" s="1">
        <v>39160</v>
      </c>
      <c r="C57">
        <v>194.35</v>
      </c>
      <c r="D57">
        <v>194.29999694824201</v>
      </c>
      <c r="E57">
        <v>194.11010388135901</v>
      </c>
      <c r="F57">
        <v>5.00030517578125E-2</v>
      </c>
      <c r="G57">
        <v>-0.23989611864089899</v>
      </c>
      <c r="H57">
        <v>1.48492424049174</v>
      </c>
      <c r="I57">
        <f t="shared" si="0"/>
        <v>2.572835181775791E-4</v>
      </c>
      <c r="J57">
        <f t="shared" si="1"/>
        <v>5.00030517578125E-2</v>
      </c>
    </row>
    <row r="58" spans="1:10" x14ac:dyDescent="0.3">
      <c r="A58" s="1">
        <v>39160</v>
      </c>
      <c r="B58" s="1">
        <v>39161</v>
      </c>
      <c r="C58">
        <v>196.45</v>
      </c>
      <c r="D58">
        <v>196.89999694824201</v>
      </c>
      <c r="E58">
        <v>196.777161490917</v>
      </c>
      <c r="F58">
        <v>0.449996948242187</v>
      </c>
      <c r="G58">
        <v>0.32716149091720498</v>
      </c>
      <c r="H58">
        <v>0.494974746830595</v>
      </c>
      <c r="I58">
        <f t="shared" si="0"/>
        <v>2.2906436662875388E-3</v>
      </c>
      <c r="J58">
        <f t="shared" si="1"/>
        <v>0.449996948242187</v>
      </c>
    </row>
    <row r="59" spans="1:10" x14ac:dyDescent="0.3">
      <c r="A59" s="1">
        <v>39161</v>
      </c>
      <c r="B59" s="1">
        <v>39162</v>
      </c>
      <c r="C59">
        <v>197.15</v>
      </c>
      <c r="D59">
        <v>197.25000610351501</v>
      </c>
      <c r="E59">
        <v>197.27448119372099</v>
      </c>
      <c r="F59">
        <v>0.100006103515625</v>
      </c>
      <c r="G59">
        <v>0.124481193721294</v>
      </c>
      <c r="H59">
        <v>0.67175144212723203</v>
      </c>
      <c r="I59">
        <f t="shared" si="0"/>
        <v>5.0725895772571646E-4</v>
      </c>
      <c r="J59">
        <f t="shared" si="1"/>
        <v>0.100006103515625</v>
      </c>
    </row>
    <row r="60" spans="1:10" x14ac:dyDescent="0.3">
      <c r="A60" s="1">
        <v>39162</v>
      </c>
      <c r="B60" s="1">
        <v>39163</v>
      </c>
      <c r="C60">
        <v>196.2</v>
      </c>
      <c r="D60">
        <v>198.64999694824201</v>
      </c>
      <c r="E60">
        <v>196.267342884838</v>
      </c>
      <c r="F60">
        <v>2.44999694824218</v>
      </c>
      <c r="G60">
        <v>6.7342884838581002E-2</v>
      </c>
      <c r="H60">
        <v>1.13137084989849</v>
      </c>
      <c r="I60">
        <f t="shared" si="0"/>
        <v>1.2487242345780735E-2</v>
      </c>
      <c r="J60">
        <f t="shared" si="1"/>
        <v>2.44999694824218</v>
      </c>
    </row>
    <row r="61" spans="1:10" x14ac:dyDescent="0.3">
      <c r="A61" s="1">
        <v>39163</v>
      </c>
      <c r="B61" s="1">
        <v>39164</v>
      </c>
      <c r="C61">
        <v>197.8</v>
      </c>
      <c r="D61">
        <v>198.14999084472601</v>
      </c>
      <c r="E61">
        <v>198.12240045070601</v>
      </c>
      <c r="F61">
        <v>0.349990844726562</v>
      </c>
      <c r="G61">
        <v>0.32240045070648099</v>
      </c>
      <c r="H61">
        <v>0</v>
      </c>
      <c r="I61">
        <f t="shared" si="0"/>
        <v>1.7694178196489482E-3</v>
      </c>
      <c r="J61">
        <f t="shared" si="1"/>
        <v>0.349990844726562</v>
      </c>
    </row>
    <row r="62" spans="1:10" x14ac:dyDescent="0.3">
      <c r="A62" s="1">
        <v>39164</v>
      </c>
      <c r="B62" s="1">
        <v>39167</v>
      </c>
      <c r="C62">
        <v>197.8</v>
      </c>
      <c r="D62">
        <v>198.249996948242</v>
      </c>
      <c r="E62">
        <v>198.356403696537</v>
      </c>
      <c r="F62">
        <v>0.449996948242187</v>
      </c>
      <c r="G62">
        <v>0.55640369653701705</v>
      </c>
      <c r="H62">
        <v>0</v>
      </c>
      <c r="I62">
        <f t="shared" si="0"/>
        <v>2.2750098495560515E-3</v>
      </c>
      <c r="J62">
        <f t="shared" si="1"/>
        <v>0.449996948242187</v>
      </c>
    </row>
    <row r="63" spans="1:10" x14ac:dyDescent="0.3">
      <c r="A63" s="1">
        <v>39167</v>
      </c>
      <c r="B63" s="1">
        <v>39168</v>
      </c>
      <c r="C63">
        <v>197.8</v>
      </c>
      <c r="D63">
        <v>197.69999389648399</v>
      </c>
      <c r="E63">
        <v>197.635424110293</v>
      </c>
      <c r="F63">
        <v>0.100006103515625</v>
      </c>
      <c r="G63">
        <v>-0.16457588970661099</v>
      </c>
      <c r="H63">
        <v>0.84852813742384803</v>
      </c>
      <c r="I63">
        <f t="shared" si="0"/>
        <v>5.0559202990710307E-4</v>
      </c>
      <c r="J63">
        <f t="shared" si="1"/>
        <v>0.100006103515625</v>
      </c>
    </row>
    <row r="64" spans="1:10" x14ac:dyDescent="0.3">
      <c r="A64" s="1">
        <v>39168</v>
      </c>
      <c r="B64" s="1">
        <v>39169</v>
      </c>
      <c r="C64">
        <v>199</v>
      </c>
      <c r="D64">
        <v>198.19999694824199</v>
      </c>
      <c r="E64">
        <v>199.483435213565</v>
      </c>
      <c r="F64">
        <v>-0.80000305175781194</v>
      </c>
      <c r="G64">
        <v>0.48343521356582603</v>
      </c>
      <c r="H64">
        <v>1.8384776310850099</v>
      </c>
      <c r="I64">
        <f t="shared" si="0"/>
        <v>-4.0201158379789548E-3</v>
      </c>
      <c r="J64">
        <f t="shared" si="1"/>
        <v>-0.80000305175781194</v>
      </c>
    </row>
    <row r="65" spans="1:10" x14ac:dyDescent="0.3">
      <c r="A65" s="1">
        <v>39169</v>
      </c>
      <c r="B65" s="1">
        <v>39170</v>
      </c>
      <c r="C65">
        <v>196.4</v>
      </c>
      <c r="D65">
        <v>196.05000915527299</v>
      </c>
      <c r="E65">
        <v>197.22256031036301</v>
      </c>
      <c r="F65">
        <v>-0.349990844726562</v>
      </c>
      <c r="G65">
        <v>0.82256031036376898</v>
      </c>
      <c r="H65">
        <v>1.3081475451950999</v>
      </c>
      <c r="I65">
        <f t="shared" si="0"/>
        <v>-1.7820307776301527E-3</v>
      </c>
      <c r="J65">
        <f t="shared" si="1"/>
        <v>-0.349990844726562</v>
      </c>
    </row>
    <row r="66" spans="1:10" x14ac:dyDescent="0.3">
      <c r="A66" s="1">
        <v>39170</v>
      </c>
      <c r="B66" s="1">
        <v>39171</v>
      </c>
      <c r="C66">
        <v>198.25</v>
      </c>
      <c r="D66">
        <v>198.94999694824199</v>
      </c>
      <c r="E66">
        <v>198.504361003637</v>
      </c>
      <c r="F66">
        <v>0.69999694824218694</v>
      </c>
      <c r="G66">
        <v>0.25436100363731301</v>
      </c>
      <c r="H66">
        <v>0.24748737341528701</v>
      </c>
      <c r="I66">
        <f t="shared" si="0"/>
        <v>3.5308799406919898E-3</v>
      </c>
      <c r="J66">
        <f t="shared" si="1"/>
        <v>0.69999694824218694</v>
      </c>
    </row>
    <row r="67" spans="1:10" x14ac:dyDescent="0.3">
      <c r="A67" s="1">
        <v>39171</v>
      </c>
      <c r="B67" s="1">
        <v>39174</v>
      </c>
      <c r="C67">
        <v>197.9</v>
      </c>
      <c r="D67">
        <v>198.95000305175699</v>
      </c>
      <c r="E67">
        <v>197.74286120533901</v>
      </c>
      <c r="F67">
        <v>-1.0500030517578101</v>
      </c>
      <c r="G67">
        <v>-0.15713879466056799</v>
      </c>
      <c r="H67">
        <v>0.77781745930519797</v>
      </c>
      <c r="I67">
        <f t="shared" ref="I67:I130" si="2">F67/C67</f>
        <v>-5.3057253752289545E-3</v>
      </c>
      <c r="J67">
        <f t="shared" ref="J67:J130" si="3">IF(F67&lt;-3, -3, F67)</f>
        <v>-1.0500030517578101</v>
      </c>
    </row>
    <row r="68" spans="1:10" x14ac:dyDescent="0.3">
      <c r="A68" s="1">
        <v>39174</v>
      </c>
      <c r="B68" s="1">
        <v>39175</v>
      </c>
      <c r="C68">
        <v>199</v>
      </c>
      <c r="D68">
        <v>199.350006103515</v>
      </c>
      <c r="E68">
        <v>198.974878387525</v>
      </c>
      <c r="F68">
        <v>-0.350006103515625</v>
      </c>
      <c r="G68">
        <v>-2.5121612474322302E-2</v>
      </c>
      <c r="H68">
        <v>0.60104076400856099</v>
      </c>
      <c r="I68">
        <f t="shared" si="2"/>
        <v>-1.7588246407820353E-3</v>
      </c>
      <c r="J68">
        <f t="shared" si="3"/>
        <v>-0.350006103515625</v>
      </c>
    </row>
    <row r="69" spans="1:10" x14ac:dyDescent="0.3">
      <c r="A69" s="1">
        <v>39175</v>
      </c>
      <c r="B69" s="1">
        <v>39176</v>
      </c>
      <c r="C69">
        <v>199.85</v>
      </c>
      <c r="D69">
        <v>200.89998779296801</v>
      </c>
      <c r="E69">
        <v>200.16508111953701</v>
      </c>
      <c r="F69">
        <v>1.04998779296875</v>
      </c>
      <c r="G69">
        <v>0.31508111953735302</v>
      </c>
      <c r="H69">
        <v>1.8031222920257</v>
      </c>
      <c r="I69">
        <f t="shared" si="2"/>
        <v>5.2538793743745309E-3</v>
      </c>
      <c r="J69">
        <f t="shared" si="3"/>
        <v>1.04998779296875</v>
      </c>
    </row>
    <row r="70" spans="1:10" x14ac:dyDescent="0.3">
      <c r="A70" s="1">
        <v>39176</v>
      </c>
      <c r="B70" s="1">
        <v>39177</v>
      </c>
      <c r="C70">
        <v>202.4</v>
      </c>
      <c r="D70">
        <v>202.50000610351501</v>
      </c>
      <c r="E70">
        <v>202.05369248390201</v>
      </c>
      <c r="F70">
        <v>-0.100006103515625</v>
      </c>
      <c r="G70">
        <v>-0.34630751609802202</v>
      </c>
      <c r="H70">
        <v>0.282842712474623</v>
      </c>
      <c r="I70">
        <f t="shared" si="2"/>
        <v>-4.94101301954669E-4</v>
      </c>
      <c r="J70">
        <f t="shared" si="3"/>
        <v>-0.100006103515625</v>
      </c>
    </row>
    <row r="71" spans="1:10" x14ac:dyDescent="0.3">
      <c r="A71" s="1">
        <v>39177</v>
      </c>
      <c r="B71" s="1">
        <v>39178</v>
      </c>
      <c r="C71">
        <v>202</v>
      </c>
      <c r="D71">
        <v>202.75</v>
      </c>
      <c r="E71">
        <v>202.07236599922101</v>
      </c>
      <c r="F71">
        <v>0.75</v>
      </c>
      <c r="G71">
        <v>7.2365999221801702E-2</v>
      </c>
      <c r="H71">
        <v>0.24748737341528701</v>
      </c>
      <c r="I71">
        <f t="shared" si="2"/>
        <v>3.7128712871287127E-3</v>
      </c>
      <c r="J71">
        <f t="shared" si="3"/>
        <v>0.75</v>
      </c>
    </row>
    <row r="72" spans="1:10" x14ac:dyDescent="0.3">
      <c r="A72" s="1">
        <v>39178</v>
      </c>
      <c r="B72" s="1">
        <v>39181</v>
      </c>
      <c r="C72">
        <v>202.35</v>
      </c>
      <c r="D72">
        <v>203.19999084472599</v>
      </c>
      <c r="E72">
        <v>202.592315202951</v>
      </c>
      <c r="F72">
        <v>0.84999084472656194</v>
      </c>
      <c r="G72">
        <v>0.242315202951431</v>
      </c>
      <c r="H72">
        <v>1.3081475451950999</v>
      </c>
      <c r="I72">
        <f t="shared" si="2"/>
        <v>4.2005972064569404E-3</v>
      </c>
      <c r="J72">
        <f t="shared" si="3"/>
        <v>0.84999084472656194</v>
      </c>
    </row>
    <row r="73" spans="1:10" x14ac:dyDescent="0.3">
      <c r="A73" s="1">
        <v>39181</v>
      </c>
      <c r="B73" s="1">
        <v>39182</v>
      </c>
      <c r="C73">
        <v>204.2</v>
      </c>
      <c r="D73">
        <v>204.05000610351499</v>
      </c>
      <c r="E73">
        <v>204.28472491800699</v>
      </c>
      <c r="F73">
        <v>-0.149993896484375</v>
      </c>
      <c r="G73">
        <v>8.4724918007850605E-2</v>
      </c>
      <c r="H73">
        <v>7.0710678118670794E-2</v>
      </c>
      <c r="I73">
        <f t="shared" si="2"/>
        <v>-7.3454405722024976E-4</v>
      </c>
      <c r="J73">
        <f t="shared" si="3"/>
        <v>-0.149993896484375</v>
      </c>
    </row>
    <row r="74" spans="1:10" x14ac:dyDescent="0.3">
      <c r="A74" s="1">
        <v>39182</v>
      </c>
      <c r="B74" s="1">
        <v>39183</v>
      </c>
      <c r="C74">
        <v>204.3</v>
      </c>
      <c r="D74">
        <v>205.05</v>
      </c>
      <c r="E74">
        <v>204.039138692617</v>
      </c>
      <c r="F74">
        <v>-0.75</v>
      </c>
      <c r="G74">
        <v>-0.26086130738258301</v>
      </c>
      <c r="H74">
        <v>1.3081475451950999</v>
      </c>
      <c r="I74">
        <f t="shared" si="2"/>
        <v>-3.6710719530102789E-3</v>
      </c>
      <c r="J74">
        <f t="shared" si="3"/>
        <v>-0.75</v>
      </c>
    </row>
    <row r="75" spans="1:10" x14ac:dyDescent="0.3">
      <c r="A75" s="1">
        <v>39183</v>
      </c>
      <c r="B75" s="1">
        <v>39184</v>
      </c>
      <c r="C75">
        <v>206.15</v>
      </c>
      <c r="D75">
        <v>205.75000610351501</v>
      </c>
      <c r="E75">
        <v>206.18205075114901</v>
      </c>
      <c r="F75">
        <v>-0.399993896484375</v>
      </c>
      <c r="G75">
        <v>3.2050751149654298E-2</v>
      </c>
      <c r="H75">
        <v>3.5355339059315302E-2</v>
      </c>
      <c r="I75">
        <f t="shared" si="2"/>
        <v>-1.9403051005790685E-3</v>
      </c>
      <c r="J75">
        <f t="shared" si="3"/>
        <v>-0.399993896484375</v>
      </c>
    </row>
    <row r="76" spans="1:10" x14ac:dyDescent="0.3">
      <c r="A76" s="1">
        <v>39184</v>
      </c>
      <c r="B76" s="1">
        <v>39185</v>
      </c>
      <c r="C76">
        <v>206.2</v>
      </c>
      <c r="D76">
        <v>206.75000305175701</v>
      </c>
      <c r="E76">
        <v>206.219661938771</v>
      </c>
      <c r="F76">
        <v>0.55000305175781194</v>
      </c>
      <c r="G76">
        <v>1.9661938771605401E-2</v>
      </c>
      <c r="H76">
        <v>0.14142135623732099</v>
      </c>
      <c r="I76">
        <f t="shared" si="2"/>
        <v>2.667328088059224E-3</v>
      </c>
      <c r="J76">
        <f t="shared" si="3"/>
        <v>0.55000305175781194</v>
      </c>
    </row>
    <row r="77" spans="1:10" x14ac:dyDescent="0.3">
      <c r="A77" s="1">
        <v>39185</v>
      </c>
      <c r="B77" s="1">
        <v>39188</v>
      </c>
      <c r="C77">
        <v>206.4</v>
      </c>
      <c r="D77">
        <v>206.80000915527299</v>
      </c>
      <c r="E77">
        <v>206.506243006885</v>
      </c>
      <c r="F77">
        <v>0.400009155273437</v>
      </c>
      <c r="G77">
        <v>0.10624300688505101</v>
      </c>
      <c r="H77">
        <v>0.95459415460183505</v>
      </c>
      <c r="I77">
        <f t="shared" si="2"/>
        <v>1.9380288530689777E-3</v>
      </c>
      <c r="J77">
        <f t="shared" si="3"/>
        <v>0.400009155273437</v>
      </c>
    </row>
    <row r="78" spans="1:10" x14ac:dyDescent="0.3">
      <c r="A78" s="1">
        <v>39188</v>
      </c>
      <c r="B78" s="1">
        <v>39189</v>
      </c>
      <c r="C78">
        <v>207.75</v>
      </c>
      <c r="D78">
        <v>208.19999694824199</v>
      </c>
      <c r="E78">
        <v>207.84791200608001</v>
      </c>
      <c r="F78">
        <v>0.449996948242187</v>
      </c>
      <c r="G78">
        <v>9.7912006080150604E-2</v>
      </c>
      <c r="H78">
        <v>0.282842712474623</v>
      </c>
      <c r="I78">
        <f t="shared" si="2"/>
        <v>2.1660502923811649E-3</v>
      </c>
      <c r="J78">
        <f t="shared" si="3"/>
        <v>0.449996948242187</v>
      </c>
    </row>
    <row r="79" spans="1:10" x14ac:dyDescent="0.3">
      <c r="A79" s="1">
        <v>39189</v>
      </c>
      <c r="B79" s="1">
        <v>39190</v>
      </c>
      <c r="C79">
        <v>207.35</v>
      </c>
      <c r="D79">
        <v>207.999993896484</v>
      </c>
      <c r="E79">
        <v>207.250211915373</v>
      </c>
      <c r="F79">
        <v>-0.649993896484375</v>
      </c>
      <c r="G79">
        <v>-9.9788084626197801E-2</v>
      </c>
      <c r="H79">
        <v>0.42426406871192401</v>
      </c>
      <c r="I79">
        <f t="shared" si="2"/>
        <v>-3.1347668024324813E-3</v>
      </c>
      <c r="J79">
        <f t="shared" si="3"/>
        <v>-0.649993896484375</v>
      </c>
    </row>
    <row r="80" spans="1:10" x14ac:dyDescent="0.3">
      <c r="A80" s="1">
        <v>39190</v>
      </c>
      <c r="B80" s="1">
        <v>39191</v>
      </c>
      <c r="C80">
        <v>207.95</v>
      </c>
      <c r="D80">
        <v>207.95</v>
      </c>
      <c r="E80">
        <v>207.816806656122</v>
      </c>
      <c r="F80">
        <v>0</v>
      </c>
      <c r="G80">
        <v>-0.133193343877792</v>
      </c>
      <c r="H80">
        <v>1.9445436482630001</v>
      </c>
      <c r="I80">
        <f t="shared" si="2"/>
        <v>0</v>
      </c>
      <c r="J80">
        <f t="shared" si="3"/>
        <v>0</v>
      </c>
    </row>
    <row r="81" spans="1:10" x14ac:dyDescent="0.3">
      <c r="A81" s="1">
        <v>39191</v>
      </c>
      <c r="B81" s="1">
        <v>39192</v>
      </c>
      <c r="C81">
        <v>205.2</v>
      </c>
      <c r="D81">
        <v>205.850009155273</v>
      </c>
      <c r="E81">
        <v>205.631706756353</v>
      </c>
      <c r="F81">
        <v>0.65000915527343694</v>
      </c>
      <c r="G81">
        <v>0.43170675635337802</v>
      </c>
      <c r="H81">
        <v>1.8738329701443499</v>
      </c>
      <c r="I81">
        <f t="shared" si="2"/>
        <v>3.1676859418783478E-3</v>
      </c>
      <c r="J81">
        <f t="shared" si="3"/>
        <v>0.65000915527343694</v>
      </c>
    </row>
    <row r="82" spans="1:10" x14ac:dyDescent="0.3">
      <c r="A82" s="1">
        <v>39192</v>
      </c>
      <c r="B82" s="1">
        <v>39195</v>
      </c>
      <c r="C82">
        <v>207.85</v>
      </c>
      <c r="D82">
        <v>209.14998779296801</v>
      </c>
      <c r="E82">
        <v>207.50621420741001</v>
      </c>
      <c r="F82">
        <v>-1.29998779296875</v>
      </c>
      <c r="G82">
        <v>-0.34378579258918701</v>
      </c>
      <c r="H82">
        <v>0.88388347648318399</v>
      </c>
      <c r="I82">
        <f t="shared" si="2"/>
        <v>-6.2544517342735147E-3</v>
      </c>
      <c r="J82">
        <f t="shared" si="3"/>
        <v>-1.29998779296875</v>
      </c>
    </row>
    <row r="83" spans="1:10" x14ac:dyDescent="0.3">
      <c r="A83" s="1">
        <v>39195</v>
      </c>
      <c r="B83" s="1">
        <v>39196</v>
      </c>
      <c r="C83">
        <v>209.1</v>
      </c>
      <c r="D83">
        <v>209.04999694824201</v>
      </c>
      <c r="E83">
        <v>209.03548440188101</v>
      </c>
      <c r="F83">
        <v>5.00030517578125E-2</v>
      </c>
      <c r="G83">
        <v>-6.4515598118305206E-2</v>
      </c>
      <c r="H83">
        <v>0.91923881554251896</v>
      </c>
      <c r="I83">
        <f t="shared" si="2"/>
        <v>2.3913463298810378E-4</v>
      </c>
      <c r="J83">
        <f t="shared" si="3"/>
        <v>5.00030517578125E-2</v>
      </c>
    </row>
    <row r="84" spans="1:10" x14ac:dyDescent="0.3">
      <c r="A84" s="1">
        <v>39196</v>
      </c>
      <c r="B84" s="1">
        <v>39197</v>
      </c>
      <c r="C84">
        <v>210.4</v>
      </c>
      <c r="D84">
        <v>210.50000610351501</v>
      </c>
      <c r="E84">
        <v>210.08067556619599</v>
      </c>
      <c r="F84">
        <v>-0.100006103515625</v>
      </c>
      <c r="G84">
        <v>-0.31932443380355802</v>
      </c>
      <c r="H84">
        <v>0.84852813742386901</v>
      </c>
      <c r="I84">
        <f t="shared" si="2"/>
        <v>-4.7531418020734314E-4</v>
      </c>
      <c r="J84">
        <f t="shared" si="3"/>
        <v>-0.100006103515625</v>
      </c>
    </row>
    <row r="85" spans="1:10" x14ac:dyDescent="0.3">
      <c r="A85" s="1">
        <v>39197</v>
      </c>
      <c r="B85" s="1">
        <v>39198</v>
      </c>
      <c r="C85">
        <v>209.2</v>
      </c>
      <c r="D85">
        <v>211.2</v>
      </c>
      <c r="E85">
        <v>209.67671768069201</v>
      </c>
      <c r="F85">
        <v>2</v>
      </c>
      <c r="G85">
        <v>0.47671768069267201</v>
      </c>
      <c r="H85">
        <v>0.77781745930521795</v>
      </c>
      <c r="I85">
        <f t="shared" si="2"/>
        <v>9.5602294455066923E-3</v>
      </c>
      <c r="J85">
        <f t="shared" si="3"/>
        <v>2</v>
      </c>
    </row>
    <row r="86" spans="1:10" x14ac:dyDescent="0.3">
      <c r="A86" s="1">
        <v>39198</v>
      </c>
      <c r="B86" s="1">
        <v>39199</v>
      </c>
      <c r="C86">
        <v>210.3</v>
      </c>
      <c r="D86">
        <v>209.249996948242</v>
      </c>
      <c r="E86">
        <v>210.08951962292099</v>
      </c>
      <c r="F86">
        <v>1.0500030517578101</v>
      </c>
      <c r="G86">
        <v>-0.210480377078056</v>
      </c>
      <c r="H86">
        <v>1.1667261889578</v>
      </c>
      <c r="I86">
        <f t="shared" si="2"/>
        <v>4.9928818438317165E-3</v>
      </c>
      <c r="J86">
        <f t="shared" si="3"/>
        <v>1.0500030517578101</v>
      </c>
    </row>
    <row r="87" spans="1:10" x14ac:dyDescent="0.3">
      <c r="A87" s="1">
        <v>39199</v>
      </c>
      <c r="B87" s="1">
        <v>39202</v>
      </c>
      <c r="C87">
        <v>208.65</v>
      </c>
      <c r="D87">
        <v>208.20000305175699</v>
      </c>
      <c r="E87">
        <v>208.87042690217399</v>
      </c>
      <c r="F87">
        <v>-0.449996948242187</v>
      </c>
      <c r="G87">
        <v>0.22042690217494901</v>
      </c>
      <c r="H87">
        <v>0.35355339059327301</v>
      </c>
      <c r="I87">
        <f t="shared" si="2"/>
        <v>-2.1567071566843373E-3</v>
      </c>
      <c r="J87">
        <f t="shared" si="3"/>
        <v>-0.449996948242187</v>
      </c>
    </row>
    <row r="88" spans="1:10" x14ac:dyDescent="0.3">
      <c r="A88" s="1">
        <v>39202</v>
      </c>
      <c r="B88" s="1">
        <v>39203</v>
      </c>
      <c r="C88">
        <v>209.15</v>
      </c>
      <c r="D88">
        <v>208.20000305175699</v>
      </c>
      <c r="E88">
        <v>208.67498692274</v>
      </c>
      <c r="F88">
        <v>0.94999694824218694</v>
      </c>
      <c r="G88">
        <v>-0.475013077259063</v>
      </c>
      <c r="H88">
        <v>0</v>
      </c>
      <c r="I88">
        <f t="shared" si="2"/>
        <v>4.5421800059392151E-3</v>
      </c>
      <c r="J88">
        <f t="shared" si="3"/>
        <v>0.94999694824218694</v>
      </c>
    </row>
    <row r="89" spans="1:10" x14ac:dyDescent="0.3">
      <c r="A89" s="1">
        <v>39203</v>
      </c>
      <c r="B89" s="1">
        <v>39204</v>
      </c>
      <c r="C89">
        <v>209.15</v>
      </c>
      <c r="D89">
        <v>210.50000610351501</v>
      </c>
      <c r="E89">
        <v>209.601413154602</v>
      </c>
      <c r="F89">
        <v>1.3500061035156199</v>
      </c>
      <c r="G89">
        <v>0.45141315460205</v>
      </c>
      <c r="H89">
        <v>0.60104076400856099</v>
      </c>
      <c r="I89">
        <f t="shared" si="2"/>
        <v>6.4547267679446324E-3</v>
      </c>
      <c r="J89">
        <f t="shared" si="3"/>
        <v>1.3500061035156199</v>
      </c>
    </row>
    <row r="90" spans="1:10" x14ac:dyDescent="0.3">
      <c r="A90" s="1">
        <v>39204</v>
      </c>
      <c r="B90" s="1">
        <v>39205</v>
      </c>
      <c r="C90">
        <v>210</v>
      </c>
      <c r="D90">
        <v>210.94999694824199</v>
      </c>
      <c r="E90">
        <v>210.92021250724699</v>
      </c>
      <c r="F90">
        <v>0.94999694824218694</v>
      </c>
      <c r="G90">
        <v>0.92021250724792403</v>
      </c>
      <c r="H90">
        <v>0.98994949366117002</v>
      </c>
      <c r="I90">
        <f t="shared" si="2"/>
        <v>4.523794991629462E-3</v>
      </c>
      <c r="J90">
        <f t="shared" si="3"/>
        <v>0.94999694824218694</v>
      </c>
    </row>
    <row r="91" spans="1:10" x14ac:dyDescent="0.3">
      <c r="A91" s="1">
        <v>39205</v>
      </c>
      <c r="B91" s="1">
        <v>39206</v>
      </c>
      <c r="C91">
        <v>211.4</v>
      </c>
      <c r="D91">
        <v>211.4</v>
      </c>
      <c r="E91">
        <v>211.780532503128</v>
      </c>
      <c r="F91">
        <v>0</v>
      </c>
      <c r="G91">
        <v>0.38053250312805098</v>
      </c>
      <c r="H91">
        <v>0.282842712474623</v>
      </c>
      <c r="I91">
        <f t="shared" si="2"/>
        <v>0</v>
      </c>
      <c r="J91">
        <f t="shared" si="3"/>
        <v>0</v>
      </c>
    </row>
    <row r="92" spans="1:10" x14ac:dyDescent="0.3">
      <c r="A92" s="1">
        <v>39206</v>
      </c>
      <c r="B92" s="1">
        <v>39209</v>
      </c>
      <c r="C92">
        <v>211.8</v>
      </c>
      <c r="D92">
        <v>212.249996948242</v>
      </c>
      <c r="E92">
        <v>211.833864296972</v>
      </c>
      <c r="F92">
        <v>0.449996948242187</v>
      </c>
      <c r="G92">
        <v>3.3864296972751597E-2</v>
      </c>
      <c r="H92">
        <v>1.3081475451950999</v>
      </c>
      <c r="I92">
        <f t="shared" si="2"/>
        <v>2.1246314836741594E-3</v>
      </c>
      <c r="J92">
        <f t="shared" si="3"/>
        <v>0.449996948242187</v>
      </c>
    </row>
    <row r="93" spans="1:10" x14ac:dyDescent="0.3">
      <c r="A93" s="1">
        <v>39209</v>
      </c>
      <c r="B93" s="1">
        <v>39210</v>
      </c>
      <c r="C93">
        <v>213.65</v>
      </c>
      <c r="D93">
        <v>213.55000915527299</v>
      </c>
      <c r="E93">
        <v>213.61299675107</v>
      </c>
      <c r="F93">
        <v>9.99908447265625E-2</v>
      </c>
      <c r="G93">
        <v>-3.7003248929977403E-2</v>
      </c>
      <c r="H93">
        <v>0.24748737341528701</v>
      </c>
      <c r="I93">
        <f t="shared" si="2"/>
        <v>4.6801237878100864E-4</v>
      </c>
      <c r="J93">
        <f t="shared" si="3"/>
        <v>9.99908447265625E-2</v>
      </c>
    </row>
    <row r="94" spans="1:10" x14ac:dyDescent="0.3">
      <c r="A94" s="1">
        <v>39210</v>
      </c>
      <c r="B94" s="1">
        <v>39211</v>
      </c>
      <c r="C94">
        <v>213.3</v>
      </c>
      <c r="D94">
        <v>213.3</v>
      </c>
      <c r="E94">
        <v>213.218512627482</v>
      </c>
      <c r="F94">
        <v>0</v>
      </c>
      <c r="G94">
        <v>-8.1487372517585699E-2</v>
      </c>
      <c r="H94">
        <v>1.48492424049174</v>
      </c>
      <c r="I94">
        <f t="shared" si="2"/>
        <v>0</v>
      </c>
      <c r="J94">
        <f t="shared" si="3"/>
        <v>0</v>
      </c>
    </row>
    <row r="95" spans="1:10" x14ac:dyDescent="0.3">
      <c r="A95" s="1">
        <v>39211</v>
      </c>
      <c r="B95" s="1">
        <v>39212</v>
      </c>
      <c r="C95">
        <v>215.4</v>
      </c>
      <c r="D95">
        <v>215.70000305175699</v>
      </c>
      <c r="E95">
        <v>215.46820687651601</v>
      </c>
      <c r="F95">
        <v>0.300003051757812</v>
      </c>
      <c r="G95">
        <v>6.8206876516342094E-2</v>
      </c>
      <c r="H95">
        <v>0.70710678118654702</v>
      </c>
      <c r="I95">
        <f t="shared" si="2"/>
        <v>1.3927718280306964E-3</v>
      </c>
      <c r="J95">
        <f t="shared" si="3"/>
        <v>0.300003051757812</v>
      </c>
    </row>
    <row r="96" spans="1:10" x14ac:dyDescent="0.3">
      <c r="A96" s="1">
        <v>39212</v>
      </c>
      <c r="B96" s="1">
        <v>39213</v>
      </c>
      <c r="C96">
        <v>216.4</v>
      </c>
      <c r="D96">
        <v>214.95000305175699</v>
      </c>
      <c r="E96">
        <v>216.14335169792099</v>
      </c>
      <c r="F96">
        <v>1.44999694824218</v>
      </c>
      <c r="G96">
        <v>-0.25664830207824701</v>
      </c>
      <c r="H96">
        <v>0.212132034355972</v>
      </c>
      <c r="I96">
        <f t="shared" si="2"/>
        <v>6.7005404262577631E-3</v>
      </c>
      <c r="J96">
        <f t="shared" si="3"/>
        <v>1.44999694824218</v>
      </c>
    </row>
    <row r="97" spans="1:10" x14ac:dyDescent="0.3">
      <c r="A97" s="1">
        <v>39213</v>
      </c>
      <c r="B97" s="1">
        <v>39216</v>
      </c>
      <c r="C97">
        <v>216.1</v>
      </c>
      <c r="D97">
        <v>217.44999084472599</v>
      </c>
      <c r="E97">
        <v>215.95119225084699</v>
      </c>
      <c r="F97">
        <v>-1.3499908447265601</v>
      </c>
      <c r="G97">
        <v>-0.14880774915218301</v>
      </c>
      <c r="H97">
        <v>3.5355339059335397E-2</v>
      </c>
      <c r="I97">
        <f t="shared" si="2"/>
        <v>-6.2470654545421569E-3</v>
      </c>
      <c r="J97">
        <f t="shared" si="3"/>
        <v>-1.3499908447265601</v>
      </c>
    </row>
    <row r="98" spans="1:10" x14ac:dyDescent="0.3">
      <c r="A98" s="1">
        <v>39216</v>
      </c>
      <c r="B98" s="1">
        <v>39217</v>
      </c>
      <c r="C98">
        <v>216.15</v>
      </c>
      <c r="D98">
        <v>215.55000915527299</v>
      </c>
      <c r="E98">
        <v>216.11871197596199</v>
      </c>
      <c r="F98">
        <v>0.59999084472656194</v>
      </c>
      <c r="G98">
        <v>-3.1288024038076401E-2</v>
      </c>
      <c r="H98">
        <v>1.76776695296636</v>
      </c>
      <c r="I98">
        <f t="shared" si="2"/>
        <v>2.7758077479831688E-3</v>
      </c>
      <c r="J98">
        <f t="shared" si="3"/>
        <v>0.59999084472656194</v>
      </c>
    </row>
    <row r="99" spans="1:10" x14ac:dyDescent="0.3">
      <c r="A99" s="1">
        <v>39217</v>
      </c>
      <c r="B99" s="1">
        <v>39218</v>
      </c>
      <c r="C99">
        <v>213.65</v>
      </c>
      <c r="D99">
        <v>214.20000305175699</v>
      </c>
      <c r="E99">
        <v>214.11549096703499</v>
      </c>
      <c r="F99">
        <v>0.55000305175781194</v>
      </c>
      <c r="G99">
        <v>0.46549096703529302</v>
      </c>
      <c r="H99">
        <v>1.41421356237309</v>
      </c>
      <c r="I99">
        <f t="shared" si="2"/>
        <v>2.574318051756667E-3</v>
      </c>
      <c r="J99">
        <f t="shared" si="3"/>
        <v>0.55000305175781194</v>
      </c>
    </row>
    <row r="100" spans="1:10" x14ac:dyDescent="0.3">
      <c r="A100" s="1">
        <v>39218</v>
      </c>
      <c r="B100" s="1">
        <v>39219</v>
      </c>
      <c r="C100">
        <v>215.65</v>
      </c>
      <c r="D100">
        <v>217.05000915527299</v>
      </c>
      <c r="E100">
        <v>215.70885858088701</v>
      </c>
      <c r="F100">
        <v>1.40000915527343</v>
      </c>
      <c r="G100">
        <v>5.8858580887317602E-2</v>
      </c>
      <c r="H100">
        <v>1.1667261889578</v>
      </c>
      <c r="I100">
        <f t="shared" si="2"/>
        <v>6.4920433817455599E-3</v>
      </c>
      <c r="J100">
        <f t="shared" si="3"/>
        <v>1.40000915527343</v>
      </c>
    </row>
    <row r="101" spans="1:10" x14ac:dyDescent="0.3">
      <c r="A101" s="1">
        <v>39219</v>
      </c>
      <c r="B101" s="1">
        <v>39220</v>
      </c>
      <c r="C101">
        <v>217.3</v>
      </c>
      <c r="D101">
        <v>217.100003051757</v>
      </c>
      <c r="E101">
        <v>217.37839038967999</v>
      </c>
      <c r="F101">
        <v>-0.199996948242187</v>
      </c>
      <c r="G101">
        <v>7.8390389680862399E-2</v>
      </c>
      <c r="H101">
        <v>0.424264068711944</v>
      </c>
      <c r="I101">
        <f t="shared" si="2"/>
        <v>-9.2037251837177631E-4</v>
      </c>
      <c r="J101">
        <f t="shared" si="3"/>
        <v>-0.199996948242187</v>
      </c>
    </row>
    <row r="102" spans="1:10" x14ac:dyDescent="0.3">
      <c r="A102" s="1">
        <v>39220</v>
      </c>
      <c r="B102" s="1">
        <v>39223</v>
      </c>
      <c r="C102">
        <v>216.7</v>
      </c>
      <c r="D102">
        <v>215.7</v>
      </c>
      <c r="E102">
        <v>217.34916020631701</v>
      </c>
      <c r="F102">
        <v>-1</v>
      </c>
      <c r="G102">
        <v>0.64916020631790095</v>
      </c>
      <c r="H102">
        <v>1.23743686707645</v>
      </c>
      <c r="I102">
        <f t="shared" si="2"/>
        <v>-4.6146746654360873E-3</v>
      </c>
      <c r="J102">
        <f t="shared" si="3"/>
        <v>-1</v>
      </c>
    </row>
    <row r="103" spans="1:10" x14ac:dyDescent="0.3">
      <c r="A103" s="1">
        <v>39223</v>
      </c>
      <c r="B103" s="1">
        <v>39224</v>
      </c>
      <c r="C103">
        <v>218.45</v>
      </c>
      <c r="D103">
        <v>218.95</v>
      </c>
      <c r="E103">
        <v>218.84698639512001</v>
      </c>
      <c r="F103">
        <v>0.5</v>
      </c>
      <c r="G103">
        <v>0.39698639512062001</v>
      </c>
      <c r="H103">
        <v>1.2727922061357899</v>
      </c>
      <c r="I103">
        <f t="shared" si="2"/>
        <v>2.2888532845044634E-3</v>
      </c>
      <c r="J103">
        <f t="shared" si="3"/>
        <v>0.5</v>
      </c>
    </row>
    <row r="104" spans="1:10" x14ac:dyDescent="0.3">
      <c r="A104" s="1">
        <v>39224</v>
      </c>
      <c r="B104" s="1">
        <v>39225</v>
      </c>
      <c r="C104">
        <v>220.25</v>
      </c>
      <c r="D104">
        <v>220.44999694824199</v>
      </c>
      <c r="E104">
        <v>220.565696328878</v>
      </c>
      <c r="F104">
        <v>0.199996948242187</v>
      </c>
      <c r="G104">
        <v>0.31569632887840199</v>
      </c>
      <c r="H104">
        <v>0.212132034355972</v>
      </c>
      <c r="I104">
        <f t="shared" si="2"/>
        <v>9.0804516795544611E-4</v>
      </c>
      <c r="J104">
        <f t="shared" si="3"/>
        <v>0.199996948242187</v>
      </c>
    </row>
    <row r="105" spans="1:10" x14ac:dyDescent="0.3">
      <c r="A105" s="1">
        <v>39225</v>
      </c>
      <c r="B105" s="1">
        <v>39226</v>
      </c>
      <c r="C105">
        <v>220.55</v>
      </c>
      <c r="D105">
        <v>220.44999389648399</v>
      </c>
      <c r="E105">
        <v>221.268667328357</v>
      </c>
      <c r="F105">
        <v>-0.100006103515625</v>
      </c>
      <c r="G105">
        <v>0.71866732835769598</v>
      </c>
      <c r="H105">
        <v>0</v>
      </c>
      <c r="I105">
        <f t="shared" si="2"/>
        <v>-4.5343959880129222E-4</v>
      </c>
      <c r="J105">
        <f t="shared" si="3"/>
        <v>-0.100006103515625</v>
      </c>
    </row>
    <row r="106" spans="1:10" x14ac:dyDescent="0.3">
      <c r="A106" s="1">
        <v>39226</v>
      </c>
      <c r="B106" s="1">
        <v>39227</v>
      </c>
      <c r="C106">
        <v>220.55</v>
      </c>
      <c r="D106">
        <v>218.44999389648399</v>
      </c>
      <c r="E106">
        <v>220.51373370662299</v>
      </c>
      <c r="F106">
        <v>2.1000061035156201</v>
      </c>
      <c r="G106">
        <v>-3.6266293376684099E-2</v>
      </c>
      <c r="H106">
        <v>0.31819805153395803</v>
      </c>
      <c r="I106">
        <f t="shared" si="2"/>
        <v>9.5216780934736789E-3</v>
      </c>
      <c r="J106">
        <f t="shared" si="3"/>
        <v>2.1000061035156201</v>
      </c>
    </row>
    <row r="107" spans="1:10" x14ac:dyDescent="0.3">
      <c r="A107" s="1">
        <v>39227</v>
      </c>
      <c r="B107" s="1">
        <v>39230</v>
      </c>
      <c r="C107">
        <v>220.1</v>
      </c>
      <c r="D107">
        <v>220.6</v>
      </c>
      <c r="E107">
        <v>220.34267238378499</v>
      </c>
      <c r="F107">
        <v>0.5</v>
      </c>
      <c r="G107">
        <v>0.242672383785247</v>
      </c>
      <c r="H107">
        <v>0.91923881554251896</v>
      </c>
      <c r="I107">
        <f t="shared" si="2"/>
        <v>2.271694684234439E-3</v>
      </c>
      <c r="J107">
        <f t="shared" si="3"/>
        <v>0.5</v>
      </c>
    </row>
    <row r="108" spans="1:10" x14ac:dyDescent="0.3">
      <c r="A108" s="1">
        <v>39230</v>
      </c>
      <c r="B108" s="1">
        <v>39231</v>
      </c>
      <c r="C108">
        <v>221.4</v>
      </c>
      <c r="D108">
        <v>221.50000610351501</v>
      </c>
      <c r="E108">
        <v>221.44628240317101</v>
      </c>
      <c r="F108">
        <v>0.100006103515625</v>
      </c>
      <c r="G108">
        <v>4.62824031710624E-2</v>
      </c>
      <c r="H108">
        <v>0.31819805153395803</v>
      </c>
      <c r="I108">
        <f t="shared" si="2"/>
        <v>4.5169875119975154E-4</v>
      </c>
      <c r="J108">
        <f t="shared" si="3"/>
        <v>0.100006103515625</v>
      </c>
    </row>
    <row r="109" spans="1:10" x14ac:dyDescent="0.3">
      <c r="A109" s="1">
        <v>39231</v>
      </c>
      <c r="B109" s="1">
        <v>39232</v>
      </c>
      <c r="C109">
        <v>220.95</v>
      </c>
      <c r="D109">
        <v>220.75000305175701</v>
      </c>
      <c r="E109">
        <v>221.077521798014</v>
      </c>
      <c r="F109">
        <v>-0.199996948242187</v>
      </c>
      <c r="G109">
        <v>0.12752179801464</v>
      </c>
      <c r="H109">
        <v>0.17677669529663601</v>
      </c>
      <c r="I109">
        <f t="shared" si="2"/>
        <v>-9.0516835592752663E-4</v>
      </c>
      <c r="J109">
        <f t="shared" si="3"/>
        <v>-0.199996948242187</v>
      </c>
    </row>
    <row r="110" spans="1:10" x14ac:dyDescent="0.3">
      <c r="A110" s="1">
        <v>39232</v>
      </c>
      <c r="B110" s="1">
        <v>39233</v>
      </c>
      <c r="C110">
        <v>221.2</v>
      </c>
      <c r="D110">
        <v>223.30000610351499</v>
      </c>
      <c r="E110">
        <v>221.473584663867</v>
      </c>
      <c r="F110">
        <v>2.1000061035156201</v>
      </c>
      <c r="G110">
        <v>0.27358466386795</v>
      </c>
      <c r="H110">
        <v>3.6769552621700501</v>
      </c>
      <c r="I110">
        <f t="shared" si="2"/>
        <v>9.4936984788228755E-3</v>
      </c>
      <c r="J110">
        <f t="shared" si="3"/>
        <v>2.1000061035156201</v>
      </c>
    </row>
    <row r="111" spans="1:10" x14ac:dyDescent="0.3">
      <c r="A111" s="1">
        <v>39233</v>
      </c>
      <c r="B111" s="1">
        <v>39234</v>
      </c>
      <c r="C111">
        <v>226.4</v>
      </c>
      <c r="D111">
        <v>226.75000610351501</v>
      </c>
      <c r="E111">
        <v>226.62997444868</v>
      </c>
      <c r="F111">
        <v>0.350006103515625</v>
      </c>
      <c r="G111">
        <v>0.22997444868087699</v>
      </c>
      <c r="H111">
        <v>1.20208152801712</v>
      </c>
      <c r="I111">
        <f t="shared" si="2"/>
        <v>1.5459633547509938E-3</v>
      </c>
      <c r="J111">
        <f t="shared" si="3"/>
        <v>0.350006103515625</v>
      </c>
    </row>
    <row r="112" spans="1:10" x14ac:dyDescent="0.3">
      <c r="A112" s="1">
        <v>39234</v>
      </c>
      <c r="B112" s="1">
        <v>39237</v>
      </c>
      <c r="C112">
        <v>228.1</v>
      </c>
      <c r="D112">
        <v>230.19999084472599</v>
      </c>
      <c r="E112">
        <v>228.85249010324401</v>
      </c>
      <c r="F112">
        <v>2.0999908447265598</v>
      </c>
      <c r="G112">
        <v>0.75249010324478105</v>
      </c>
      <c r="H112">
        <v>1.9091883092036901</v>
      </c>
      <c r="I112">
        <f t="shared" si="2"/>
        <v>9.2064482451843926E-3</v>
      </c>
      <c r="J112">
        <f t="shared" si="3"/>
        <v>2.0999908447265598</v>
      </c>
    </row>
    <row r="113" spans="1:10" x14ac:dyDescent="0.3">
      <c r="A113" s="1">
        <v>39237</v>
      </c>
      <c r="B113" s="1">
        <v>39238</v>
      </c>
      <c r="C113">
        <v>230.8</v>
      </c>
      <c r="D113">
        <v>230.350003051757</v>
      </c>
      <c r="E113">
        <v>230.74659724086499</v>
      </c>
      <c r="F113">
        <v>0.449996948242187</v>
      </c>
      <c r="G113">
        <v>-5.3402759134769398E-2</v>
      </c>
      <c r="H113">
        <v>0.35355339059327301</v>
      </c>
      <c r="I113">
        <f t="shared" si="2"/>
        <v>1.9497268121411915E-3</v>
      </c>
      <c r="J113">
        <f t="shared" si="3"/>
        <v>0.449996948242187</v>
      </c>
    </row>
    <row r="114" spans="1:10" x14ac:dyDescent="0.3">
      <c r="A114" s="1">
        <v>39238</v>
      </c>
      <c r="B114" s="1">
        <v>39239</v>
      </c>
      <c r="C114">
        <v>231.3</v>
      </c>
      <c r="D114">
        <v>230.350003051757</v>
      </c>
      <c r="E114">
        <v>231.71987934708599</v>
      </c>
      <c r="F114">
        <v>-0.94999694824218694</v>
      </c>
      <c r="G114">
        <v>0.41987934708595198</v>
      </c>
      <c r="H114">
        <v>0</v>
      </c>
      <c r="I114">
        <f t="shared" si="2"/>
        <v>-4.1072068665896537E-3</v>
      </c>
      <c r="J114">
        <f t="shared" si="3"/>
        <v>-0.94999694824218694</v>
      </c>
    </row>
    <row r="115" spans="1:10" x14ac:dyDescent="0.3">
      <c r="A115" s="1">
        <v>39239</v>
      </c>
      <c r="B115" s="1">
        <v>39240</v>
      </c>
      <c r="C115">
        <v>231.3</v>
      </c>
      <c r="D115">
        <v>228.3</v>
      </c>
      <c r="E115">
        <v>231.17502677738599</v>
      </c>
      <c r="F115">
        <v>3</v>
      </c>
      <c r="G115">
        <v>-0.124973222613334</v>
      </c>
      <c r="H115">
        <v>1.0960155108391301</v>
      </c>
      <c r="I115">
        <f t="shared" si="2"/>
        <v>1.2970168612191958E-2</v>
      </c>
      <c r="J115">
        <f t="shared" si="3"/>
        <v>3</v>
      </c>
    </row>
    <row r="116" spans="1:10" x14ac:dyDescent="0.3">
      <c r="A116" s="1">
        <v>39240</v>
      </c>
      <c r="B116" s="1">
        <v>39241</v>
      </c>
      <c r="C116">
        <v>232.85</v>
      </c>
      <c r="D116">
        <v>229.19999084472599</v>
      </c>
      <c r="E116">
        <v>232.43441576361599</v>
      </c>
      <c r="F116">
        <v>3.65000915527343</v>
      </c>
      <c r="G116">
        <v>-0.415584236383438</v>
      </c>
      <c r="H116">
        <v>3.0759144981614699</v>
      </c>
      <c r="I116">
        <f t="shared" si="2"/>
        <v>1.5675366782363882E-2</v>
      </c>
      <c r="J116">
        <f t="shared" si="3"/>
        <v>3.65000915527343</v>
      </c>
    </row>
    <row r="117" spans="1:10" x14ac:dyDescent="0.3">
      <c r="A117" s="1">
        <v>39241</v>
      </c>
      <c r="B117" s="1">
        <v>39244</v>
      </c>
      <c r="C117">
        <v>228.5</v>
      </c>
      <c r="D117">
        <v>230.19999694824199</v>
      </c>
      <c r="E117">
        <v>228.52548273094001</v>
      </c>
      <c r="F117">
        <v>1.69999694824218</v>
      </c>
      <c r="G117">
        <v>2.5482730939984301E-2</v>
      </c>
      <c r="H117">
        <v>1.0253048327204799</v>
      </c>
      <c r="I117">
        <f t="shared" si="2"/>
        <v>7.4398115896813126E-3</v>
      </c>
      <c r="J117">
        <f t="shared" si="3"/>
        <v>1.69999694824218</v>
      </c>
    </row>
    <row r="118" spans="1:10" x14ac:dyDescent="0.3">
      <c r="A118" s="1">
        <v>39244</v>
      </c>
      <c r="B118" s="1">
        <v>39245</v>
      </c>
      <c r="C118">
        <v>227.05</v>
      </c>
      <c r="D118">
        <v>227.249996948242</v>
      </c>
      <c r="E118">
        <v>226.832802969217</v>
      </c>
      <c r="F118">
        <v>-0.199996948242187</v>
      </c>
      <c r="G118">
        <v>-0.217197030782699</v>
      </c>
      <c r="H118">
        <v>1.16672618895778</v>
      </c>
      <c r="I118">
        <f t="shared" si="2"/>
        <v>-8.8084980507459581E-4</v>
      </c>
      <c r="J118">
        <f t="shared" si="3"/>
        <v>-0.199996948242187</v>
      </c>
    </row>
    <row r="119" spans="1:10" x14ac:dyDescent="0.3">
      <c r="A119" s="1">
        <v>39245</v>
      </c>
      <c r="B119" s="1">
        <v>39246</v>
      </c>
      <c r="C119">
        <v>228.7</v>
      </c>
      <c r="D119">
        <v>227.80000610351499</v>
      </c>
      <c r="E119">
        <v>228.26122955679801</v>
      </c>
      <c r="F119">
        <v>0.899993896484375</v>
      </c>
      <c r="G119">
        <v>-0.43877044320106501</v>
      </c>
      <c r="H119">
        <v>0.742462120245862</v>
      </c>
      <c r="I119">
        <f t="shared" si="2"/>
        <v>3.93525971353028E-3</v>
      </c>
      <c r="J119">
        <f t="shared" si="3"/>
        <v>0.899993896484375</v>
      </c>
    </row>
    <row r="120" spans="1:10" x14ac:dyDescent="0.3">
      <c r="A120" s="1">
        <v>39246</v>
      </c>
      <c r="B120" s="1">
        <v>39247</v>
      </c>
      <c r="C120">
        <v>227.65</v>
      </c>
      <c r="D120">
        <v>230.20000305175699</v>
      </c>
      <c r="E120">
        <v>227.962801480293</v>
      </c>
      <c r="F120">
        <v>2.5500030517578098</v>
      </c>
      <c r="G120">
        <v>0.31280148029327298</v>
      </c>
      <c r="H120">
        <v>3.2173358543987698</v>
      </c>
      <c r="I120">
        <f t="shared" si="2"/>
        <v>1.1201419072074718E-2</v>
      </c>
      <c r="J120">
        <f t="shared" si="3"/>
        <v>2.5500030517578098</v>
      </c>
    </row>
    <row r="121" spans="1:10" x14ac:dyDescent="0.3">
      <c r="A121" s="1">
        <v>39247</v>
      </c>
      <c r="B121" s="1">
        <v>39248</v>
      </c>
      <c r="C121">
        <v>232.2</v>
      </c>
      <c r="D121">
        <v>232.55000610351499</v>
      </c>
      <c r="E121">
        <v>232.40111884176699</v>
      </c>
      <c r="F121">
        <v>0.350006103515625</v>
      </c>
      <c r="G121">
        <v>0.20111884176731101</v>
      </c>
      <c r="H121">
        <v>0.282842712474623</v>
      </c>
      <c r="I121">
        <f t="shared" si="2"/>
        <v>1.5073475603601422E-3</v>
      </c>
      <c r="J121">
        <f t="shared" si="3"/>
        <v>0.350006103515625</v>
      </c>
    </row>
    <row r="122" spans="1:10" x14ac:dyDescent="0.3">
      <c r="A122" s="1">
        <v>39248</v>
      </c>
      <c r="B122" s="1">
        <v>39251</v>
      </c>
      <c r="C122">
        <v>232.6</v>
      </c>
      <c r="D122">
        <v>234.249993896484</v>
      </c>
      <c r="E122">
        <v>233.00940037369699</v>
      </c>
      <c r="F122">
        <v>1.6499938964843699</v>
      </c>
      <c r="G122">
        <v>0.40940037369728</v>
      </c>
      <c r="H122">
        <v>3.2880465325174502</v>
      </c>
      <c r="I122">
        <f t="shared" si="2"/>
        <v>7.0936968894426914E-3</v>
      </c>
      <c r="J122">
        <f t="shared" si="3"/>
        <v>1.6499938964843699</v>
      </c>
    </row>
    <row r="123" spans="1:10" x14ac:dyDescent="0.3">
      <c r="A123" s="1">
        <v>39251</v>
      </c>
      <c r="B123" s="1">
        <v>39252</v>
      </c>
      <c r="C123">
        <v>237.25</v>
      </c>
      <c r="D123">
        <v>237.350006103515</v>
      </c>
      <c r="E123">
        <v>237.24272177554599</v>
      </c>
      <c r="F123">
        <v>-0.100006103515625</v>
      </c>
      <c r="G123">
        <v>-7.27822445333004E-3</v>
      </c>
      <c r="H123">
        <v>0.17677669529663601</v>
      </c>
      <c r="I123">
        <f t="shared" si="2"/>
        <v>-4.2152203800052685E-4</v>
      </c>
      <c r="J123">
        <f t="shared" si="3"/>
        <v>-0.100006103515625</v>
      </c>
    </row>
    <row r="124" spans="1:10" x14ac:dyDescent="0.3">
      <c r="A124" s="1">
        <v>39252</v>
      </c>
      <c r="B124" s="1">
        <v>39253</v>
      </c>
      <c r="C124">
        <v>237</v>
      </c>
      <c r="D124">
        <v>237.350006103515</v>
      </c>
      <c r="E124">
        <v>236.49594414234099</v>
      </c>
      <c r="F124">
        <v>-0.350006103515625</v>
      </c>
      <c r="G124">
        <v>-0.50405585765838601</v>
      </c>
      <c r="H124">
        <v>1.76776695296636</v>
      </c>
      <c r="I124">
        <f t="shared" si="2"/>
        <v>-1.4768190021756328E-3</v>
      </c>
      <c r="J124">
        <f t="shared" si="3"/>
        <v>-0.350006103515625</v>
      </c>
    </row>
    <row r="125" spans="1:10" x14ac:dyDescent="0.3">
      <c r="A125" s="1">
        <v>39253</v>
      </c>
      <c r="B125" s="1">
        <v>39254</v>
      </c>
      <c r="C125">
        <v>234.5</v>
      </c>
      <c r="D125">
        <v>233.69999694824199</v>
      </c>
      <c r="E125">
        <v>233.777600288391</v>
      </c>
      <c r="F125">
        <v>0.80000305175781194</v>
      </c>
      <c r="G125">
        <v>-0.72239971160888605</v>
      </c>
      <c r="H125">
        <v>1.20208152801712</v>
      </c>
      <c r="I125">
        <f t="shared" si="2"/>
        <v>3.4115268731676417E-3</v>
      </c>
      <c r="J125">
        <f t="shared" si="3"/>
        <v>0.80000305175781194</v>
      </c>
    </row>
    <row r="126" spans="1:10" x14ac:dyDescent="0.3">
      <c r="A126" s="1">
        <v>39254</v>
      </c>
      <c r="B126" s="1">
        <v>39255</v>
      </c>
      <c r="C126">
        <v>236.2</v>
      </c>
      <c r="D126">
        <v>236.350009155273</v>
      </c>
      <c r="E126">
        <v>236.05160619020401</v>
      </c>
      <c r="F126">
        <v>-0.150009155273437</v>
      </c>
      <c r="G126">
        <v>-0.148393809795379</v>
      </c>
      <c r="H126">
        <v>2.5455844122715598</v>
      </c>
      <c r="I126">
        <f t="shared" si="2"/>
        <v>-6.3509379878677814E-4</v>
      </c>
      <c r="J126">
        <f t="shared" si="3"/>
        <v>-0.150009155273437</v>
      </c>
    </row>
    <row r="127" spans="1:10" x14ac:dyDescent="0.3">
      <c r="A127" s="1">
        <v>39255</v>
      </c>
      <c r="B127" s="1">
        <v>39258</v>
      </c>
      <c r="C127">
        <v>232.6</v>
      </c>
      <c r="D127">
        <v>231.499993896484</v>
      </c>
      <c r="E127">
        <v>232.07559422254499</v>
      </c>
      <c r="F127">
        <v>1.1000061035156199</v>
      </c>
      <c r="G127">
        <v>-0.524405777454376</v>
      </c>
      <c r="H127">
        <v>1.44956890143241</v>
      </c>
      <c r="I127">
        <f t="shared" si="2"/>
        <v>4.7291749936183144E-3</v>
      </c>
      <c r="J127">
        <f t="shared" si="3"/>
        <v>1.1000061035156199</v>
      </c>
    </row>
    <row r="128" spans="1:10" x14ac:dyDescent="0.3">
      <c r="A128" s="1">
        <v>39258</v>
      </c>
      <c r="B128" s="1">
        <v>39259</v>
      </c>
      <c r="C128">
        <v>230.55</v>
      </c>
      <c r="D128">
        <v>231.64999084472601</v>
      </c>
      <c r="E128">
        <v>230.02452545166</v>
      </c>
      <c r="F128">
        <v>-1.0999908447265601</v>
      </c>
      <c r="G128">
        <v>-0.52547454833984297</v>
      </c>
      <c r="H128">
        <v>3.5355339059315302E-2</v>
      </c>
      <c r="I128">
        <f t="shared" si="2"/>
        <v>-4.771159595430753E-3</v>
      </c>
      <c r="J128">
        <f t="shared" si="3"/>
        <v>-1.0999908447265601</v>
      </c>
    </row>
    <row r="129" spans="1:10" x14ac:dyDescent="0.3">
      <c r="A129" s="1">
        <v>39259</v>
      </c>
      <c r="B129" s="1">
        <v>39260</v>
      </c>
      <c r="C129">
        <v>230.6</v>
      </c>
      <c r="D129">
        <v>229.69999084472599</v>
      </c>
      <c r="E129">
        <v>230.01051661968199</v>
      </c>
      <c r="F129">
        <v>0.90000915527343694</v>
      </c>
      <c r="G129">
        <v>-0.58948338031768799</v>
      </c>
      <c r="H129">
        <v>1.9091883092036701</v>
      </c>
      <c r="I129">
        <f t="shared" si="2"/>
        <v>3.9029018008388421E-3</v>
      </c>
      <c r="J129">
        <f t="shared" si="3"/>
        <v>0.90000915527343694</v>
      </c>
    </row>
    <row r="130" spans="1:10" x14ac:dyDescent="0.3">
      <c r="A130" s="1">
        <v>39260</v>
      </c>
      <c r="B130" s="1">
        <v>39261</v>
      </c>
      <c r="C130">
        <v>227.9</v>
      </c>
      <c r="D130">
        <v>229.9</v>
      </c>
      <c r="E130">
        <v>227.81738550364901</v>
      </c>
      <c r="F130">
        <v>-2</v>
      </c>
      <c r="G130">
        <v>-8.2614496350288294E-2</v>
      </c>
      <c r="H130">
        <v>1.9091883092036701</v>
      </c>
      <c r="I130">
        <f t="shared" si="2"/>
        <v>-8.7757788503729697E-3</v>
      </c>
      <c r="J130">
        <f t="shared" si="3"/>
        <v>-2</v>
      </c>
    </row>
    <row r="131" spans="1:10" x14ac:dyDescent="0.3">
      <c r="A131" s="1">
        <v>39261</v>
      </c>
      <c r="B131" s="1">
        <v>39262</v>
      </c>
      <c r="C131">
        <v>230.6</v>
      </c>
      <c r="D131">
        <v>231.69999084472599</v>
      </c>
      <c r="E131">
        <v>230.672995260357</v>
      </c>
      <c r="F131">
        <v>1.0999908447265601</v>
      </c>
      <c r="G131">
        <v>7.2995260357856695E-2</v>
      </c>
      <c r="H131">
        <v>1.48492424049174</v>
      </c>
      <c r="I131">
        <f t="shared" ref="I131:I194" si="4">F131/C131</f>
        <v>4.7701250855444934E-3</v>
      </c>
      <c r="J131">
        <f t="shared" ref="J131:J194" si="5">IF(F131&lt;-3, -3, F131)</f>
        <v>1.0999908447265601</v>
      </c>
    </row>
    <row r="132" spans="1:10" x14ac:dyDescent="0.3">
      <c r="A132" s="1">
        <v>39262</v>
      </c>
      <c r="B132" s="1">
        <v>39265</v>
      </c>
      <c r="C132">
        <v>228.5</v>
      </c>
      <c r="D132">
        <v>228.55000305175699</v>
      </c>
      <c r="E132">
        <v>228.589023329317</v>
      </c>
      <c r="F132">
        <v>5.00030517578125E-2</v>
      </c>
      <c r="G132">
        <v>8.9023329317569705E-2</v>
      </c>
      <c r="H132">
        <v>3.0052038200428202</v>
      </c>
      <c r="I132">
        <f t="shared" si="4"/>
        <v>2.1883173635804158E-4</v>
      </c>
      <c r="J132">
        <f t="shared" si="5"/>
        <v>5.00030517578125E-2</v>
      </c>
    </row>
    <row r="133" spans="1:10" x14ac:dyDescent="0.3">
      <c r="A133" s="1">
        <v>39265</v>
      </c>
      <c r="B133" s="1">
        <v>39266</v>
      </c>
      <c r="C133">
        <v>232.75</v>
      </c>
      <c r="D133">
        <v>234.5</v>
      </c>
      <c r="E133">
        <v>232.41204038262299</v>
      </c>
      <c r="F133">
        <v>-1.75</v>
      </c>
      <c r="G133">
        <v>-0.33795961737632702</v>
      </c>
      <c r="H133">
        <v>3.46482322781408</v>
      </c>
      <c r="I133">
        <f t="shared" si="4"/>
        <v>-7.5187969924812026E-3</v>
      </c>
      <c r="J133">
        <f t="shared" si="5"/>
        <v>-1.75</v>
      </c>
    </row>
    <row r="134" spans="1:10" x14ac:dyDescent="0.3">
      <c r="A134" s="1">
        <v>39266</v>
      </c>
      <c r="B134" s="1">
        <v>39267</v>
      </c>
      <c r="C134">
        <v>237.65</v>
      </c>
      <c r="D134">
        <v>238.20000305175699</v>
      </c>
      <c r="E134">
        <v>237.590093778073</v>
      </c>
      <c r="F134">
        <v>-0.55000305175781194</v>
      </c>
      <c r="G134">
        <v>-5.9906221926212297E-2</v>
      </c>
      <c r="H134">
        <v>2.7930717856868501</v>
      </c>
      <c r="I134">
        <f t="shared" si="4"/>
        <v>-2.3143406343690805E-3</v>
      </c>
      <c r="J134">
        <f t="shared" si="5"/>
        <v>-0.55000305175781194</v>
      </c>
    </row>
    <row r="135" spans="1:10" x14ac:dyDescent="0.3">
      <c r="A135" s="1">
        <v>39267</v>
      </c>
      <c r="B135" s="1">
        <v>39268</v>
      </c>
      <c r="C135">
        <v>241.6</v>
      </c>
      <c r="D135">
        <v>241.69999084472599</v>
      </c>
      <c r="E135">
        <v>241.887663578987</v>
      </c>
      <c r="F135">
        <v>9.99908447265625E-2</v>
      </c>
      <c r="G135">
        <v>0.28766357898712103</v>
      </c>
      <c r="H135">
        <v>1.3788582233137701</v>
      </c>
      <c r="I135">
        <f t="shared" si="4"/>
        <v>4.1386939042451366E-4</v>
      </c>
      <c r="J135">
        <f t="shared" si="5"/>
        <v>9.99908447265625E-2</v>
      </c>
    </row>
    <row r="136" spans="1:10" x14ac:dyDescent="0.3">
      <c r="A136" s="1">
        <v>39268</v>
      </c>
      <c r="B136" s="1">
        <v>39269</v>
      </c>
      <c r="C136">
        <v>243.55</v>
      </c>
      <c r="D136">
        <v>244.499996948242</v>
      </c>
      <c r="E136">
        <v>243.44642036706199</v>
      </c>
      <c r="F136">
        <v>-0.94999694824218694</v>
      </c>
      <c r="G136">
        <v>-0.10357963293790801</v>
      </c>
      <c r="H136">
        <v>0.98994949366115004</v>
      </c>
      <c r="I136">
        <f t="shared" si="4"/>
        <v>-3.9006238893130236E-3</v>
      </c>
      <c r="J136">
        <f t="shared" si="5"/>
        <v>-0.94999694824218694</v>
      </c>
    </row>
    <row r="137" spans="1:10" x14ac:dyDescent="0.3">
      <c r="A137" s="1">
        <v>39269</v>
      </c>
      <c r="B137" s="1">
        <v>39272</v>
      </c>
      <c r="C137">
        <v>244.95</v>
      </c>
      <c r="D137">
        <v>245.7</v>
      </c>
      <c r="E137">
        <v>244.84041481912101</v>
      </c>
      <c r="F137">
        <v>-0.75</v>
      </c>
      <c r="G137">
        <v>-0.109585180878639</v>
      </c>
      <c r="H137">
        <v>1.8031222920257</v>
      </c>
      <c r="I137">
        <f t="shared" si="4"/>
        <v>-3.0618493570116353E-3</v>
      </c>
      <c r="J137">
        <f t="shared" si="5"/>
        <v>-0.75</v>
      </c>
    </row>
    <row r="138" spans="1:10" x14ac:dyDescent="0.3">
      <c r="A138" s="1">
        <v>39272</v>
      </c>
      <c r="B138" s="1">
        <v>39273</v>
      </c>
      <c r="C138">
        <v>247.5</v>
      </c>
      <c r="D138">
        <v>247.25</v>
      </c>
      <c r="E138">
        <v>247.53403662145101</v>
      </c>
      <c r="F138">
        <v>-0.25</v>
      </c>
      <c r="G138">
        <v>3.4036621451377799E-2</v>
      </c>
      <c r="H138">
        <v>1.0606601717798201</v>
      </c>
      <c r="I138">
        <f t="shared" si="4"/>
        <v>-1.0101010101010101E-3</v>
      </c>
      <c r="J138">
        <f t="shared" si="5"/>
        <v>-0.25</v>
      </c>
    </row>
    <row r="139" spans="1:10" x14ac:dyDescent="0.3">
      <c r="A139" s="1">
        <v>39273</v>
      </c>
      <c r="B139" s="1">
        <v>39274</v>
      </c>
      <c r="C139">
        <v>249</v>
      </c>
      <c r="D139">
        <v>246.44999694824199</v>
      </c>
      <c r="E139">
        <v>248.048625707626</v>
      </c>
      <c r="F139">
        <v>2.5500030517578098</v>
      </c>
      <c r="G139">
        <v>-0.951374292373657</v>
      </c>
      <c r="H139">
        <v>1.0253048327204799</v>
      </c>
      <c r="I139">
        <f t="shared" si="4"/>
        <v>1.0240976111477148E-2</v>
      </c>
      <c r="J139">
        <f t="shared" si="5"/>
        <v>2.5500030517578098</v>
      </c>
    </row>
    <row r="140" spans="1:10" x14ac:dyDescent="0.3">
      <c r="A140" s="1">
        <v>39274</v>
      </c>
      <c r="B140" s="1">
        <v>39275</v>
      </c>
      <c r="C140">
        <v>247.55</v>
      </c>
      <c r="D140">
        <v>248.64999084472601</v>
      </c>
      <c r="E140">
        <v>247.25189777016601</v>
      </c>
      <c r="F140">
        <v>-1.0999908447265601</v>
      </c>
      <c r="G140">
        <v>-0.29810222983360202</v>
      </c>
      <c r="H140">
        <v>2.2980970388562798</v>
      </c>
      <c r="I140">
        <f t="shared" si="4"/>
        <v>-4.443509774698283E-3</v>
      </c>
      <c r="J140">
        <f t="shared" si="5"/>
        <v>-1.0999908447265601</v>
      </c>
    </row>
    <row r="141" spans="1:10" x14ac:dyDescent="0.3">
      <c r="A141" s="1">
        <v>39275</v>
      </c>
      <c r="B141" s="1">
        <v>39276</v>
      </c>
      <c r="C141">
        <v>250.8</v>
      </c>
      <c r="D141">
        <v>255.39999084472601</v>
      </c>
      <c r="E141">
        <v>250.99839425384999</v>
      </c>
      <c r="F141">
        <v>4.5999908447265598</v>
      </c>
      <c r="G141">
        <v>0.19839425384998299</v>
      </c>
      <c r="H141">
        <v>6.0457629791449801</v>
      </c>
      <c r="I141">
        <f t="shared" si="4"/>
        <v>1.8341271310711959E-2</v>
      </c>
      <c r="J141">
        <f t="shared" si="5"/>
        <v>4.5999908447265598</v>
      </c>
    </row>
    <row r="142" spans="1:10" x14ac:dyDescent="0.3">
      <c r="A142" s="1">
        <v>39276</v>
      </c>
      <c r="B142" s="1">
        <v>39279</v>
      </c>
      <c r="C142">
        <v>259.35000000000002</v>
      </c>
      <c r="D142">
        <v>259.04998168945298</v>
      </c>
      <c r="E142">
        <v>259.59271717667502</v>
      </c>
      <c r="F142">
        <v>-0.300018310546875</v>
      </c>
      <c r="G142">
        <v>0.24271717667579601</v>
      </c>
      <c r="H142">
        <v>2.7223611075682199</v>
      </c>
      <c r="I142">
        <f t="shared" si="4"/>
        <v>-1.1568086005277617E-3</v>
      </c>
      <c r="J142">
        <f t="shared" si="5"/>
        <v>-0.300018310546875</v>
      </c>
    </row>
    <row r="143" spans="1:10" x14ac:dyDescent="0.3">
      <c r="A143" s="1">
        <v>39279</v>
      </c>
      <c r="B143" s="1">
        <v>39280</v>
      </c>
      <c r="C143">
        <v>255.5</v>
      </c>
      <c r="D143">
        <v>259.04998779296801</v>
      </c>
      <c r="E143">
        <v>255.81444203853599</v>
      </c>
      <c r="F143">
        <v>3.54998779296875</v>
      </c>
      <c r="G143">
        <v>0.314442038536071</v>
      </c>
      <c r="H143">
        <v>0</v>
      </c>
      <c r="I143">
        <f t="shared" si="4"/>
        <v>1.3894277076198631E-2</v>
      </c>
      <c r="J143">
        <f t="shared" si="5"/>
        <v>3.54998779296875</v>
      </c>
    </row>
    <row r="144" spans="1:10" x14ac:dyDescent="0.3">
      <c r="A144" s="1">
        <v>39280</v>
      </c>
      <c r="B144" s="1">
        <v>39281</v>
      </c>
      <c r="C144">
        <v>255.5</v>
      </c>
      <c r="D144">
        <v>255.89999389648401</v>
      </c>
      <c r="E144">
        <v>255.72863516211501</v>
      </c>
      <c r="F144">
        <v>0.399993896484375</v>
      </c>
      <c r="G144">
        <v>0.22863516211509699</v>
      </c>
      <c r="H144">
        <v>2.1213203435596402</v>
      </c>
      <c r="I144">
        <f t="shared" si="4"/>
        <v>1.5655338414261252E-3</v>
      </c>
      <c r="J144">
        <f t="shared" si="5"/>
        <v>0.399993896484375</v>
      </c>
    </row>
    <row r="145" spans="1:10" x14ac:dyDescent="0.3">
      <c r="A145" s="1">
        <v>39281</v>
      </c>
      <c r="B145" s="1">
        <v>39282</v>
      </c>
      <c r="C145">
        <v>252.5</v>
      </c>
      <c r="D145">
        <v>253.89999389648401</v>
      </c>
      <c r="E145">
        <v>252.970562279224</v>
      </c>
      <c r="F145">
        <v>1.3999938964843699</v>
      </c>
      <c r="G145">
        <v>0.47056227922439497</v>
      </c>
      <c r="H145">
        <v>1.23743686707645</v>
      </c>
      <c r="I145">
        <f t="shared" si="4"/>
        <v>5.5445302831064157E-3</v>
      </c>
      <c r="J145">
        <f t="shared" si="5"/>
        <v>1.3999938964843699</v>
      </c>
    </row>
    <row r="146" spans="1:10" x14ac:dyDescent="0.3">
      <c r="A146" s="1">
        <v>39282</v>
      </c>
      <c r="B146" s="1">
        <v>39283</v>
      </c>
      <c r="C146">
        <v>254.25</v>
      </c>
      <c r="D146">
        <v>254.94999694824199</v>
      </c>
      <c r="E146">
        <v>253.80552673339801</v>
      </c>
      <c r="F146">
        <v>-0.69999694824218694</v>
      </c>
      <c r="G146">
        <v>-0.444473266601562</v>
      </c>
      <c r="H146">
        <v>3.5355339059327302</v>
      </c>
      <c r="I146">
        <f t="shared" si="4"/>
        <v>-2.7531836705690736E-3</v>
      </c>
      <c r="J146">
        <f t="shared" si="5"/>
        <v>-0.69999694824218694</v>
      </c>
    </row>
    <row r="147" spans="1:10" x14ac:dyDescent="0.3">
      <c r="A147" s="1">
        <v>39283</v>
      </c>
      <c r="B147" s="1">
        <v>39286</v>
      </c>
      <c r="C147">
        <v>259.25</v>
      </c>
      <c r="D147">
        <v>258.5</v>
      </c>
      <c r="E147">
        <v>258.66287136077801</v>
      </c>
      <c r="F147">
        <v>0.75</v>
      </c>
      <c r="G147">
        <v>-0.58712863922119096</v>
      </c>
      <c r="H147">
        <v>0.60104076400858097</v>
      </c>
      <c r="I147">
        <f t="shared" si="4"/>
        <v>2.8929604628736743E-3</v>
      </c>
      <c r="J147">
        <f t="shared" si="5"/>
        <v>0.75</v>
      </c>
    </row>
    <row r="148" spans="1:10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259.98363363593802</v>
      </c>
      <c r="F148">
        <v>-1</v>
      </c>
      <c r="G148">
        <v>-0.116366364061832</v>
      </c>
      <c r="H148">
        <v>0.247487373415267</v>
      </c>
      <c r="I148">
        <f t="shared" si="4"/>
        <v>-3.8446751249519412E-3</v>
      </c>
      <c r="J148">
        <f t="shared" si="5"/>
        <v>-1</v>
      </c>
    </row>
    <row r="149" spans="1:10" x14ac:dyDescent="0.3">
      <c r="A149" s="1">
        <v>39287</v>
      </c>
      <c r="B149" s="1">
        <v>39288</v>
      </c>
      <c r="C149">
        <v>260.45</v>
      </c>
      <c r="D149">
        <v>257.09999389648402</v>
      </c>
      <c r="E149">
        <v>259.73803050518001</v>
      </c>
      <c r="F149">
        <v>3.3500061035156201</v>
      </c>
      <c r="G149">
        <v>-0.711969494819641</v>
      </c>
      <c r="H149">
        <v>1.16672618895782</v>
      </c>
      <c r="I149">
        <f t="shared" si="4"/>
        <v>1.2862377053237168E-2</v>
      </c>
      <c r="J149">
        <f t="shared" si="5"/>
        <v>3.3500061035156201</v>
      </c>
    </row>
    <row r="150" spans="1:10" x14ac:dyDescent="0.3">
      <c r="A150" s="1">
        <v>39288</v>
      </c>
      <c r="B150" s="1">
        <v>39289</v>
      </c>
      <c r="C150">
        <v>262.10000000000002</v>
      </c>
      <c r="D150">
        <v>262.499993896484</v>
      </c>
      <c r="E150">
        <v>261.91325098872102</v>
      </c>
      <c r="F150">
        <v>-0.399993896484375</v>
      </c>
      <c r="G150">
        <v>-0.18674901127815199</v>
      </c>
      <c r="H150">
        <v>4.41941738241594</v>
      </c>
      <c r="I150">
        <f t="shared" si="4"/>
        <v>-1.5261117759800646E-3</v>
      </c>
      <c r="J150">
        <f t="shared" si="5"/>
        <v>-0.399993896484375</v>
      </c>
    </row>
    <row r="151" spans="1:10" x14ac:dyDescent="0.3">
      <c r="A151" s="1">
        <v>39289</v>
      </c>
      <c r="B151" s="1">
        <v>39290</v>
      </c>
      <c r="C151">
        <v>255.85</v>
      </c>
      <c r="D151">
        <v>250.29999694824201</v>
      </c>
      <c r="E151">
        <v>255.011237001419</v>
      </c>
      <c r="F151">
        <v>5.5500030517578098</v>
      </c>
      <c r="G151">
        <v>-0.83876299858093195</v>
      </c>
      <c r="H151">
        <v>7.9903066274079704</v>
      </c>
      <c r="I151">
        <f t="shared" si="4"/>
        <v>2.1692409817306274E-2</v>
      </c>
      <c r="J151">
        <f t="shared" si="5"/>
        <v>5.5500030517578098</v>
      </c>
    </row>
    <row r="152" spans="1:10" x14ac:dyDescent="0.3">
      <c r="A152" s="1">
        <v>39290</v>
      </c>
      <c r="B152" s="1">
        <v>39293</v>
      </c>
      <c r="C152">
        <v>244.55</v>
      </c>
      <c r="D152">
        <v>243.69999389648399</v>
      </c>
      <c r="E152">
        <v>244.81046806573801</v>
      </c>
      <c r="F152">
        <v>-0.850006103515625</v>
      </c>
      <c r="G152">
        <v>0.26046806573867798</v>
      </c>
      <c r="H152">
        <v>3.3234018715767601</v>
      </c>
      <c r="I152">
        <f t="shared" si="4"/>
        <v>-3.4757967839526682E-3</v>
      </c>
      <c r="J152">
        <f t="shared" si="5"/>
        <v>-0.850006103515625</v>
      </c>
    </row>
    <row r="153" spans="1:10" x14ac:dyDescent="0.3">
      <c r="A153" s="1">
        <v>39293</v>
      </c>
      <c r="B153" s="1">
        <v>39294</v>
      </c>
      <c r="C153">
        <v>249.25</v>
      </c>
      <c r="D153">
        <v>249.14999389648401</v>
      </c>
      <c r="E153">
        <v>249.008228659629</v>
      </c>
      <c r="F153">
        <v>0.100006103515625</v>
      </c>
      <c r="G153">
        <v>-0.241771340370178</v>
      </c>
      <c r="H153">
        <v>1.9445436482630001</v>
      </c>
      <c r="I153">
        <f t="shared" si="4"/>
        <v>4.0122809835757274E-4</v>
      </c>
      <c r="J153">
        <f t="shared" si="5"/>
        <v>0.100006103515625</v>
      </c>
    </row>
    <row r="154" spans="1:10" x14ac:dyDescent="0.3">
      <c r="A154" s="1">
        <v>39294</v>
      </c>
      <c r="B154" s="1">
        <v>39295</v>
      </c>
      <c r="C154">
        <v>252</v>
      </c>
      <c r="D154">
        <v>249.19999694824199</v>
      </c>
      <c r="E154">
        <v>251.93897195160301</v>
      </c>
      <c r="F154">
        <v>2.8000030517578098</v>
      </c>
      <c r="G154">
        <v>-6.10280483961105E-2</v>
      </c>
      <c r="H154">
        <v>9.5812968850777196</v>
      </c>
      <c r="I154">
        <f t="shared" si="4"/>
        <v>1.1111123221261151E-2</v>
      </c>
      <c r="J154">
        <f t="shared" si="5"/>
        <v>2.8000030517578098</v>
      </c>
    </row>
    <row r="155" spans="1:10" x14ac:dyDescent="0.3">
      <c r="A155" s="1">
        <v>39295</v>
      </c>
      <c r="B155" s="1">
        <v>39296</v>
      </c>
      <c r="C155">
        <v>238.45</v>
      </c>
      <c r="D155">
        <v>243.600009155273</v>
      </c>
      <c r="E155">
        <v>239.36443157196001</v>
      </c>
      <c r="F155">
        <v>5.1500091552734304</v>
      </c>
      <c r="G155">
        <v>0.914431571960449</v>
      </c>
      <c r="H155">
        <v>1.3435028842544401</v>
      </c>
      <c r="I155">
        <f t="shared" si="4"/>
        <v>2.1597857644258464E-2</v>
      </c>
      <c r="J155">
        <f t="shared" si="5"/>
        <v>5.1500091552734304</v>
      </c>
    </row>
    <row r="156" spans="1:10" x14ac:dyDescent="0.3">
      <c r="A156" s="1">
        <v>39296</v>
      </c>
      <c r="B156" s="1">
        <v>39297</v>
      </c>
      <c r="C156">
        <v>240.35</v>
      </c>
      <c r="D156">
        <v>244.19999084472599</v>
      </c>
      <c r="E156">
        <v>240.452163858711</v>
      </c>
      <c r="F156">
        <v>3.8499908447265598</v>
      </c>
      <c r="G156">
        <v>0.102163858711719</v>
      </c>
      <c r="H156">
        <v>1.6617009357883801</v>
      </c>
      <c r="I156">
        <f t="shared" si="4"/>
        <v>1.6018268544732931E-2</v>
      </c>
      <c r="J156">
        <f t="shared" si="5"/>
        <v>3.8499908447265598</v>
      </c>
    </row>
    <row r="157" spans="1:10" x14ac:dyDescent="0.3">
      <c r="A157" s="1">
        <v>39297</v>
      </c>
      <c r="B157" s="1">
        <v>39300</v>
      </c>
      <c r="C157">
        <v>242.7</v>
      </c>
      <c r="D157">
        <v>235.7</v>
      </c>
      <c r="E157">
        <v>242.085155677795</v>
      </c>
      <c r="F157">
        <v>7</v>
      </c>
      <c r="G157">
        <v>-0.61484432220458896</v>
      </c>
      <c r="H157">
        <v>1.76776695296636</v>
      </c>
      <c r="I157">
        <f t="shared" si="4"/>
        <v>2.8842192006592503E-2</v>
      </c>
      <c r="J157">
        <f t="shared" si="5"/>
        <v>7</v>
      </c>
    </row>
    <row r="158" spans="1:10" x14ac:dyDescent="0.3">
      <c r="A158" s="1">
        <v>39300</v>
      </c>
      <c r="B158" s="1">
        <v>39301</v>
      </c>
      <c r="C158">
        <v>240.2</v>
      </c>
      <c r="D158">
        <v>245.05000610351499</v>
      </c>
      <c r="E158">
        <v>240.735444974899</v>
      </c>
      <c r="F158">
        <v>4.8500061035156197</v>
      </c>
      <c r="G158">
        <v>0.53544497489929199</v>
      </c>
      <c r="H158">
        <v>0.70710678118654702</v>
      </c>
      <c r="I158">
        <f t="shared" si="4"/>
        <v>2.0191532487575437E-2</v>
      </c>
      <c r="J158">
        <f t="shared" si="5"/>
        <v>4.8500061035156197</v>
      </c>
    </row>
    <row r="159" spans="1:10" x14ac:dyDescent="0.3">
      <c r="A159" s="1">
        <v>39301</v>
      </c>
      <c r="B159" s="1">
        <v>39302</v>
      </c>
      <c r="C159">
        <v>241.2</v>
      </c>
      <c r="D159">
        <v>244.7</v>
      </c>
      <c r="E159">
        <v>241.79094774723001</v>
      </c>
      <c r="F159">
        <v>3.5</v>
      </c>
      <c r="G159">
        <v>0.59094774723052901</v>
      </c>
      <c r="H159">
        <v>3.8890872965260099</v>
      </c>
      <c r="I159">
        <f t="shared" si="4"/>
        <v>1.451077943615257E-2</v>
      </c>
      <c r="J159">
        <f t="shared" si="5"/>
        <v>3.5</v>
      </c>
    </row>
    <row r="160" spans="1:10" x14ac:dyDescent="0.3">
      <c r="A160" s="1">
        <v>39302</v>
      </c>
      <c r="B160" s="1">
        <v>39303</v>
      </c>
      <c r="C160">
        <v>246.7</v>
      </c>
      <c r="D160">
        <v>249.30000610351499</v>
      </c>
      <c r="E160">
        <v>247.022544366121</v>
      </c>
      <c r="F160">
        <v>2.6000061035156201</v>
      </c>
      <c r="G160">
        <v>0.322544366121292</v>
      </c>
      <c r="H160">
        <v>7.0710678118650699E-2</v>
      </c>
      <c r="I160">
        <f t="shared" si="4"/>
        <v>1.0539141076269234E-2</v>
      </c>
      <c r="J160">
        <f t="shared" si="5"/>
        <v>2.6000061035156201</v>
      </c>
    </row>
    <row r="161" spans="1:10" x14ac:dyDescent="0.3">
      <c r="A161" s="1">
        <v>39303</v>
      </c>
      <c r="B161" s="1">
        <v>39304</v>
      </c>
      <c r="C161">
        <v>246.6</v>
      </c>
      <c r="D161">
        <v>239.79999694824201</v>
      </c>
      <c r="E161">
        <v>246.167864179611</v>
      </c>
      <c r="F161">
        <v>6.8000030517578098</v>
      </c>
      <c r="G161">
        <v>-0.432135820388794</v>
      </c>
      <c r="H161">
        <v>7.00035713374682</v>
      </c>
      <c r="I161">
        <f t="shared" si="4"/>
        <v>2.7575032651086011E-2</v>
      </c>
      <c r="J161">
        <f t="shared" si="5"/>
        <v>6.8000030517578098</v>
      </c>
    </row>
    <row r="162" spans="1:10" x14ac:dyDescent="0.3">
      <c r="A162" s="1">
        <v>39304</v>
      </c>
      <c r="B162" s="1">
        <v>39307</v>
      </c>
      <c r="C162">
        <v>236.7</v>
      </c>
      <c r="D162">
        <v>238.600009155273</v>
      </c>
      <c r="E162">
        <v>237.09695543050699</v>
      </c>
      <c r="F162">
        <v>1.90000915527343</v>
      </c>
      <c r="G162">
        <v>0.39695543050765902</v>
      </c>
      <c r="H162">
        <v>2.6516504294495502</v>
      </c>
      <c r="I162">
        <f t="shared" si="4"/>
        <v>8.0270771240956058E-3</v>
      </c>
      <c r="J162">
        <f t="shared" si="5"/>
        <v>1.90000915527343</v>
      </c>
    </row>
    <row r="163" spans="1:10" x14ac:dyDescent="0.3">
      <c r="A163" s="1">
        <v>39307</v>
      </c>
      <c r="B163" s="1">
        <v>39308</v>
      </c>
      <c r="C163">
        <v>240.45</v>
      </c>
      <c r="D163">
        <v>238.14999694824201</v>
      </c>
      <c r="E163">
        <v>241.37524719238201</v>
      </c>
      <c r="F163">
        <v>-2.3000030517578098</v>
      </c>
      <c r="G163">
        <v>0.92524719238281194</v>
      </c>
      <c r="H163">
        <v>2.1566756826189502</v>
      </c>
      <c r="I163">
        <f t="shared" si="4"/>
        <v>-9.5654109035467252E-3</v>
      </c>
      <c r="J163">
        <f t="shared" si="5"/>
        <v>-2.3000030517578098</v>
      </c>
    </row>
    <row r="164" spans="1:10" x14ac:dyDescent="0.3">
      <c r="A164" s="1">
        <v>39308</v>
      </c>
      <c r="B164" s="1">
        <v>39309</v>
      </c>
      <c r="C164">
        <v>237.4</v>
      </c>
      <c r="D164">
        <v>238.15</v>
      </c>
      <c r="E164">
        <v>236.691558206081</v>
      </c>
      <c r="F164">
        <v>-0.75</v>
      </c>
      <c r="G164">
        <v>-0.70844179391860895</v>
      </c>
      <c r="H164">
        <v>0</v>
      </c>
      <c r="I164">
        <f t="shared" si="4"/>
        <v>-3.159224936815501E-3</v>
      </c>
      <c r="J164">
        <f t="shared" si="5"/>
        <v>-0.75</v>
      </c>
    </row>
    <row r="165" spans="1:10" x14ac:dyDescent="0.3">
      <c r="A165" s="1">
        <v>39309</v>
      </c>
      <c r="B165" s="1">
        <v>39310</v>
      </c>
      <c r="C165">
        <v>237.4</v>
      </c>
      <c r="D165">
        <v>227.4</v>
      </c>
      <c r="E165">
        <v>237.34515575468501</v>
      </c>
      <c r="F165">
        <v>10</v>
      </c>
      <c r="G165">
        <v>-5.4844245314598E-2</v>
      </c>
      <c r="H165">
        <v>10.748023074035499</v>
      </c>
      <c r="I165">
        <f t="shared" si="4"/>
        <v>4.2122999157540017E-2</v>
      </c>
      <c r="J165">
        <f t="shared" si="5"/>
        <v>10</v>
      </c>
    </row>
    <row r="166" spans="1:10" x14ac:dyDescent="0.3">
      <c r="A166" s="1">
        <v>39310</v>
      </c>
      <c r="B166" s="1">
        <v>39311</v>
      </c>
      <c r="C166">
        <v>222.2</v>
      </c>
      <c r="D166">
        <v>223.25000305175701</v>
      </c>
      <c r="E166">
        <v>223.45161015987301</v>
      </c>
      <c r="F166">
        <v>1.0500030517578101</v>
      </c>
      <c r="G166">
        <v>1.25161015987396</v>
      </c>
      <c r="H166">
        <v>5.6568542494923797</v>
      </c>
      <c r="I166">
        <f t="shared" si="4"/>
        <v>4.7254862815382997E-3</v>
      </c>
      <c r="J166">
        <f t="shared" si="5"/>
        <v>1.0500030517578101</v>
      </c>
    </row>
    <row r="167" spans="1:10" x14ac:dyDescent="0.3">
      <c r="A167" s="1">
        <v>39311</v>
      </c>
      <c r="B167" s="1">
        <v>39314</v>
      </c>
      <c r="C167">
        <v>214.2</v>
      </c>
      <c r="D167">
        <v>222.7</v>
      </c>
      <c r="E167">
        <v>215.67061443328799</v>
      </c>
      <c r="F167">
        <v>8.5</v>
      </c>
      <c r="G167">
        <v>1.47061443328857</v>
      </c>
      <c r="H167">
        <v>9.1216774773064593</v>
      </c>
      <c r="I167">
        <f t="shared" si="4"/>
        <v>3.9682539682539687E-2</v>
      </c>
      <c r="J167">
        <f t="shared" si="5"/>
        <v>8.5</v>
      </c>
    </row>
    <row r="168" spans="1:10" x14ac:dyDescent="0.3">
      <c r="A168" s="1">
        <v>39314</v>
      </c>
      <c r="B168" s="1">
        <v>39315</v>
      </c>
      <c r="C168">
        <v>227.1</v>
      </c>
      <c r="D168">
        <v>227.1</v>
      </c>
      <c r="E168">
        <v>227.432445561885</v>
      </c>
      <c r="F168">
        <v>0</v>
      </c>
      <c r="G168">
        <v>0.33244556188583302</v>
      </c>
      <c r="H168">
        <v>0.56568542494922502</v>
      </c>
      <c r="I168">
        <f t="shared" si="4"/>
        <v>0</v>
      </c>
      <c r="J168">
        <f t="shared" si="5"/>
        <v>0</v>
      </c>
    </row>
    <row r="169" spans="1:10" x14ac:dyDescent="0.3">
      <c r="A169" s="1">
        <v>39315</v>
      </c>
      <c r="B169" s="1">
        <v>39316</v>
      </c>
      <c r="C169">
        <v>226.3</v>
      </c>
      <c r="D169">
        <v>227.3</v>
      </c>
      <c r="E169">
        <v>226.437291043996</v>
      </c>
      <c r="F169">
        <v>1</v>
      </c>
      <c r="G169">
        <v>0.13729104399681</v>
      </c>
      <c r="H169">
        <v>2.6870057685088602</v>
      </c>
      <c r="I169">
        <f t="shared" si="4"/>
        <v>4.4189129474149361E-3</v>
      </c>
      <c r="J169">
        <f t="shared" si="5"/>
        <v>1</v>
      </c>
    </row>
    <row r="170" spans="1:10" x14ac:dyDescent="0.3">
      <c r="A170" s="1">
        <v>39316</v>
      </c>
      <c r="B170" s="1">
        <v>39317</v>
      </c>
      <c r="C170">
        <v>230.1</v>
      </c>
      <c r="D170">
        <v>236.19999084472599</v>
      </c>
      <c r="E170">
        <v>229.799628621339</v>
      </c>
      <c r="F170">
        <v>-6.0999908447265598</v>
      </c>
      <c r="G170">
        <v>-0.30037137866020103</v>
      </c>
      <c r="H170">
        <v>4.10121933088198</v>
      </c>
      <c r="I170">
        <f t="shared" si="4"/>
        <v>-2.6510173162653455E-2</v>
      </c>
      <c r="J170">
        <f t="shared" si="5"/>
        <v>-3</v>
      </c>
    </row>
    <row r="171" spans="1:10" x14ac:dyDescent="0.3">
      <c r="A171" s="1">
        <v>39317</v>
      </c>
      <c r="B171" s="1">
        <v>39318</v>
      </c>
      <c r="C171">
        <v>235.9</v>
      </c>
      <c r="D171">
        <v>234.4</v>
      </c>
      <c r="E171">
        <v>235.696606779098</v>
      </c>
      <c r="F171">
        <v>1.5</v>
      </c>
      <c r="G171">
        <v>-0.20339322090148901</v>
      </c>
      <c r="H171">
        <v>1.3081475451950999</v>
      </c>
      <c r="I171">
        <f t="shared" si="4"/>
        <v>6.3586265366680798E-3</v>
      </c>
      <c r="J171">
        <f t="shared" si="5"/>
        <v>1.5</v>
      </c>
    </row>
    <row r="172" spans="1:10" x14ac:dyDescent="0.3">
      <c r="A172" s="1">
        <v>39318</v>
      </c>
      <c r="B172" s="1">
        <v>39321</v>
      </c>
      <c r="C172">
        <v>234.05</v>
      </c>
      <c r="D172">
        <v>238.600003051757</v>
      </c>
      <c r="E172">
        <v>234.80100833177499</v>
      </c>
      <c r="F172">
        <v>4.5500030517578098</v>
      </c>
      <c r="G172">
        <v>0.75100833177566495</v>
      </c>
      <c r="H172">
        <v>1.3788582233137501</v>
      </c>
      <c r="I172">
        <f t="shared" si="4"/>
        <v>1.9440303575124159E-2</v>
      </c>
      <c r="J172">
        <f t="shared" si="5"/>
        <v>4.5500030517578098</v>
      </c>
    </row>
    <row r="173" spans="1:10" x14ac:dyDescent="0.3">
      <c r="A173" s="1">
        <v>39321</v>
      </c>
      <c r="B173" s="1">
        <v>39322</v>
      </c>
      <c r="C173">
        <v>236</v>
      </c>
      <c r="D173">
        <v>236.25</v>
      </c>
      <c r="E173">
        <v>236.27047601342201</v>
      </c>
      <c r="F173">
        <v>0.25</v>
      </c>
      <c r="G173">
        <v>0.270476013422012</v>
      </c>
      <c r="H173">
        <v>2.8637824638055198</v>
      </c>
      <c r="I173">
        <f t="shared" si="4"/>
        <v>1.0593220338983051E-3</v>
      </c>
      <c r="J173">
        <f t="shared" si="5"/>
        <v>0.25</v>
      </c>
    </row>
    <row r="174" spans="1:10" x14ac:dyDescent="0.3">
      <c r="A174" s="1">
        <v>39322</v>
      </c>
      <c r="B174" s="1">
        <v>39323</v>
      </c>
      <c r="C174">
        <v>240.05</v>
      </c>
      <c r="D174">
        <v>232.19999389648399</v>
      </c>
      <c r="E174">
        <v>238.91754631996099</v>
      </c>
      <c r="F174">
        <v>7.8500061035156197</v>
      </c>
      <c r="G174">
        <v>-1.1324536800384499</v>
      </c>
      <c r="H174">
        <v>0.24748737341528701</v>
      </c>
      <c r="I174">
        <f t="shared" si="4"/>
        <v>3.2701545942577043E-2</v>
      </c>
      <c r="J174">
        <f t="shared" si="5"/>
        <v>7.8500061035156197</v>
      </c>
    </row>
    <row r="175" spans="1:10" x14ac:dyDescent="0.3">
      <c r="A175" s="1">
        <v>39323</v>
      </c>
      <c r="B175" s="1">
        <v>39324</v>
      </c>
      <c r="C175">
        <v>240.4</v>
      </c>
      <c r="D175">
        <v>243.70000305175699</v>
      </c>
      <c r="E175">
        <v>240.81799616813601</v>
      </c>
      <c r="F175">
        <v>3.3000030517578098</v>
      </c>
      <c r="G175">
        <v>0.41799616813659601</v>
      </c>
      <c r="H175">
        <v>1.5556349186103899</v>
      </c>
      <c r="I175">
        <f t="shared" si="4"/>
        <v>1.3727134158726331E-2</v>
      </c>
      <c r="J175">
        <f t="shared" si="5"/>
        <v>3.3000030517578098</v>
      </c>
    </row>
    <row r="176" spans="1:10" x14ac:dyDescent="0.3">
      <c r="A176" s="1">
        <v>39324</v>
      </c>
      <c r="B176" s="1">
        <v>39325</v>
      </c>
      <c r="C176">
        <v>242.6</v>
      </c>
      <c r="D176">
        <v>242.1</v>
      </c>
      <c r="E176">
        <v>242.75144927799701</v>
      </c>
      <c r="F176">
        <v>-0.5</v>
      </c>
      <c r="G176">
        <v>0.15144927799701599</v>
      </c>
      <c r="H176">
        <v>2.1920310216782899</v>
      </c>
      <c r="I176">
        <f t="shared" si="4"/>
        <v>-2.0610057708161582E-3</v>
      </c>
      <c r="J176">
        <f t="shared" si="5"/>
        <v>-0.5</v>
      </c>
    </row>
    <row r="177" spans="1:10" x14ac:dyDescent="0.3">
      <c r="A177" s="1">
        <v>39325</v>
      </c>
      <c r="B177" s="1">
        <v>39328</v>
      </c>
      <c r="C177">
        <v>245.7</v>
      </c>
      <c r="D177">
        <v>245.64999694824201</v>
      </c>
      <c r="E177">
        <v>245.331183117628</v>
      </c>
      <c r="F177">
        <v>5.00030517578125E-2</v>
      </c>
      <c r="G177">
        <v>-0.36881688237190202</v>
      </c>
      <c r="H177">
        <v>0.212132034355972</v>
      </c>
      <c r="I177">
        <f t="shared" si="4"/>
        <v>2.0351262416692104E-4</v>
      </c>
      <c r="J177">
        <f t="shared" si="5"/>
        <v>5.00030517578125E-2</v>
      </c>
    </row>
    <row r="178" spans="1:10" x14ac:dyDescent="0.3">
      <c r="A178" s="1">
        <v>39328</v>
      </c>
      <c r="B178" s="1">
        <v>39329</v>
      </c>
      <c r="C178">
        <v>246</v>
      </c>
      <c r="D178">
        <v>245.850006103515</v>
      </c>
      <c r="E178">
        <v>245.70562118291801</v>
      </c>
      <c r="F178">
        <v>0.149993896484375</v>
      </c>
      <c r="G178">
        <v>-0.29437881708145103</v>
      </c>
      <c r="H178">
        <v>0.98994949366117002</v>
      </c>
      <c r="I178">
        <f t="shared" si="4"/>
        <v>6.0973128652184962E-4</v>
      </c>
      <c r="J178">
        <f t="shared" si="5"/>
        <v>0.149993896484375</v>
      </c>
    </row>
    <row r="179" spans="1:10" x14ac:dyDescent="0.3">
      <c r="A179" s="1">
        <v>39329</v>
      </c>
      <c r="B179" s="1">
        <v>39330</v>
      </c>
      <c r="C179">
        <v>244.6</v>
      </c>
      <c r="D179">
        <v>247.19999084472599</v>
      </c>
      <c r="E179">
        <v>245.00811932086901</v>
      </c>
      <c r="F179">
        <v>2.5999908447265598</v>
      </c>
      <c r="G179">
        <v>0.40811932086944502</v>
      </c>
      <c r="H179">
        <v>1.3435028842544401</v>
      </c>
      <c r="I179">
        <f t="shared" si="4"/>
        <v>1.0629561916298283E-2</v>
      </c>
      <c r="J179">
        <f t="shared" si="5"/>
        <v>2.5999908447265598</v>
      </c>
    </row>
    <row r="180" spans="1:10" x14ac:dyDescent="0.3">
      <c r="A180" s="1">
        <v>39330</v>
      </c>
      <c r="B180" s="1">
        <v>39331</v>
      </c>
      <c r="C180">
        <v>242.7</v>
      </c>
      <c r="D180">
        <v>242.7</v>
      </c>
      <c r="E180">
        <v>242.50268761515599</v>
      </c>
      <c r="F180">
        <v>0</v>
      </c>
      <c r="G180">
        <v>-0.19731238484382599</v>
      </c>
      <c r="H180">
        <v>2.89913780286486</v>
      </c>
      <c r="I180">
        <f t="shared" si="4"/>
        <v>0</v>
      </c>
      <c r="J180">
        <f t="shared" si="5"/>
        <v>0</v>
      </c>
    </row>
    <row r="181" spans="1:10" x14ac:dyDescent="0.3">
      <c r="A181" s="1">
        <v>39331</v>
      </c>
      <c r="B181" s="1">
        <v>39332</v>
      </c>
      <c r="C181">
        <v>246.8</v>
      </c>
      <c r="D181">
        <v>245.8</v>
      </c>
      <c r="E181">
        <v>246.59871153831401</v>
      </c>
      <c r="F181">
        <v>1</v>
      </c>
      <c r="G181">
        <v>-0.20128846168518</v>
      </c>
      <c r="H181">
        <v>0.81317279836453304</v>
      </c>
      <c r="I181">
        <f t="shared" si="4"/>
        <v>4.0518638573743921E-3</v>
      </c>
      <c r="J181">
        <f t="shared" si="5"/>
        <v>1</v>
      </c>
    </row>
    <row r="182" spans="1:10" x14ac:dyDescent="0.3">
      <c r="A182" s="1">
        <v>39332</v>
      </c>
      <c r="B182" s="1">
        <v>39335</v>
      </c>
      <c r="C182">
        <v>245.65</v>
      </c>
      <c r="D182">
        <v>241.25000610351501</v>
      </c>
      <c r="E182">
        <v>244.78131153583499</v>
      </c>
      <c r="F182">
        <v>4.3999938964843697</v>
      </c>
      <c r="G182">
        <v>-0.868688464164733</v>
      </c>
      <c r="H182">
        <v>4.9143921292465098</v>
      </c>
      <c r="I182">
        <f t="shared" si="4"/>
        <v>1.7911638088680518E-2</v>
      </c>
      <c r="J182">
        <f t="shared" si="5"/>
        <v>4.3999938964843697</v>
      </c>
    </row>
    <row r="183" spans="1:10" x14ac:dyDescent="0.3">
      <c r="A183" s="1">
        <v>39335</v>
      </c>
      <c r="B183" s="1">
        <v>39336</v>
      </c>
      <c r="C183">
        <v>238.7</v>
      </c>
      <c r="D183">
        <v>240.100009155273</v>
      </c>
      <c r="E183">
        <v>238.271729242801</v>
      </c>
      <c r="F183">
        <v>-1.40000915527343</v>
      </c>
      <c r="G183">
        <v>-0.42827075719833302</v>
      </c>
      <c r="H183">
        <v>0.67175144212723203</v>
      </c>
      <c r="I183">
        <f t="shared" si="4"/>
        <v>-5.8651409940235861E-3</v>
      </c>
      <c r="J183">
        <f t="shared" si="5"/>
        <v>-1.40000915527343</v>
      </c>
    </row>
    <row r="184" spans="1:10" x14ac:dyDescent="0.3">
      <c r="A184" s="1">
        <v>39336</v>
      </c>
      <c r="B184" s="1">
        <v>39337</v>
      </c>
      <c r="C184">
        <v>239.65</v>
      </c>
      <c r="D184">
        <v>241.20000305175699</v>
      </c>
      <c r="E184">
        <v>239.48813995122899</v>
      </c>
      <c r="F184">
        <v>-1.5500030517578101</v>
      </c>
      <c r="G184">
        <v>-0.16186004877090401</v>
      </c>
      <c r="H184">
        <v>2.3334523779156102</v>
      </c>
      <c r="I184">
        <f t="shared" si="4"/>
        <v>-6.4677782255698315E-3</v>
      </c>
      <c r="J184">
        <f t="shared" si="5"/>
        <v>-1.5500030517578101</v>
      </c>
    </row>
    <row r="185" spans="1:10" x14ac:dyDescent="0.3">
      <c r="A185" s="1">
        <v>39337</v>
      </c>
      <c r="B185" s="1">
        <v>39338</v>
      </c>
      <c r="C185">
        <v>236.35</v>
      </c>
      <c r="D185">
        <v>237.19999084472599</v>
      </c>
      <c r="E185">
        <v>236.262399768829</v>
      </c>
      <c r="F185">
        <v>-0.84999084472656194</v>
      </c>
      <c r="G185">
        <v>-8.7600231170654297E-2</v>
      </c>
      <c r="H185">
        <v>2.6870057685088802</v>
      </c>
      <c r="I185">
        <f t="shared" si="4"/>
        <v>-3.59632259245425E-3</v>
      </c>
      <c r="J185">
        <f t="shared" si="5"/>
        <v>-0.84999084472656194</v>
      </c>
    </row>
    <row r="186" spans="1:10" x14ac:dyDescent="0.3">
      <c r="A186" s="1">
        <v>39338</v>
      </c>
      <c r="B186" s="1">
        <v>39339</v>
      </c>
      <c r="C186">
        <v>240.15</v>
      </c>
      <c r="D186">
        <v>240.15</v>
      </c>
      <c r="E186">
        <v>240.03578926026799</v>
      </c>
      <c r="F186">
        <v>0</v>
      </c>
      <c r="G186">
        <v>-0.114210739731788</v>
      </c>
      <c r="H186">
        <v>1.9091883092036701</v>
      </c>
      <c r="I186">
        <f t="shared" si="4"/>
        <v>0</v>
      </c>
      <c r="J186">
        <f t="shared" si="5"/>
        <v>0</v>
      </c>
    </row>
    <row r="187" spans="1:10" x14ac:dyDescent="0.3">
      <c r="A187" s="1">
        <v>39339</v>
      </c>
      <c r="B187" s="1">
        <v>39342</v>
      </c>
      <c r="C187">
        <v>242.85</v>
      </c>
      <c r="D187">
        <v>243.14998779296801</v>
      </c>
      <c r="E187">
        <v>242.73352028280499</v>
      </c>
      <c r="F187">
        <v>-0.29998779296875</v>
      </c>
      <c r="G187">
        <v>-0.116479717195034</v>
      </c>
      <c r="H187">
        <v>0.212132034355972</v>
      </c>
      <c r="I187">
        <f t="shared" si="4"/>
        <v>-1.2352801851708874E-3</v>
      </c>
      <c r="J187">
        <f t="shared" si="5"/>
        <v>-0.29998779296875</v>
      </c>
    </row>
    <row r="188" spans="1:10" x14ac:dyDescent="0.3">
      <c r="A188" s="1">
        <v>39342</v>
      </c>
      <c r="B188" s="1">
        <v>39343</v>
      </c>
      <c r="C188">
        <v>243.15</v>
      </c>
      <c r="D188">
        <v>242.850012207031</v>
      </c>
      <c r="E188">
        <v>243.21258472055101</v>
      </c>
      <c r="F188">
        <v>-0.29998779296875</v>
      </c>
      <c r="G188">
        <v>6.2584720551967593E-2</v>
      </c>
      <c r="H188">
        <v>3.3234018715767801</v>
      </c>
      <c r="I188">
        <f t="shared" si="4"/>
        <v>-1.2337560887055316E-3</v>
      </c>
      <c r="J188">
        <f t="shared" si="5"/>
        <v>-0.29998779296875</v>
      </c>
    </row>
    <row r="189" spans="1:10" x14ac:dyDescent="0.3">
      <c r="A189" s="1">
        <v>39343</v>
      </c>
      <c r="B189" s="1">
        <v>39344</v>
      </c>
      <c r="C189">
        <v>238.45</v>
      </c>
      <c r="D189">
        <v>247.39999694824201</v>
      </c>
      <c r="E189">
        <v>239.65568692684101</v>
      </c>
      <c r="F189">
        <v>8.9499969482421804</v>
      </c>
      <c r="G189">
        <v>1.2056869268417301</v>
      </c>
      <c r="H189">
        <v>8.0610173055266401</v>
      </c>
      <c r="I189">
        <f t="shared" si="4"/>
        <v>3.7534061431084842E-2</v>
      </c>
      <c r="J189">
        <f t="shared" si="5"/>
        <v>8.9499969482421804</v>
      </c>
    </row>
    <row r="190" spans="1:10" x14ac:dyDescent="0.3">
      <c r="A190" s="1">
        <v>39344</v>
      </c>
      <c r="B190" s="1">
        <v>39345</v>
      </c>
      <c r="C190">
        <v>249.85</v>
      </c>
      <c r="D190">
        <v>248.85</v>
      </c>
      <c r="E190">
        <v>250.278696215152</v>
      </c>
      <c r="F190">
        <v>-1</v>
      </c>
      <c r="G190">
        <v>0.42869621515273998</v>
      </c>
      <c r="H190">
        <v>0.24748737341528701</v>
      </c>
      <c r="I190">
        <f t="shared" si="4"/>
        <v>-4.0024014408645186E-3</v>
      </c>
      <c r="J190">
        <f t="shared" si="5"/>
        <v>-1</v>
      </c>
    </row>
    <row r="191" spans="1:10" x14ac:dyDescent="0.3">
      <c r="A191" s="1">
        <v>39345</v>
      </c>
      <c r="B191" s="1">
        <v>39346</v>
      </c>
      <c r="C191">
        <v>249.5</v>
      </c>
      <c r="D191">
        <v>249.5</v>
      </c>
      <c r="E191">
        <v>249.759572863578</v>
      </c>
      <c r="F191">
        <v>0</v>
      </c>
      <c r="G191">
        <v>0.259572863578796</v>
      </c>
      <c r="H191">
        <v>0.81317279836453304</v>
      </c>
      <c r="I191">
        <f t="shared" si="4"/>
        <v>0</v>
      </c>
      <c r="J191">
        <f t="shared" si="5"/>
        <v>0</v>
      </c>
    </row>
    <row r="192" spans="1:10" x14ac:dyDescent="0.3">
      <c r="A192" s="1">
        <v>39346</v>
      </c>
      <c r="B192" s="1">
        <v>39349</v>
      </c>
      <c r="C192">
        <v>250.65</v>
      </c>
      <c r="D192">
        <v>249.50000610351501</v>
      </c>
      <c r="E192">
        <v>250.841729649901</v>
      </c>
      <c r="F192">
        <v>-1.1499938964843699</v>
      </c>
      <c r="G192">
        <v>0.19172964990138999</v>
      </c>
      <c r="H192">
        <v>0</v>
      </c>
      <c r="I192">
        <f t="shared" si="4"/>
        <v>-4.5880466646094952E-3</v>
      </c>
      <c r="J192">
        <f t="shared" si="5"/>
        <v>-1.1499938964843699</v>
      </c>
    </row>
    <row r="193" spans="1:10" x14ac:dyDescent="0.3">
      <c r="A193" s="1">
        <v>39349</v>
      </c>
      <c r="B193" s="1">
        <v>39350</v>
      </c>
      <c r="C193">
        <v>250.65</v>
      </c>
      <c r="D193">
        <v>249.50000610351501</v>
      </c>
      <c r="E193">
        <v>250.78400010764599</v>
      </c>
      <c r="F193">
        <v>-1.1499938964843699</v>
      </c>
      <c r="G193">
        <v>0.13400010764598799</v>
      </c>
      <c r="H193">
        <v>0</v>
      </c>
      <c r="I193">
        <f t="shared" si="4"/>
        <v>-4.5880466646094952E-3</v>
      </c>
      <c r="J193">
        <f t="shared" si="5"/>
        <v>-1.1499938964843699</v>
      </c>
    </row>
    <row r="194" spans="1:10" x14ac:dyDescent="0.3">
      <c r="A194" s="1">
        <v>39350</v>
      </c>
      <c r="B194" s="1">
        <v>39351</v>
      </c>
      <c r="C194">
        <v>250.65</v>
      </c>
      <c r="D194">
        <v>249.50000610351501</v>
      </c>
      <c r="E194">
        <v>250.72215064764001</v>
      </c>
      <c r="F194">
        <v>-1.1499938964843699</v>
      </c>
      <c r="G194">
        <v>7.2150647640228202E-2</v>
      </c>
      <c r="H194">
        <v>0</v>
      </c>
      <c r="I194">
        <f t="shared" si="4"/>
        <v>-4.5880466646094952E-3</v>
      </c>
      <c r="J194">
        <f t="shared" si="5"/>
        <v>-1.1499938964843699</v>
      </c>
    </row>
    <row r="195" spans="1:10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250.784967178106</v>
      </c>
      <c r="F195">
        <v>6.2499999999999698</v>
      </c>
      <c r="G195">
        <v>0.13496717810630701</v>
      </c>
      <c r="H195">
        <v>2.8284271247461898</v>
      </c>
      <c r="I195">
        <f t="shared" ref="I195:I258" si="6">F195/C195</f>
        <v>2.4935168561739357E-2</v>
      </c>
      <c r="J195">
        <f t="shared" ref="J195:J258" si="7">IF(F195&lt;-3, -3, F195)</f>
        <v>6.2499999999999698</v>
      </c>
    </row>
    <row r="196" spans="1:10" x14ac:dyDescent="0.3">
      <c r="A196" s="1">
        <v>39352</v>
      </c>
      <c r="B196" s="1">
        <v>39353</v>
      </c>
      <c r="C196">
        <v>254.65</v>
      </c>
      <c r="D196">
        <v>255.20000305175699</v>
      </c>
      <c r="E196">
        <v>254.512735122442</v>
      </c>
      <c r="F196">
        <v>-0.55000305175781194</v>
      </c>
      <c r="G196">
        <v>-0.13726487755775399</v>
      </c>
      <c r="H196">
        <v>0.14142135623732099</v>
      </c>
      <c r="I196">
        <f t="shared" si="6"/>
        <v>-2.1598391979493893E-3</v>
      </c>
      <c r="J196">
        <f t="shared" si="7"/>
        <v>-0.55000305175781194</v>
      </c>
    </row>
    <row r="197" spans="1:10" x14ac:dyDescent="0.3">
      <c r="A197" s="1">
        <v>39353</v>
      </c>
      <c r="B197" s="1">
        <v>39356</v>
      </c>
      <c r="C197">
        <v>254.45</v>
      </c>
      <c r="D197">
        <v>255.2</v>
      </c>
      <c r="E197">
        <v>253.97995193004601</v>
      </c>
      <c r="F197">
        <v>-0.75</v>
      </c>
      <c r="G197">
        <v>-0.47004806995391801</v>
      </c>
      <c r="H197">
        <v>2.4395183950935801</v>
      </c>
      <c r="I197">
        <f t="shared" si="6"/>
        <v>-2.9475338966398115E-3</v>
      </c>
      <c r="J197">
        <f t="shared" si="7"/>
        <v>-0.75</v>
      </c>
    </row>
    <row r="198" spans="1:10" x14ac:dyDescent="0.3">
      <c r="A198" s="1">
        <v>39356</v>
      </c>
      <c r="B198" s="1">
        <v>39357</v>
      </c>
      <c r="C198">
        <v>257.89999999999998</v>
      </c>
      <c r="D198">
        <v>260.50000610351498</v>
      </c>
      <c r="E198">
        <v>257.83510861694799</v>
      </c>
      <c r="F198">
        <v>-2.6000061035156201</v>
      </c>
      <c r="G198">
        <v>-6.4891383051872198E-2</v>
      </c>
      <c r="H198">
        <v>4.4901280605345901</v>
      </c>
      <c r="I198">
        <f t="shared" si="6"/>
        <v>-1.0081450575865143E-2</v>
      </c>
      <c r="J198">
        <f t="shared" si="7"/>
        <v>-2.6000061035156201</v>
      </c>
    </row>
    <row r="199" spans="1:10" x14ac:dyDescent="0.3">
      <c r="A199" s="1">
        <v>39357</v>
      </c>
      <c r="B199" s="1">
        <v>39358</v>
      </c>
      <c r="C199">
        <v>264.25</v>
      </c>
      <c r="D199">
        <v>260.5</v>
      </c>
      <c r="E199">
        <v>264.56874084472599</v>
      </c>
      <c r="F199">
        <v>-3.75</v>
      </c>
      <c r="G199">
        <v>0.318740844726562</v>
      </c>
      <c r="H199">
        <v>0</v>
      </c>
      <c r="I199">
        <f t="shared" si="6"/>
        <v>-1.4191106906338695E-2</v>
      </c>
      <c r="J199">
        <f t="shared" si="7"/>
        <v>-3</v>
      </c>
    </row>
    <row r="200" spans="1:10" x14ac:dyDescent="0.3">
      <c r="A200" s="1">
        <v>39358</v>
      </c>
      <c r="B200" s="1">
        <v>39359</v>
      </c>
      <c r="C200">
        <v>264.25</v>
      </c>
      <c r="D200">
        <v>262.350006103515</v>
      </c>
      <c r="E200">
        <v>264.400790393352</v>
      </c>
      <c r="F200">
        <v>-1.8999938964843699</v>
      </c>
      <c r="G200">
        <v>0.15079039335250799</v>
      </c>
      <c r="H200">
        <v>0.74246212024588198</v>
      </c>
      <c r="I200">
        <f t="shared" si="6"/>
        <v>-7.1901377350401885E-3</v>
      </c>
      <c r="J200">
        <f t="shared" si="7"/>
        <v>-1.8999938964843699</v>
      </c>
    </row>
    <row r="201" spans="1:10" x14ac:dyDescent="0.3">
      <c r="A201" s="1">
        <v>39359</v>
      </c>
      <c r="B201" s="1">
        <v>39360</v>
      </c>
      <c r="C201">
        <v>263.2</v>
      </c>
      <c r="D201">
        <v>262.95</v>
      </c>
      <c r="E201">
        <v>262.87820933461097</v>
      </c>
      <c r="F201">
        <v>0.25</v>
      </c>
      <c r="G201">
        <v>-0.32179066538810702</v>
      </c>
      <c r="H201">
        <v>0.70710678118654702</v>
      </c>
      <c r="I201">
        <f t="shared" si="6"/>
        <v>9.4984802431610945E-4</v>
      </c>
      <c r="J201">
        <f t="shared" si="7"/>
        <v>0.25</v>
      </c>
    </row>
    <row r="202" spans="1:10" x14ac:dyDescent="0.3">
      <c r="A202" s="1">
        <v>39360</v>
      </c>
      <c r="B202" s="1">
        <v>39363</v>
      </c>
      <c r="C202">
        <v>262.2</v>
      </c>
      <c r="D202">
        <v>264.649981689453</v>
      </c>
      <c r="E202">
        <v>262.70701415538701</v>
      </c>
      <c r="F202">
        <v>2.4499816894531201</v>
      </c>
      <c r="G202">
        <v>0.50701415538787797</v>
      </c>
      <c r="H202">
        <v>0.53033008588991004</v>
      </c>
      <c r="I202">
        <f t="shared" si="6"/>
        <v>9.3439423701492004E-3</v>
      </c>
      <c r="J202">
        <f t="shared" si="7"/>
        <v>2.4499816894531201</v>
      </c>
    </row>
    <row r="203" spans="1:10" x14ac:dyDescent="0.3">
      <c r="A203" s="1">
        <v>39363</v>
      </c>
      <c r="B203" s="1">
        <v>39364</v>
      </c>
      <c r="C203">
        <v>262.95</v>
      </c>
      <c r="D203">
        <v>262.95</v>
      </c>
      <c r="E203">
        <v>262.60872287750198</v>
      </c>
      <c r="F203">
        <v>0</v>
      </c>
      <c r="G203">
        <v>-0.34127712249755798</v>
      </c>
      <c r="H203">
        <v>0.49497474683057502</v>
      </c>
      <c r="I203">
        <f t="shared" si="6"/>
        <v>0</v>
      </c>
      <c r="J203">
        <f t="shared" si="7"/>
        <v>0</v>
      </c>
    </row>
    <row r="204" spans="1:10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263.45217096209501</v>
      </c>
      <c r="F204">
        <v>-2</v>
      </c>
      <c r="G204">
        <v>-0.19782903790473899</v>
      </c>
      <c r="H204">
        <v>2.1566756826189701</v>
      </c>
      <c r="I204">
        <f t="shared" si="6"/>
        <v>-7.5858145268348194E-3</v>
      </c>
      <c r="J204">
        <f t="shared" si="7"/>
        <v>-2</v>
      </c>
    </row>
    <row r="205" spans="1:10" x14ac:dyDescent="0.3">
      <c r="A205" s="1">
        <v>39365</v>
      </c>
      <c r="B205" s="1">
        <v>39366</v>
      </c>
      <c r="C205">
        <v>266.7</v>
      </c>
      <c r="D205">
        <v>266.999987792968</v>
      </c>
      <c r="E205">
        <v>267.133114945888</v>
      </c>
      <c r="F205">
        <v>0.29998779296875</v>
      </c>
      <c r="G205">
        <v>0.43311494588851901</v>
      </c>
      <c r="H205">
        <v>2.2273863607376398</v>
      </c>
      <c r="I205">
        <f t="shared" si="6"/>
        <v>1.1248136219300714E-3</v>
      </c>
      <c r="J205">
        <f t="shared" si="7"/>
        <v>0.29998779296875</v>
      </c>
    </row>
    <row r="206" spans="1:10" x14ac:dyDescent="0.3">
      <c r="A206" s="1">
        <v>39366</v>
      </c>
      <c r="B206" s="1">
        <v>39367</v>
      </c>
      <c r="C206">
        <v>269.85000000000002</v>
      </c>
      <c r="D206">
        <v>268.64998779296798</v>
      </c>
      <c r="E206">
        <v>269.69254600107598</v>
      </c>
      <c r="F206">
        <v>1.20001220703125</v>
      </c>
      <c r="G206">
        <v>-0.157453998923301</v>
      </c>
      <c r="H206">
        <v>3.4648232278141</v>
      </c>
      <c r="I206">
        <f t="shared" si="6"/>
        <v>4.4469601891096904E-3</v>
      </c>
      <c r="J206">
        <f t="shared" si="7"/>
        <v>1.20001220703125</v>
      </c>
    </row>
    <row r="207" spans="1:10" x14ac:dyDescent="0.3">
      <c r="A207" s="1">
        <v>39367</v>
      </c>
      <c r="B207" s="1">
        <v>39370</v>
      </c>
      <c r="C207">
        <v>264.95</v>
      </c>
      <c r="D207">
        <v>266.95</v>
      </c>
      <c r="E207">
        <v>265.16035046875402</v>
      </c>
      <c r="F207">
        <v>2</v>
      </c>
      <c r="G207">
        <v>0.21035046875476801</v>
      </c>
      <c r="H207">
        <v>0.35355339059327301</v>
      </c>
      <c r="I207">
        <f t="shared" si="6"/>
        <v>7.5485940743536522E-3</v>
      </c>
      <c r="J207">
        <f t="shared" si="7"/>
        <v>2</v>
      </c>
    </row>
    <row r="208" spans="1:10" x14ac:dyDescent="0.3">
      <c r="A208" s="1">
        <v>39370</v>
      </c>
      <c r="B208" s="1">
        <v>39371</v>
      </c>
      <c r="C208">
        <v>264.45</v>
      </c>
      <c r="D208">
        <v>262.45</v>
      </c>
      <c r="E208">
        <v>264.74074698686599</v>
      </c>
      <c r="F208">
        <v>-2</v>
      </c>
      <c r="G208">
        <v>0.29074698686599698</v>
      </c>
      <c r="H208">
        <v>3.1112698372207901</v>
      </c>
      <c r="I208">
        <f t="shared" si="6"/>
        <v>-7.5628663263376823E-3</v>
      </c>
      <c r="J208">
        <f t="shared" si="7"/>
        <v>-2</v>
      </c>
    </row>
    <row r="209" spans="1:10" x14ac:dyDescent="0.3">
      <c r="A209" s="1">
        <v>39371</v>
      </c>
      <c r="B209" s="1">
        <v>39372</v>
      </c>
      <c r="C209">
        <v>260.05</v>
      </c>
      <c r="D209">
        <v>260.05</v>
      </c>
      <c r="E209">
        <v>260.45381196141199</v>
      </c>
      <c r="F209">
        <v>0</v>
      </c>
      <c r="G209">
        <v>0.40381196141242898</v>
      </c>
      <c r="H209">
        <v>2.4395183950935801</v>
      </c>
      <c r="I209">
        <f t="shared" si="6"/>
        <v>0</v>
      </c>
      <c r="J209">
        <f t="shared" si="7"/>
        <v>0</v>
      </c>
    </row>
    <row r="210" spans="1:10" x14ac:dyDescent="0.3">
      <c r="A210" s="1">
        <v>39372</v>
      </c>
      <c r="B210" s="1">
        <v>39373</v>
      </c>
      <c r="C210">
        <v>256.60000000000002</v>
      </c>
      <c r="D210">
        <v>256.89998779296798</v>
      </c>
      <c r="E210">
        <v>256.91384131312299</v>
      </c>
      <c r="F210">
        <v>0.29998779296875</v>
      </c>
      <c r="G210">
        <v>0.313841313123703</v>
      </c>
      <c r="H210">
        <v>1.16672618895778</v>
      </c>
      <c r="I210">
        <f t="shared" si="6"/>
        <v>1.1690872679998049E-3</v>
      </c>
      <c r="J210">
        <f t="shared" si="7"/>
        <v>0.29998779296875</v>
      </c>
    </row>
    <row r="211" spans="1:10" x14ac:dyDescent="0.3">
      <c r="A211" s="1">
        <v>39373</v>
      </c>
      <c r="B211" s="1">
        <v>39374</v>
      </c>
      <c r="C211">
        <v>258.25</v>
      </c>
      <c r="D211">
        <v>258.79998779296801</v>
      </c>
      <c r="E211">
        <v>258.09007690846897</v>
      </c>
      <c r="F211">
        <v>-0.54998779296875</v>
      </c>
      <c r="G211">
        <v>-0.15992309153079901</v>
      </c>
      <c r="H211">
        <v>3.3941125496954299</v>
      </c>
      <c r="I211">
        <f t="shared" si="6"/>
        <v>-2.1296719960067763E-3</v>
      </c>
      <c r="J211">
        <f t="shared" si="7"/>
        <v>-0.54998779296875</v>
      </c>
    </row>
    <row r="212" spans="1:10" x14ac:dyDescent="0.3">
      <c r="A212" s="1">
        <v>39374</v>
      </c>
      <c r="B212" s="1">
        <v>39377</v>
      </c>
      <c r="C212">
        <v>253.45</v>
      </c>
      <c r="D212">
        <v>242.89999694824201</v>
      </c>
      <c r="E212">
        <v>252.84346331357901</v>
      </c>
      <c r="F212">
        <v>10.5500030517578</v>
      </c>
      <c r="G212">
        <v>-0.60653668642044001</v>
      </c>
      <c r="H212">
        <v>6.1871843353822902</v>
      </c>
      <c r="I212">
        <f t="shared" si="6"/>
        <v>4.162557921387966E-2</v>
      </c>
      <c r="J212">
        <f t="shared" si="7"/>
        <v>10.5500030517578</v>
      </c>
    </row>
    <row r="213" spans="1:10" x14ac:dyDescent="0.3">
      <c r="A213" s="1">
        <v>39377</v>
      </c>
      <c r="B213" s="1">
        <v>39378</v>
      </c>
      <c r="C213">
        <v>244.7</v>
      </c>
      <c r="D213">
        <v>248.350009155273</v>
      </c>
      <c r="E213">
        <v>244.78498890697901</v>
      </c>
      <c r="F213">
        <v>3.65000915527343</v>
      </c>
      <c r="G213">
        <v>8.4988906979560797E-2</v>
      </c>
      <c r="H213">
        <v>4.6315494167718896</v>
      </c>
      <c r="I213">
        <f t="shared" si="6"/>
        <v>1.491626136196743E-2</v>
      </c>
      <c r="J213">
        <f t="shared" si="7"/>
        <v>3.65000915527343</v>
      </c>
    </row>
    <row r="214" spans="1:10" x14ac:dyDescent="0.3">
      <c r="A214" s="1">
        <v>39378</v>
      </c>
      <c r="B214" s="1">
        <v>39379</v>
      </c>
      <c r="C214">
        <v>251.25</v>
      </c>
      <c r="D214">
        <v>251.94999694824199</v>
      </c>
      <c r="E214">
        <v>251.86479133367499</v>
      </c>
      <c r="F214">
        <v>0.69999694824218694</v>
      </c>
      <c r="G214">
        <v>0.61479133367538397</v>
      </c>
      <c r="H214">
        <v>1.48492424049174</v>
      </c>
      <c r="I214">
        <f t="shared" si="6"/>
        <v>2.78605750544154E-3</v>
      </c>
      <c r="J214">
        <f t="shared" si="7"/>
        <v>0.69999694824218694</v>
      </c>
    </row>
    <row r="215" spans="1:10" x14ac:dyDescent="0.3">
      <c r="A215" s="1">
        <v>39379</v>
      </c>
      <c r="B215" s="1">
        <v>39380</v>
      </c>
      <c r="C215">
        <v>249.15</v>
      </c>
      <c r="D215">
        <v>253.15</v>
      </c>
      <c r="E215">
        <v>249.45819717049599</v>
      </c>
      <c r="F215">
        <v>4</v>
      </c>
      <c r="G215">
        <v>0.30819717049598599</v>
      </c>
      <c r="H215">
        <v>4.1719300090006302</v>
      </c>
      <c r="I215">
        <f t="shared" si="6"/>
        <v>1.6054585591009432E-2</v>
      </c>
      <c r="J215">
        <f t="shared" si="7"/>
        <v>4</v>
      </c>
    </row>
    <row r="216" spans="1:10" x14ac:dyDescent="0.3">
      <c r="A216" s="1">
        <v>39380</v>
      </c>
      <c r="B216" s="1">
        <v>39381</v>
      </c>
      <c r="C216">
        <v>255.05</v>
      </c>
      <c r="D216">
        <v>256.54998474120998</v>
      </c>
      <c r="E216">
        <v>255.98122476339299</v>
      </c>
      <c r="F216">
        <v>1.49998474121093</v>
      </c>
      <c r="G216">
        <v>0.93122476339340199</v>
      </c>
      <c r="H216">
        <v>4.5254833995938801</v>
      </c>
      <c r="I216">
        <f t="shared" si="6"/>
        <v>5.8811399380942165E-3</v>
      </c>
      <c r="J216">
        <f t="shared" si="7"/>
        <v>1.49998474121093</v>
      </c>
    </row>
    <row r="217" spans="1:10" x14ac:dyDescent="0.3">
      <c r="A217" s="1">
        <v>39381</v>
      </c>
      <c r="B217" s="1">
        <v>39384</v>
      </c>
      <c r="C217">
        <v>261.45</v>
      </c>
      <c r="D217">
        <v>264.34999389648402</v>
      </c>
      <c r="E217">
        <v>261.15773023366899</v>
      </c>
      <c r="F217">
        <v>-2.8999938964843701</v>
      </c>
      <c r="G217">
        <v>-0.29226976633071899</v>
      </c>
      <c r="H217">
        <v>3.5708892449920699</v>
      </c>
      <c r="I217">
        <f t="shared" si="6"/>
        <v>-1.1091963650733869E-2</v>
      </c>
      <c r="J217">
        <f t="shared" si="7"/>
        <v>-2.8999938964843701</v>
      </c>
    </row>
    <row r="218" spans="1:10" x14ac:dyDescent="0.3">
      <c r="A218" s="1">
        <v>39384</v>
      </c>
      <c r="B218" s="1">
        <v>39385</v>
      </c>
      <c r="C218">
        <v>266.5</v>
      </c>
      <c r="D218">
        <v>265.75</v>
      </c>
      <c r="E218">
        <v>266.64154197275599</v>
      </c>
      <c r="F218">
        <v>-0.75</v>
      </c>
      <c r="G218">
        <v>0.141541972756385</v>
      </c>
      <c r="H218">
        <v>0.60104076400858097</v>
      </c>
      <c r="I218">
        <f t="shared" si="6"/>
        <v>-2.8142589118198874E-3</v>
      </c>
      <c r="J218">
        <f t="shared" si="7"/>
        <v>-0.75</v>
      </c>
    </row>
    <row r="219" spans="1:10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264.75107821226101</v>
      </c>
      <c r="F219">
        <v>0.75</v>
      </c>
      <c r="G219">
        <v>-0.89892178773880005</v>
      </c>
      <c r="H219">
        <v>0.70710678118654702</v>
      </c>
      <c r="I219">
        <f t="shared" si="6"/>
        <v>2.8232636928289105E-3</v>
      </c>
      <c r="J219">
        <f t="shared" si="7"/>
        <v>0.75</v>
      </c>
    </row>
    <row r="220" spans="1:10" x14ac:dyDescent="0.3">
      <c r="A220" s="1">
        <v>39386</v>
      </c>
      <c r="B220" s="1">
        <v>39387</v>
      </c>
      <c r="C220">
        <v>266.64999999999998</v>
      </c>
      <c r="D220">
        <v>269.79999389648401</v>
      </c>
      <c r="E220">
        <v>267.36491271257398</v>
      </c>
      <c r="F220">
        <v>3.1499938964843701</v>
      </c>
      <c r="G220">
        <v>0.71491271257400502</v>
      </c>
      <c r="H220">
        <v>1.13137084989849</v>
      </c>
      <c r="I220">
        <f t="shared" si="6"/>
        <v>1.1813215437781251E-2</v>
      </c>
      <c r="J220">
        <f t="shared" si="7"/>
        <v>3.1499938964843701</v>
      </c>
    </row>
    <row r="221" spans="1:10" x14ac:dyDescent="0.3">
      <c r="A221" s="1">
        <v>39387</v>
      </c>
      <c r="B221" s="1">
        <v>39388</v>
      </c>
      <c r="C221">
        <v>268.25</v>
      </c>
      <c r="D221">
        <v>261.54998779296801</v>
      </c>
      <c r="E221">
        <v>267.68224561214402</v>
      </c>
      <c r="F221">
        <v>6.70001220703125</v>
      </c>
      <c r="G221">
        <v>-0.56775438785552901</v>
      </c>
      <c r="H221">
        <v>6.3993163697382602</v>
      </c>
      <c r="I221">
        <f t="shared" si="6"/>
        <v>2.4976746344944081E-2</v>
      </c>
      <c r="J221">
        <f t="shared" si="7"/>
        <v>6.70001220703125</v>
      </c>
    </row>
    <row r="222" spans="1:10" x14ac:dyDescent="0.3">
      <c r="A222" s="1">
        <v>39388</v>
      </c>
      <c r="B222" s="1">
        <v>39391</v>
      </c>
      <c r="C222">
        <v>259.2</v>
      </c>
      <c r="D222">
        <v>260.04997558593698</v>
      </c>
      <c r="E222">
        <v>259.53696353435498</v>
      </c>
      <c r="F222">
        <v>0.8499755859375</v>
      </c>
      <c r="G222">
        <v>0.33696353435516302</v>
      </c>
      <c r="H222">
        <v>3.5355339059335397E-2</v>
      </c>
      <c r="I222">
        <f t="shared" si="6"/>
        <v>3.2792267975983798E-3</v>
      </c>
      <c r="J222">
        <f t="shared" si="7"/>
        <v>0.8499755859375</v>
      </c>
    </row>
    <row r="223" spans="1:10" x14ac:dyDescent="0.3">
      <c r="A223" s="1">
        <v>39391</v>
      </c>
      <c r="B223" s="1">
        <v>39392</v>
      </c>
      <c r="C223">
        <v>259.25</v>
      </c>
      <c r="D223">
        <v>260.100006103515</v>
      </c>
      <c r="E223">
        <v>259.24119992833499</v>
      </c>
      <c r="F223">
        <v>-0.850006103515625</v>
      </c>
      <c r="G223">
        <v>-8.8000716641545296E-3</v>
      </c>
      <c r="H223">
        <v>4.31335136523795</v>
      </c>
      <c r="I223">
        <f t="shared" si="6"/>
        <v>-3.2787120675626807E-3</v>
      </c>
      <c r="J223">
        <f t="shared" si="7"/>
        <v>-0.850006103515625</v>
      </c>
    </row>
    <row r="224" spans="1:10" x14ac:dyDescent="0.3">
      <c r="A224" s="1">
        <v>39392</v>
      </c>
      <c r="B224" s="1">
        <v>39393</v>
      </c>
      <c r="C224">
        <v>265.35000000000002</v>
      </c>
      <c r="D224">
        <v>266.89998779296798</v>
      </c>
      <c r="E224">
        <v>266.09777424335402</v>
      </c>
      <c r="F224">
        <v>1.54998779296875</v>
      </c>
      <c r="G224">
        <v>0.74777424335479703</v>
      </c>
      <c r="H224">
        <v>0.24748737341530699</v>
      </c>
      <c r="I224">
        <f t="shared" si="6"/>
        <v>5.8412956207603162E-3</v>
      </c>
      <c r="J224">
        <f t="shared" si="7"/>
        <v>1.54998779296875</v>
      </c>
    </row>
    <row r="225" spans="1:10" x14ac:dyDescent="0.3">
      <c r="A225" s="1">
        <v>39393</v>
      </c>
      <c r="B225" s="1">
        <v>39394</v>
      </c>
      <c r="C225">
        <v>265</v>
      </c>
      <c r="D225">
        <v>259.350006103515</v>
      </c>
      <c r="E225">
        <v>263.91700494289398</v>
      </c>
      <c r="F225">
        <v>5.6499938964843697</v>
      </c>
      <c r="G225">
        <v>-1.0829950571060101</v>
      </c>
      <c r="H225">
        <v>6.3639610306789196</v>
      </c>
      <c r="I225">
        <f t="shared" si="6"/>
        <v>2.1320731684846678E-2</v>
      </c>
      <c r="J225">
        <f t="shared" si="7"/>
        <v>5.6499938964843697</v>
      </c>
    </row>
    <row r="226" spans="1:10" x14ac:dyDescent="0.3">
      <c r="A226" s="1">
        <v>39394</v>
      </c>
      <c r="B226" s="1">
        <v>39395</v>
      </c>
      <c r="C226">
        <v>256</v>
      </c>
      <c r="D226">
        <v>258.25</v>
      </c>
      <c r="E226">
        <v>255.92579699307601</v>
      </c>
      <c r="F226">
        <v>-2.25</v>
      </c>
      <c r="G226">
        <v>-7.42030069231987E-2</v>
      </c>
      <c r="H226">
        <v>1.3081475451951201</v>
      </c>
      <c r="I226">
        <f t="shared" si="6"/>
        <v>-8.7890625E-3</v>
      </c>
      <c r="J226">
        <f t="shared" si="7"/>
        <v>-2.25</v>
      </c>
    </row>
    <row r="227" spans="1:10" x14ac:dyDescent="0.3">
      <c r="A227" s="1">
        <v>39395</v>
      </c>
      <c r="B227" s="1">
        <v>39398</v>
      </c>
      <c r="C227">
        <v>257.85000000000002</v>
      </c>
      <c r="D227">
        <v>253.19999084472599</v>
      </c>
      <c r="E227">
        <v>258.03021155893799</v>
      </c>
      <c r="F227">
        <v>-4.6500091552734304</v>
      </c>
      <c r="G227">
        <v>0.18021155893802601</v>
      </c>
      <c r="H227">
        <v>5.7275649276110396</v>
      </c>
      <c r="I227">
        <f t="shared" si="6"/>
        <v>-1.8033776053028621E-2</v>
      </c>
      <c r="J227">
        <f t="shared" si="7"/>
        <v>-3</v>
      </c>
    </row>
    <row r="228" spans="1:10" x14ac:dyDescent="0.3">
      <c r="A228" s="1">
        <v>39398</v>
      </c>
      <c r="B228" s="1">
        <v>39399</v>
      </c>
      <c r="C228">
        <v>249.75</v>
      </c>
      <c r="D228">
        <v>249.94999694824199</v>
      </c>
      <c r="E228">
        <v>250.08194154500899</v>
      </c>
      <c r="F228">
        <v>0.199996948242187</v>
      </c>
      <c r="G228">
        <v>0.33194154500961298</v>
      </c>
      <c r="H228">
        <v>0.45961940777125898</v>
      </c>
      <c r="I228">
        <f t="shared" si="6"/>
        <v>8.0078858155029835E-4</v>
      </c>
      <c r="J228">
        <f t="shared" si="7"/>
        <v>0.199996948242187</v>
      </c>
    </row>
    <row r="229" spans="1:10" x14ac:dyDescent="0.3">
      <c r="A229" s="1">
        <v>39399</v>
      </c>
      <c r="B229" s="1">
        <v>39400</v>
      </c>
      <c r="C229">
        <v>250.4</v>
      </c>
      <c r="D229">
        <v>256.850012207031</v>
      </c>
      <c r="E229">
        <v>251.47641863822901</v>
      </c>
      <c r="F229">
        <v>6.4500122070312198</v>
      </c>
      <c r="G229">
        <v>1.0764186382293699</v>
      </c>
      <c r="H229">
        <v>4.0658639918226198</v>
      </c>
      <c r="I229">
        <f t="shared" si="6"/>
        <v>2.5758834692616691E-2</v>
      </c>
      <c r="J229">
        <f t="shared" si="7"/>
        <v>6.4500122070312198</v>
      </c>
    </row>
    <row r="230" spans="1:10" x14ac:dyDescent="0.3">
      <c r="A230" s="1">
        <v>39400</v>
      </c>
      <c r="B230" s="1">
        <v>39401</v>
      </c>
      <c r="C230">
        <v>256.14999999999998</v>
      </c>
      <c r="D230">
        <v>255.50000610351501</v>
      </c>
      <c r="E230">
        <v>256.65787192583002</v>
      </c>
      <c r="F230">
        <v>-0.649993896484375</v>
      </c>
      <c r="G230">
        <v>0.50787192583084095</v>
      </c>
      <c r="H230">
        <v>2.4395183950935801</v>
      </c>
      <c r="I230">
        <f t="shared" si="6"/>
        <v>-2.5375518113776108E-3</v>
      </c>
      <c r="J230">
        <f t="shared" si="7"/>
        <v>-0.649993896484375</v>
      </c>
    </row>
    <row r="231" spans="1:10" x14ac:dyDescent="0.3">
      <c r="A231" s="1">
        <v>39401</v>
      </c>
      <c r="B231" s="1">
        <v>39402</v>
      </c>
      <c r="C231">
        <v>252.7</v>
      </c>
      <c r="D231">
        <v>248.45</v>
      </c>
      <c r="E231">
        <v>252.44116447567899</v>
      </c>
      <c r="F231">
        <v>4.25</v>
      </c>
      <c r="G231">
        <v>-0.25883552432060197</v>
      </c>
      <c r="H231">
        <v>2.58093975133088</v>
      </c>
      <c r="I231">
        <f t="shared" si="6"/>
        <v>1.6818361693707956E-2</v>
      </c>
      <c r="J231">
        <f t="shared" si="7"/>
        <v>4.25</v>
      </c>
    </row>
    <row r="232" spans="1:10" x14ac:dyDescent="0.3">
      <c r="A232" s="1">
        <v>39402</v>
      </c>
      <c r="B232" s="1">
        <v>39405</v>
      </c>
      <c r="C232">
        <v>249.05</v>
      </c>
      <c r="D232">
        <v>250.14999084472601</v>
      </c>
      <c r="E232">
        <v>249.56176476478501</v>
      </c>
      <c r="F232">
        <v>1.0999908447265601</v>
      </c>
      <c r="G232">
        <v>0.51176476478576605</v>
      </c>
      <c r="H232">
        <v>3.2173358543987902</v>
      </c>
      <c r="I232">
        <f t="shared" si="6"/>
        <v>4.4167470175730172E-3</v>
      </c>
      <c r="J232">
        <f t="shared" si="7"/>
        <v>1.0999908447265601</v>
      </c>
    </row>
    <row r="233" spans="1:10" x14ac:dyDescent="0.3">
      <c r="A233" s="1">
        <v>39405</v>
      </c>
      <c r="B233" s="1">
        <v>39406</v>
      </c>
      <c r="C233">
        <v>244.5</v>
      </c>
      <c r="D233">
        <v>240.350006103515</v>
      </c>
      <c r="E233">
        <v>243.59412175416901</v>
      </c>
      <c r="F233">
        <v>4.1499938964843697</v>
      </c>
      <c r="G233">
        <v>-0.905878245830536</v>
      </c>
      <c r="H233">
        <v>2.05060966544099</v>
      </c>
      <c r="I233">
        <f t="shared" si="6"/>
        <v>1.6973390169670224E-2</v>
      </c>
      <c r="J233">
        <f t="shared" si="7"/>
        <v>4.1499938964843697</v>
      </c>
    </row>
    <row r="234" spans="1:10" x14ac:dyDescent="0.3">
      <c r="A234" s="1">
        <v>39406</v>
      </c>
      <c r="B234" s="1">
        <v>39407</v>
      </c>
      <c r="C234">
        <v>241.6</v>
      </c>
      <c r="D234">
        <v>240.14998779296801</v>
      </c>
      <c r="E234">
        <v>242.31596783399499</v>
      </c>
      <c r="F234">
        <v>-1.45001220703125</v>
      </c>
      <c r="G234">
        <v>0.71596783399581898</v>
      </c>
      <c r="H234">
        <v>6.0104076400856501</v>
      </c>
      <c r="I234">
        <f t="shared" si="6"/>
        <v>-6.0017061549306706E-3</v>
      </c>
      <c r="J234">
        <f t="shared" si="7"/>
        <v>-1.45001220703125</v>
      </c>
    </row>
    <row r="235" spans="1:10" x14ac:dyDescent="0.3">
      <c r="A235" s="1">
        <v>39407</v>
      </c>
      <c r="B235" s="1">
        <v>39408</v>
      </c>
      <c r="C235">
        <v>233.1</v>
      </c>
      <c r="D235">
        <v>232.35</v>
      </c>
      <c r="E235">
        <v>233.115639247372</v>
      </c>
      <c r="F235">
        <v>-0.75</v>
      </c>
      <c r="G235">
        <v>1.5639247372746402E-2</v>
      </c>
      <c r="H235">
        <v>0.45961940777125898</v>
      </c>
      <c r="I235">
        <f t="shared" si="6"/>
        <v>-3.2175032175032177E-3</v>
      </c>
      <c r="J235">
        <f t="shared" si="7"/>
        <v>-0.75</v>
      </c>
    </row>
    <row r="236" spans="1:10" x14ac:dyDescent="0.3">
      <c r="A236" s="1">
        <v>39408</v>
      </c>
      <c r="B236" s="1">
        <v>39409</v>
      </c>
      <c r="C236">
        <v>233.75</v>
      </c>
      <c r="D236">
        <v>233.850006103515</v>
      </c>
      <c r="E236">
        <v>233.33208566904</v>
      </c>
      <c r="F236">
        <v>-0.100006103515625</v>
      </c>
      <c r="G236">
        <v>-0.41791433095932001</v>
      </c>
      <c r="H236">
        <v>3.5355339059327302</v>
      </c>
      <c r="I236">
        <f t="shared" si="6"/>
        <v>-4.2783359792780749E-4</v>
      </c>
      <c r="J236">
        <f t="shared" si="7"/>
        <v>-0.100006103515625</v>
      </c>
    </row>
    <row r="237" spans="1:10" x14ac:dyDescent="0.3">
      <c r="A237" s="1">
        <v>39409</v>
      </c>
      <c r="B237" s="1">
        <v>39412</v>
      </c>
      <c r="C237">
        <v>228.75</v>
      </c>
      <c r="D237">
        <v>233.850006103515</v>
      </c>
      <c r="E237">
        <v>229.97258663177399</v>
      </c>
      <c r="F237">
        <v>5.1000061035156197</v>
      </c>
      <c r="G237">
        <v>1.2225866317748999</v>
      </c>
      <c r="H237">
        <v>9.6166522241370398</v>
      </c>
      <c r="I237">
        <f t="shared" si="6"/>
        <v>2.2295108649248611E-2</v>
      </c>
      <c r="J237">
        <f t="shared" si="7"/>
        <v>5.1000061035156197</v>
      </c>
    </row>
    <row r="238" spans="1:10" x14ac:dyDescent="0.3">
      <c r="A238" s="1">
        <v>39412</v>
      </c>
      <c r="B238" s="1">
        <v>39413</v>
      </c>
      <c r="C238">
        <v>242.35</v>
      </c>
      <c r="D238">
        <v>235.64998779296801</v>
      </c>
      <c r="E238">
        <v>241.35680029392199</v>
      </c>
      <c r="F238">
        <v>6.70001220703125</v>
      </c>
      <c r="G238">
        <v>-0.99319970607757502</v>
      </c>
      <c r="H238">
        <v>0.212132034355972</v>
      </c>
      <c r="I238">
        <f t="shared" si="6"/>
        <v>2.7646016946693833E-2</v>
      </c>
      <c r="J238">
        <f t="shared" si="7"/>
        <v>6.70001220703125</v>
      </c>
    </row>
    <row r="239" spans="1:10" x14ac:dyDescent="0.3">
      <c r="A239" s="1">
        <v>39413</v>
      </c>
      <c r="B239" s="1">
        <v>39414</v>
      </c>
      <c r="C239">
        <v>242.65</v>
      </c>
      <c r="D239">
        <v>243.55000915527299</v>
      </c>
      <c r="E239">
        <v>241.89894660711201</v>
      </c>
      <c r="F239">
        <v>-0.90000915527343694</v>
      </c>
      <c r="G239">
        <v>-0.75105339288711503</v>
      </c>
      <c r="H239">
        <v>3.1112698372208101</v>
      </c>
      <c r="I239">
        <f t="shared" si="6"/>
        <v>-3.7090836813246939E-3</v>
      </c>
      <c r="J239">
        <f t="shared" si="7"/>
        <v>-0.90000915527343694</v>
      </c>
    </row>
    <row r="240" spans="1:10" x14ac:dyDescent="0.3">
      <c r="A240" s="1">
        <v>39414</v>
      </c>
      <c r="B240" s="1">
        <v>39415</v>
      </c>
      <c r="C240">
        <v>238.25</v>
      </c>
      <c r="D240">
        <v>245.30000305175699</v>
      </c>
      <c r="E240">
        <v>239.199160933494</v>
      </c>
      <c r="F240">
        <v>7.0500030517578098</v>
      </c>
      <c r="G240">
        <v>0.94916093349456798</v>
      </c>
      <c r="H240">
        <v>4.3133513652379296</v>
      </c>
      <c r="I240">
        <f t="shared" si="6"/>
        <v>2.9590778811155551E-2</v>
      </c>
      <c r="J240">
        <f t="shared" si="7"/>
        <v>7.0500030517578098</v>
      </c>
    </row>
    <row r="241" spans="1:10" x14ac:dyDescent="0.3">
      <c r="A241" s="1">
        <v>39415</v>
      </c>
      <c r="B241" s="1">
        <v>39416</v>
      </c>
      <c r="C241">
        <v>244.35</v>
      </c>
      <c r="D241">
        <v>244.35</v>
      </c>
      <c r="E241">
        <v>243.72996202707199</v>
      </c>
      <c r="F241">
        <v>0</v>
      </c>
      <c r="G241">
        <v>-0.62003797292709295</v>
      </c>
      <c r="H241">
        <v>2.2980970388562798</v>
      </c>
      <c r="I241">
        <f t="shared" si="6"/>
        <v>0</v>
      </c>
      <c r="J241">
        <f t="shared" si="7"/>
        <v>0</v>
      </c>
    </row>
    <row r="242" spans="1:10" x14ac:dyDescent="0.3">
      <c r="A242" s="1">
        <v>39416</v>
      </c>
      <c r="B242" s="1">
        <v>39419</v>
      </c>
      <c r="C242">
        <v>247.6</v>
      </c>
      <c r="D242">
        <v>247.54999694824201</v>
      </c>
      <c r="E242">
        <v>248.02736232280699</v>
      </c>
      <c r="F242">
        <v>-5.00030517578125E-2</v>
      </c>
      <c r="G242">
        <v>0.42736232280731201</v>
      </c>
      <c r="H242">
        <v>0.17677669529663601</v>
      </c>
      <c r="I242">
        <f t="shared" si="6"/>
        <v>-2.0195093601701333E-4</v>
      </c>
      <c r="J242">
        <f t="shared" si="7"/>
        <v>-5.00030517578125E-2</v>
      </c>
    </row>
    <row r="243" spans="1:10" x14ac:dyDescent="0.3">
      <c r="A243" s="1">
        <v>39419</v>
      </c>
      <c r="B243" s="1">
        <v>39420</v>
      </c>
      <c r="C243">
        <v>247.85</v>
      </c>
      <c r="D243">
        <v>247.999993896484</v>
      </c>
      <c r="E243">
        <v>247.86692225225201</v>
      </c>
      <c r="F243">
        <v>0.149993896484375</v>
      </c>
      <c r="G243">
        <v>1.69222522526979E-2</v>
      </c>
      <c r="H243">
        <v>0.77781745930519797</v>
      </c>
      <c r="I243">
        <f t="shared" si="6"/>
        <v>6.0518013509935442E-4</v>
      </c>
      <c r="J243">
        <f t="shared" si="7"/>
        <v>0.149993896484375</v>
      </c>
    </row>
    <row r="244" spans="1:10" x14ac:dyDescent="0.3">
      <c r="A244" s="1">
        <v>39420</v>
      </c>
      <c r="B244" s="1">
        <v>39421</v>
      </c>
      <c r="C244">
        <v>248.95</v>
      </c>
      <c r="D244">
        <v>248.100009155273</v>
      </c>
      <c r="E244">
        <v>248.648947101831</v>
      </c>
      <c r="F244">
        <v>0.84999084472656194</v>
      </c>
      <c r="G244">
        <v>-0.30105289816856301</v>
      </c>
      <c r="H244">
        <v>2.7577164466275299</v>
      </c>
      <c r="I244">
        <f t="shared" si="6"/>
        <v>3.4143034534105722E-3</v>
      </c>
      <c r="J244">
        <f t="shared" si="7"/>
        <v>0.84999084472656194</v>
      </c>
    </row>
    <row r="245" spans="1:10" x14ac:dyDescent="0.3">
      <c r="A245" s="1">
        <v>39421</v>
      </c>
      <c r="B245" s="1">
        <v>39422</v>
      </c>
      <c r="C245">
        <v>252.85</v>
      </c>
      <c r="D245">
        <v>255.85</v>
      </c>
      <c r="E245">
        <v>253.19679487347599</v>
      </c>
      <c r="F245">
        <v>3</v>
      </c>
      <c r="G245">
        <v>0.346794873476028</v>
      </c>
      <c r="H245">
        <v>2.0152543263816498</v>
      </c>
      <c r="I245">
        <f t="shared" si="6"/>
        <v>1.1864741941862765E-2</v>
      </c>
      <c r="J245">
        <f t="shared" si="7"/>
        <v>3</v>
      </c>
    </row>
    <row r="246" spans="1:10" x14ac:dyDescent="0.3">
      <c r="A246" s="1">
        <v>39422</v>
      </c>
      <c r="B246" s="1">
        <v>39423</v>
      </c>
      <c r="C246">
        <v>255.7</v>
      </c>
      <c r="D246">
        <v>256.39999694824201</v>
      </c>
      <c r="E246">
        <v>255.87552608251499</v>
      </c>
      <c r="F246">
        <v>0.69999694824218694</v>
      </c>
      <c r="G246">
        <v>0.175526082515716</v>
      </c>
      <c r="H246">
        <v>1.8738329701443299</v>
      </c>
      <c r="I246">
        <f t="shared" si="6"/>
        <v>2.737571170286222E-3</v>
      </c>
      <c r="J246">
        <f t="shared" si="7"/>
        <v>0.69999694824218694</v>
      </c>
    </row>
    <row r="247" spans="1:10" x14ac:dyDescent="0.3">
      <c r="A247" s="1">
        <v>39423</v>
      </c>
      <c r="B247" s="1">
        <v>39426</v>
      </c>
      <c r="C247">
        <v>253.05</v>
      </c>
      <c r="D247">
        <v>252.55</v>
      </c>
      <c r="E247">
        <v>252.98298803269799</v>
      </c>
      <c r="F247">
        <v>0.5</v>
      </c>
      <c r="G247">
        <v>-6.70119673013687E-2</v>
      </c>
      <c r="H247">
        <v>2.4041630560342599</v>
      </c>
      <c r="I247">
        <f t="shared" si="6"/>
        <v>1.9758940920766646E-3</v>
      </c>
      <c r="J247">
        <f t="shared" si="7"/>
        <v>0.5</v>
      </c>
    </row>
    <row r="248" spans="1:10" x14ac:dyDescent="0.3">
      <c r="A248" s="1">
        <v>39426</v>
      </c>
      <c r="B248" s="1">
        <v>39427</v>
      </c>
      <c r="C248">
        <v>249.65</v>
      </c>
      <c r="D248">
        <v>251.850012207031</v>
      </c>
      <c r="E248">
        <v>250.32280614376</v>
      </c>
      <c r="F248">
        <v>2.20001220703125</v>
      </c>
      <c r="G248">
        <v>0.67280614376068104</v>
      </c>
      <c r="H248">
        <v>2.4395183950935801</v>
      </c>
      <c r="I248">
        <f t="shared" si="6"/>
        <v>8.8123861687612656E-3</v>
      </c>
      <c r="J248">
        <f t="shared" si="7"/>
        <v>2.20001220703125</v>
      </c>
    </row>
    <row r="249" spans="1:10" x14ac:dyDescent="0.3">
      <c r="A249" s="1">
        <v>39427</v>
      </c>
      <c r="B249" s="1">
        <v>39428</v>
      </c>
      <c r="C249">
        <v>253.1</v>
      </c>
      <c r="D249">
        <v>247.04999694824201</v>
      </c>
      <c r="E249">
        <v>252.52408311367</v>
      </c>
      <c r="F249">
        <v>6.0500030517578098</v>
      </c>
      <c r="G249">
        <v>-0.57591688632964999</v>
      </c>
      <c r="H249">
        <v>0.53033008588991004</v>
      </c>
      <c r="I249">
        <f t="shared" si="6"/>
        <v>2.390360747434931E-2</v>
      </c>
      <c r="J249">
        <f t="shared" si="7"/>
        <v>6.0500030517578098</v>
      </c>
    </row>
    <row r="250" spans="1:10" x14ac:dyDescent="0.3">
      <c r="A250" s="1">
        <v>39428</v>
      </c>
      <c r="B250" s="1">
        <v>39429</v>
      </c>
      <c r="C250">
        <v>252.35</v>
      </c>
      <c r="D250">
        <v>251.35</v>
      </c>
      <c r="E250">
        <v>252.78682006001401</v>
      </c>
      <c r="F250">
        <v>-1</v>
      </c>
      <c r="G250">
        <v>0.43682006001472401</v>
      </c>
      <c r="H250">
        <v>2.61629509039021</v>
      </c>
      <c r="I250">
        <f t="shared" si="6"/>
        <v>-3.9627501486031308E-3</v>
      </c>
      <c r="J250">
        <f t="shared" si="7"/>
        <v>-1</v>
      </c>
    </row>
    <row r="251" spans="1:10" x14ac:dyDescent="0.3">
      <c r="A251" s="1">
        <v>39429</v>
      </c>
      <c r="B251" s="1">
        <v>39430</v>
      </c>
      <c r="C251">
        <v>248.65</v>
      </c>
      <c r="D251">
        <v>250.30000915527299</v>
      </c>
      <c r="E251">
        <v>248.66651985012001</v>
      </c>
      <c r="F251">
        <v>1.65000915527343</v>
      </c>
      <c r="G251">
        <v>1.65198501199483E-2</v>
      </c>
      <c r="H251">
        <v>1.0253048327205001</v>
      </c>
      <c r="I251">
        <f t="shared" si="6"/>
        <v>6.635870320826181E-3</v>
      </c>
      <c r="J251">
        <f t="shared" si="7"/>
        <v>1.65000915527343</v>
      </c>
    </row>
    <row r="252" spans="1:10" x14ac:dyDescent="0.3">
      <c r="A252" s="1">
        <v>39430</v>
      </c>
      <c r="B252" s="1">
        <v>39433</v>
      </c>
      <c r="C252">
        <v>247.2</v>
      </c>
      <c r="D252">
        <v>245.00000305175701</v>
      </c>
      <c r="E252">
        <v>246.889751416444</v>
      </c>
      <c r="F252">
        <v>2.19999694824218</v>
      </c>
      <c r="G252">
        <v>-0.310248583555221</v>
      </c>
      <c r="H252">
        <v>4.94974746830583</v>
      </c>
      <c r="I252">
        <f t="shared" si="6"/>
        <v>8.8996640301059072E-3</v>
      </c>
      <c r="J252">
        <f t="shared" si="7"/>
        <v>2.19999694824218</v>
      </c>
    </row>
    <row r="253" spans="1:10" x14ac:dyDescent="0.3">
      <c r="A253" s="1">
        <v>39433</v>
      </c>
      <c r="B253" s="1">
        <v>39434</v>
      </c>
      <c r="C253">
        <v>240.2</v>
      </c>
      <c r="D253">
        <v>238.89999694824201</v>
      </c>
      <c r="E253">
        <v>239.94396884441301</v>
      </c>
      <c r="F253">
        <v>1.3000030517578101</v>
      </c>
      <c r="G253">
        <v>-0.25603115558624201</v>
      </c>
      <c r="H253">
        <v>1.9091883092036901</v>
      </c>
      <c r="I253">
        <f t="shared" si="6"/>
        <v>5.4121692412898003E-3</v>
      </c>
      <c r="J253">
        <f t="shared" si="7"/>
        <v>1.3000030517578101</v>
      </c>
    </row>
    <row r="254" spans="1:10" x14ac:dyDescent="0.3">
      <c r="A254" s="1">
        <v>39434</v>
      </c>
      <c r="B254" s="1">
        <v>39435</v>
      </c>
      <c r="C254">
        <v>242.9</v>
      </c>
      <c r="D254">
        <v>238.9</v>
      </c>
      <c r="E254">
        <v>244.16117730140601</v>
      </c>
      <c r="F254">
        <v>-4</v>
      </c>
      <c r="G254">
        <v>1.2611773014068599</v>
      </c>
      <c r="H254">
        <v>0</v>
      </c>
      <c r="I254">
        <f t="shared" si="6"/>
        <v>-1.6467682173734045E-2</v>
      </c>
      <c r="J254">
        <f t="shared" si="7"/>
        <v>-3</v>
      </c>
    </row>
    <row r="255" spans="1:10" x14ac:dyDescent="0.3">
      <c r="A255" s="1">
        <v>39435</v>
      </c>
      <c r="B255" s="1">
        <v>39436</v>
      </c>
      <c r="C255">
        <v>242.9</v>
      </c>
      <c r="D255">
        <v>245.05000915527299</v>
      </c>
      <c r="E255">
        <v>243.44060322046201</v>
      </c>
      <c r="F255">
        <v>2.15000915527343</v>
      </c>
      <c r="G255">
        <v>0.54060322046279896</v>
      </c>
      <c r="H255">
        <v>2.0152543263816498</v>
      </c>
      <c r="I255">
        <f t="shared" si="6"/>
        <v>8.8514168599153151E-3</v>
      </c>
      <c r="J255">
        <f t="shared" si="7"/>
        <v>2.15000915527343</v>
      </c>
    </row>
    <row r="256" spans="1:10" x14ac:dyDescent="0.3">
      <c r="A256" s="1">
        <v>39436</v>
      </c>
      <c r="B256" s="1">
        <v>39437</v>
      </c>
      <c r="C256">
        <v>240.05</v>
      </c>
      <c r="D256">
        <v>241.249996948242</v>
      </c>
      <c r="E256">
        <v>239.69722460508299</v>
      </c>
      <c r="F256">
        <v>-1.19999694824218</v>
      </c>
      <c r="G256">
        <v>-0.35277539491653398</v>
      </c>
      <c r="H256">
        <v>4.7022600948905202</v>
      </c>
      <c r="I256">
        <f t="shared" si="6"/>
        <v>-4.99894583729298E-3</v>
      </c>
      <c r="J256">
        <f t="shared" si="7"/>
        <v>-1.19999694824218</v>
      </c>
    </row>
    <row r="257" spans="1:10" x14ac:dyDescent="0.3">
      <c r="A257" s="1">
        <v>39437</v>
      </c>
      <c r="B257" s="1">
        <v>39440</v>
      </c>
      <c r="C257">
        <v>246.7</v>
      </c>
      <c r="D257">
        <v>248.64999694824201</v>
      </c>
      <c r="E257">
        <v>247.826037120819</v>
      </c>
      <c r="F257">
        <v>1.94999694824218</v>
      </c>
      <c r="G257">
        <v>1.12603712081909</v>
      </c>
      <c r="H257">
        <v>3.6062445840513999</v>
      </c>
      <c r="I257">
        <f t="shared" si="6"/>
        <v>7.9043248814032428E-3</v>
      </c>
      <c r="J257">
        <f t="shared" si="7"/>
        <v>1.94999694824218</v>
      </c>
    </row>
    <row r="258" spans="1:10" x14ac:dyDescent="0.3">
      <c r="A258" s="1">
        <v>39440</v>
      </c>
      <c r="B258" s="1">
        <v>39441</v>
      </c>
      <c r="C258">
        <v>251.8</v>
      </c>
      <c r="D258">
        <v>248.64999084472601</v>
      </c>
      <c r="E258">
        <v>251.572652596235</v>
      </c>
      <c r="F258">
        <v>3.15000915527343</v>
      </c>
      <c r="G258">
        <v>-0.22734740376472401</v>
      </c>
      <c r="H258">
        <v>0</v>
      </c>
      <c r="I258">
        <f t="shared" si="6"/>
        <v>1.2509964874000913E-2</v>
      </c>
      <c r="J258">
        <f t="shared" si="7"/>
        <v>3.15000915527343</v>
      </c>
    </row>
    <row r="259" spans="1:10" x14ac:dyDescent="0.3">
      <c r="A259" s="1">
        <v>39441</v>
      </c>
      <c r="B259" s="1">
        <v>39442</v>
      </c>
      <c r="C259">
        <v>251.8</v>
      </c>
      <c r="D259">
        <v>252.749996948242</v>
      </c>
      <c r="E259">
        <v>251.93727945089299</v>
      </c>
      <c r="F259">
        <v>0.94999694824218694</v>
      </c>
      <c r="G259">
        <v>0.13727945089340199</v>
      </c>
      <c r="H259">
        <v>0.17677669529663601</v>
      </c>
      <c r="I259">
        <f t="shared" ref="I259:I322" si="8">F259/C259</f>
        <v>3.7728234640277479E-3</v>
      </c>
      <c r="J259">
        <f t="shared" ref="J259:J322" si="9">IF(F259&lt;-3, -3, F259)</f>
        <v>0.94999694824218694</v>
      </c>
    </row>
    <row r="260" spans="1:10" x14ac:dyDescent="0.3">
      <c r="A260" s="1">
        <v>39442</v>
      </c>
      <c r="B260" s="1">
        <v>39443</v>
      </c>
      <c r="C260">
        <v>251.55</v>
      </c>
      <c r="D260">
        <v>252.19999389648399</v>
      </c>
      <c r="E260">
        <v>251.882437723875</v>
      </c>
      <c r="F260">
        <v>0.649993896484375</v>
      </c>
      <c r="G260">
        <v>0.332437723875045</v>
      </c>
      <c r="H260">
        <v>0.106066017177966</v>
      </c>
      <c r="I260">
        <f t="shared" si="8"/>
        <v>2.5839550645373683E-3</v>
      </c>
      <c r="J260">
        <f t="shared" si="9"/>
        <v>0.649993896484375</v>
      </c>
    </row>
    <row r="261" spans="1:10" x14ac:dyDescent="0.3">
      <c r="A261" s="1">
        <v>39443</v>
      </c>
      <c r="B261" s="1">
        <v>39444</v>
      </c>
      <c r="C261">
        <v>251.7</v>
      </c>
      <c r="D261">
        <v>250.600009155273</v>
      </c>
      <c r="E261">
        <v>252.33118010759301</v>
      </c>
      <c r="F261">
        <v>-1.0999908447265601</v>
      </c>
      <c r="G261">
        <v>0.63118010759353604</v>
      </c>
      <c r="H261">
        <v>1.80312229202568</v>
      </c>
      <c r="I261">
        <f t="shared" si="8"/>
        <v>-4.3702457080912202E-3</v>
      </c>
      <c r="J261">
        <f t="shared" si="9"/>
        <v>-1.0999908447265601</v>
      </c>
    </row>
    <row r="262" spans="1:10" x14ac:dyDescent="0.3">
      <c r="A262" s="1">
        <v>39444</v>
      </c>
      <c r="B262" s="1">
        <v>39447</v>
      </c>
      <c r="C262">
        <v>249.15</v>
      </c>
      <c r="D262">
        <v>250.600012207031</v>
      </c>
      <c r="E262">
        <v>249.423237675428</v>
      </c>
      <c r="F262">
        <v>1.45001220703125</v>
      </c>
      <c r="G262">
        <v>0.27323767542839</v>
      </c>
      <c r="H262">
        <v>0</v>
      </c>
      <c r="I262">
        <f t="shared" si="8"/>
        <v>5.8198362714479224E-3</v>
      </c>
      <c r="J262">
        <f t="shared" si="9"/>
        <v>1.45001220703125</v>
      </c>
    </row>
    <row r="263" spans="1:10" x14ac:dyDescent="0.3">
      <c r="A263" s="1">
        <v>39447</v>
      </c>
      <c r="B263" s="1">
        <v>39448</v>
      </c>
      <c r="C263">
        <v>249.15</v>
      </c>
      <c r="D263">
        <v>250.600012207031</v>
      </c>
      <c r="E263">
        <v>249.410381788015</v>
      </c>
      <c r="F263">
        <v>1.45001220703125</v>
      </c>
      <c r="G263">
        <v>0.26038178801536499</v>
      </c>
      <c r="H263">
        <v>0</v>
      </c>
      <c r="I263">
        <f t="shared" si="8"/>
        <v>5.8198362714479224E-3</v>
      </c>
      <c r="J263">
        <f t="shared" si="9"/>
        <v>1.45001220703125</v>
      </c>
    </row>
    <row r="264" spans="1:10" x14ac:dyDescent="0.3">
      <c r="A264" s="1">
        <v>39448</v>
      </c>
      <c r="B264" s="1">
        <v>39449</v>
      </c>
      <c r="C264">
        <v>249.15</v>
      </c>
      <c r="D264">
        <v>249.20000305175699</v>
      </c>
      <c r="E264">
        <v>248.36549421548801</v>
      </c>
      <c r="F264">
        <v>-5.00030517578125E-2</v>
      </c>
      <c r="G264">
        <v>-0.78450578451156605</v>
      </c>
      <c r="H264">
        <v>3.8537319574666902</v>
      </c>
      <c r="I264">
        <f t="shared" si="8"/>
        <v>-2.0069456856436886E-4</v>
      </c>
      <c r="J264">
        <f t="shared" si="9"/>
        <v>-5.00030517578125E-2</v>
      </c>
    </row>
    <row r="265" spans="1:10" x14ac:dyDescent="0.3">
      <c r="A265" s="1">
        <v>39449</v>
      </c>
      <c r="B265" s="1">
        <v>39450</v>
      </c>
      <c r="C265">
        <v>243.7</v>
      </c>
      <c r="D265">
        <v>241.80000610351499</v>
      </c>
      <c r="E265">
        <v>243.988934618234</v>
      </c>
      <c r="F265">
        <v>-1.8999938964843699</v>
      </c>
      <c r="G265">
        <v>0.28893461823463401</v>
      </c>
      <c r="H265">
        <v>0.31819805153393799</v>
      </c>
      <c r="I265">
        <f t="shared" si="8"/>
        <v>-7.7964460257873205E-3</v>
      </c>
      <c r="J265">
        <f t="shared" si="9"/>
        <v>-1.8999938964843699</v>
      </c>
    </row>
    <row r="266" spans="1:10" x14ac:dyDescent="0.3">
      <c r="A266" s="1">
        <v>39450</v>
      </c>
      <c r="B266" s="1">
        <v>39451</v>
      </c>
      <c r="C266">
        <v>243.25</v>
      </c>
      <c r="D266">
        <v>243.05000305175699</v>
      </c>
      <c r="E266">
        <v>243.891118645668</v>
      </c>
      <c r="F266">
        <v>-0.199996948242187</v>
      </c>
      <c r="G266">
        <v>0.64111864566802901</v>
      </c>
      <c r="H266">
        <v>0.67175144212721205</v>
      </c>
      <c r="I266">
        <f t="shared" si="8"/>
        <v>-8.2218683758350259E-4</v>
      </c>
      <c r="J266">
        <f t="shared" si="9"/>
        <v>-0.199996948242187</v>
      </c>
    </row>
    <row r="267" spans="1:10" x14ac:dyDescent="0.3">
      <c r="A267" s="1">
        <v>39451</v>
      </c>
      <c r="B267" s="1">
        <v>39454</v>
      </c>
      <c r="C267">
        <v>244.2</v>
      </c>
      <c r="D267">
        <v>237.600009155273</v>
      </c>
      <c r="E267">
        <v>242.994660329818</v>
      </c>
      <c r="F267">
        <v>6.5999908447265598</v>
      </c>
      <c r="G267">
        <v>-1.20533967018127</v>
      </c>
      <c r="H267">
        <v>3.6415999231107001</v>
      </c>
      <c r="I267">
        <f t="shared" si="8"/>
        <v>2.70269895361448E-2</v>
      </c>
      <c r="J267">
        <f t="shared" si="9"/>
        <v>6.5999908447265598</v>
      </c>
    </row>
    <row r="268" spans="1:10" x14ac:dyDescent="0.3">
      <c r="A268" s="1">
        <v>39454</v>
      </c>
      <c r="B268" s="1">
        <v>39455</v>
      </c>
      <c r="C268">
        <v>239.05</v>
      </c>
      <c r="D268">
        <v>239.94999389648399</v>
      </c>
      <c r="E268">
        <v>239.08791016712701</v>
      </c>
      <c r="F268">
        <v>0.899993896484375</v>
      </c>
      <c r="G268">
        <v>3.7910167127847602E-2</v>
      </c>
      <c r="H268">
        <v>0.17677669529663601</v>
      </c>
      <c r="I268">
        <f t="shared" si="8"/>
        <v>3.7648772076317714E-3</v>
      </c>
      <c r="J268">
        <f t="shared" si="9"/>
        <v>0.899993896484375</v>
      </c>
    </row>
    <row r="269" spans="1:10" x14ac:dyDescent="0.3">
      <c r="A269" s="1">
        <v>39455</v>
      </c>
      <c r="B269" s="1">
        <v>39456</v>
      </c>
      <c r="C269">
        <v>238.8</v>
      </c>
      <c r="D269">
        <v>235.19999389648399</v>
      </c>
      <c r="E269">
        <v>239.27990798950199</v>
      </c>
      <c r="F269">
        <v>-3.6000061035156201</v>
      </c>
      <c r="G269">
        <v>0.47990798950195301</v>
      </c>
      <c r="H269">
        <v>1.6263455967290401</v>
      </c>
      <c r="I269">
        <f t="shared" si="8"/>
        <v>-1.5075402443532747E-2</v>
      </c>
      <c r="J269">
        <f t="shared" si="9"/>
        <v>-3</v>
      </c>
    </row>
    <row r="270" spans="1:10" x14ac:dyDescent="0.3">
      <c r="A270" s="1">
        <v>39456</v>
      </c>
      <c r="B270" s="1">
        <v>39457</v>
      </c>
      <c r="C270">
        <v>241.1</v>
      </c>
      <c r="D270">
        <v>240.69999084472599</v>
      </c>
      <c r="E270">
        <v>240.999006746709</v>
      </c>
      <c r="F270">
        <v>0.400009155273437</v>
      </c>
      <c r="G270">
        <v>-0.10099325329065301</v>
      </c>
      <c r="H270">
        <v>2.1213203435596402</v>
      </c>
      <c r="I270">
        <f t="shared" si="8"/>
        <v>1.659100602544326E-3</v>
      </c>
      <c r="J270">
        <f t="shared" si="9"/>
        <v>0.400009155273437</v>
      </c>
    </row>
    <row r="271" spans="1:10" x14ac:dyDescent="0.3">
      <c r="A271" s="1">
        <v>39457</v>
      </c>
      <c r="B271" s="1">
        <v>39458</v>
      </c>
      <c r="C271">
        <v>238.1</v>
      </c>
      <c r="D271">
        <v>240.19999084472599</v>
      </c>
      <c r="E271">
        <v>238.566802984476</v>
      </c>
      <c r="F271">
        <v>2.0999908447265598</v>
      </c>
      <c r="G271">
        <v>0.46680298447608898</v>
      </c>
      <c r="H271">
        <v>3.8890872965260099</v>
      </c>
      <c r="I271">
        <f t="shared" si="8"/>
        <v>8.8197851521485092E-3</v>
      </c>
      <c r="J271">
        <f t="shared" si="9"/>
        <v>2.0999908447265598</v>
      </c>
    </row>
    <row r="272" spans="1:10" x14ac:dyDescent="0.3">
      <c r="A272" s="1">
        <v>39458</v>
      </c>
      <c r="B272" s="1">
        <v>39461</v>
      </c>
      <c r="C272">
        <v>232.6</v>
      </c>
      <c r="D272">
        <v>232.6</v>
      </c>
      <c r="E272">
        <v>231.95105991363499</v>
      </c>
      <c r="F272">
        <v>0</v>
      </c>
      <c r="G272">
        <v>-0.64894008636474598</v>
      </c>
      <c r="H272">
        <v>1.9091883092036701</v>
      </c>
      <c r="I272">
        <f t="shared" si="8"/>
        <v>0</v>
      </c>
      <c r="J272">
        <f t="shared" si="9"/>
        <v>0</v>
      </c>
    </row>
    <row r="273" spans="1:10" x14ac:dyDescent="0.3">
      <c r="A273" s="1">
        <v>39461</v>
      </c>
      <c r="B273" s="1">
        <v>39462</v>
      </c>
      <c r="C273">
        <v>229.9</v>
      </c>
      <c r="D273">
        <v>232.100012207031</v>
      </c>
      <c r="E273">
        <v>232.404371166229</v>
      </c>
      <c r="F273">
        <v>2.20001220703125</v>
      </c>
      <c r="G273">
        <v>2.5043711662292401</v>
      </c>
      <c r="H273">
        <v>0.14142135623730101</v>
      </c>
      <c r="I273">
        <f t="shared" si="8"/>
        <v>9.5694310875652448E-3</v>
      </c>
      <c r="J273">
        <f t="shared" si="9"/>
        <v>2.20001220703125</v>
      </c>
    </row>
    <row r="274" spans="1:10" x14ac:dyDescent="0.3">
      <c r="A274" s="1">
        <v>39462</v>
      </c>
      <c r="B274" s="1">
        <v>39463</v>
      </c>
      <c r="C274">
        <v>230.1</v>
      </c>
      <c r="D274">
        <v>225.89998779296801</v>
      </c>
      <c r="E274">
        <v>231.35763022899599</v>
      </c>
      <c r="F274">
        <v>-4.20001220703125</v>
      </c>
      <c r="G274">
        <v>1.25763022899627</v>
      </c>
      <c r="H274">
        <v>3.0405591591021399</v>
      </c>
      <c r="I274">
        <f t="shared" si="8"/>
        <v>-1.8252986558154063E-2</v>
      </c>
      <c r="J274">
        <f t="shared" si="9"/>
        <v>-3</v>
      </c>
    </row>
    <row r="275" spans="1:10" x14ac:dyDescent="0.3">
      <c r="A275" s="1">
        <v>39463</v>
      </c>
      <c r="B275" s="1">
        <v>39464</v>
      </c>
      <c r="C275">
        <v>225.8</v>
      </c>
      <c r="D275">
        <v>227.19999389648399</v>
      </c>
      <c r="E275">
        <v>226.09865136742599</v>
      </c>
      <c r="F275">
        <v>1.3999938964843699</v>
      </c>
      <c r="G275">
        <v>0.29865136742591802</v>
      </c>
      <c r="H275">
        <v>0.28284271247460202</v>
      </c>
      <c r="I275">
        <f t="shared" si="8"/>
        <v>6.2001501172912745E-3</v>
      </c>
      <c r="J275">
        <f t="shared" si="9"/>
        <v>1.3999938964843699</v>
      </c>
    </row>
    <row r="276" spans="1:10" x14ac:dyDescent="0.3">
      <c r="A276" s="1">
        <v>39464</v>
      </c>
      <c r="B276" s="1">
        <v>39465</v>
      </c>
      <c r="C276">
        <v>226.2</v>
      </c>
      <c r="D276">
        <v>222.350009155273</v>
      </c>
      <c r="E276">
        <v>227.36762864589599</v>
      </c>
      <c r="F276">
        <v>-3.8499908447265598</v>
      </c>
      <c r="G276">
        <v>1.1676286458969101</v>
      </c>
      <c r="H276">
        <v>1.6263455967290601</v>
      </c>
      <c r="I276">
        <f t="shared" si="8"/>
        <v>-1.7020295511611671E-2</v>
      </c>
      <c r="J276">
        <f t="shared" si="9"/>
        <v>-3</v>
      </c>
    </row>
    <row r="277" spans="1:10" x14ac:dyDescent="0.3">
      <c r="A277" s="1">
        <v>39465</v>
      </c>
      <c r="B277" s="1">
        <v>39468</v>
      </c>
      <c r="C277">
        <v>228.5</v>
      </c>
      <c r="D277">
        <v>226.69999694824199</v>
      </c>
      <c r="E277">
        <v>229.38461065292299</v>
      </c>
      <c r="F277">
        <v>-1.8000030517578101</v>
      </c>
      <c r="G277">
        <v>0.88461065292358398</v>
      </c>
      <c r="H277">
        <v>4.4901280605345697</v>
      </c>
      <c r="I277">
        <f t="shared" si="8"/>
        <v>-7.8774750623974189E-3</v>
      </c>
      <c r="J277">
        <f t="shared" si="9"/>
        <v>-1.8000030517578101</v>
      </c>
    </row>
    <row r="278" spans="1:10" x14ac:dyDescent="0.3">
      <c r="A278" s="1">
        <v>39468</v>
      </c>
      <c r="B278" s="1">
        <v>39469</v>
      </c>
      <c r="C278">
        <v>222.15</v>
      </c>
      <c r="D278">
        <v>212.75000610351501</v>
      </c>
      <c r="E278">
        <v>222.69122322797699</v>
      </c>
      <c r="F278">
        <v>-9.3999938964843697</v>
      </c>
      <c r="G278">
        <v>0.54122322797775202</v>
      </c>
      <c r="H278">
        <v>7.1064231509248099</v>
      </c>
      <c r="I278">
        <f t="shared" si="8"/>
        <v>-4.2313724494640423E-2</v>
      </c>
      <c r="J278">
        <f t="shared" si="9"/>
        <v>-3</v>
      </c>
    </row>
    <row r="279" spans="1:10" x14ac:dyDescent="0.3">
      <c r="A279" s="1">
        <v>39469</v>
      </c>
      <c r="B279" s="1">
        <v>39470</v>
      </c>
      <c r="C279">
        <v>212.1</v>
      </c>
      <c r="D279">
        <v>217.249993896484</v>
      </c>
      <c r="E279">
        <v>212.77945575714099</v>
      </c>
      <c r="F279">
        <v>5.1499938964843697</v>
      </c>
      <c r="G279">
        <v>0.67945575714111295</v>
      </c>
      <c r="H279">
        <v>2.7930717856868701</v>
      </c>
      <c r="I279">
        <f t="shared" si="8"/>
        <v>2.428097075193008E-2</v>
      </c>
      <c r="J279">
        <f t="shared" si="9"/>
        <v>5.1499938964843697</v>
      </c>
    </row>
    <row r="280" spans="1:10" x14ac:dyDescent="0.3">
      <c r="A280" s="1">
        <v>39470</v>
      </c>
      <c r="B280" s="1">
        <v>39471</v>
      </c>
      <c r="C280">
        <v>216.05</v>
      </c>
      <c r="D280">
        <v>219.64999084472601</v>
      </c>
      <c r="E280">
        <v>216.75522105693801</v>
      </c>
      <c r="F280">
        <v>3.5999908447265598</v>
      </c>
      <c r="G280">
        <v>0.70522105693817105</v>
      </c>
      <c r="H280">
        <v>2.5455844122715598</v>
      </c>
      <c r="I280">
        <f t="shared" si="8"/>
        <v>1.6662767159113908E-2</v>
      </c>
      <c r="J280">
        <f t="shared" si="9"/>
        <v>3.5999908447265598</v>
      </c>
    </row>
    <row r="281" spans="1:10" x14ac:dyDescent="0.3">
      <c r="A281" s="1">
        <v>39471</v>
      </c>
      <c r="B281" s="1">
        <v>39472</v>
      </c>
      <c r="C281">
        <v>219.65</v>
      </c>
      <c r="D281">
        <v>223.20000305175699</v>
      </c>
      <c r="E281">
        <v>219.839931929111</v>
      </c>
      <c r="F281">
        <v>3.5500030517578098</v>
      </c>
      <c r="G281">
        <v>0.18993192911147999</v>
      </c>
      <c r="H281">
        <v>1.69705627484771</v>
      </c>
      <c r="I281">
        <f t="shared" si="8"/>
        <v>1.6162089923777871E-2</v>
      </c>
      <c r="J281">
        <f t="shared" si="9"/>
        <v>3.5500030517578098</v>
      </c>
    </row>
    <row r="282" spans="1:10" x14ac:dyDescent="0.3">
      <c r="A282" s="1">
        <v>39472</v>
      </c>
      <c r="B282" s="1">
        <v>39475</v>
      </c>
      <c r="C282">
        <v>222.05</v>
      </c>
      <c r="D282">
        <v>219.94999389648399</v>
      </c>
      <c r="E282">
        <v>222.00863591506999</v>
      </c>
      <c r="F282">
        <v>2.1000061035156201</v>
      </c>
      <c r="G282">
        <v>-4.1364084929227801E-2</v>
      </c>
      <c r="H282">
        <v>4.94974746830583</v>
      </c>
      <c r="I282">
        <f t="shared" si="8"/>
        <v>9.4573569174312994E-3</v>
      </c>
      <c r="J282">
        <f t="shared" si="9"/>
        <v>2.1000061035156201</v>
      </c>
    </row>
    <row r="283" spans="1:10" x14ac:dyDescent="0.3">
      <c r="A283" s="1">
        <v>39475</v>
      </c>
      <c r="B283" s="1">
        <v>39476</v>
      </c>
      <c r="C283">
        <v>215.05</v>
      </c>
      <c r="D283">
        <v>218.19999389648399</v>
      </c>
      <c r="E283">
        <v>215.75734065771101</v>
      </c>
      <c r="F283">
        <v>3.1499938964843701</v>
      </c>
      <c r="G283">
        <v>0.70734065771102905</v>
      </c>
      <c r="H283">
        <v>2.05060966544097</v>
      </c>
      <c r="I283">
        <f t="shared" si="8"/>
        <v>1.4647727953891514E-2</v>
      </c>
      <c r="J283">
        <f t="shared" si="9"/>
        <v>3.1499938964843701</v>
      </c>
    </row>
    <row r="284" spans="1:10" x14ac:dyDescent="0.3">
      <c r="A284" s="1">
        <v>39476</v>
      </c>
      <c r="B284" s="1">
        <v>39477</v>
      </c>
      <c r="C284">
        <v>217.95</v>
      </c>
      <c r="D284">
        <v>219.25000305175701</v>
      </c>
      <c r="E284">
        <v>218.73377044200799</v>
      </c>
      <c r="F284">
        <v>1.3000030517578101</v>
      </c>
      <c r="G284">
        <v>0.78377044200897195</v>
      </c>
      <c r="H284">
        <v>3.0052038200428202</v>
      </c>
      <c r="I284">
        <f t="shared" si="8"/>
        <v>5.9646847981546687E-3</v>
      </c>
      <c r="J284">
        <f t="shared" si="9"/>
        <v>1.3000030517578101</v>
      </c>
    </row>
    <row r="285" spans="1:10" x14ac:dyDescent="0.3">
      <c r="A285" s="1">
        <v>39477</v>
      </c>
      <c r="B285" s="1">
        <v>39478</v>
      </c>
      <c r="C285">
        <v>213.7</v>
      </c>
      <c r="D285">
        <v>210.75000305175701</v>
      </c>
      <c r="E285">
        <v>213.994991791248</v>
      </c>
      <c r="F285">
        <v>-2.94999694824218</v>
      </c>
      <c r="G285">
        <v>0.29499179124832098</v>
      </c>
      <c r="H285">
        <v>0.98994949366117002</v>
      </c>
      <c r="I285">
        <f t="shared" si="8"/>
        <v>-1.3804384409181938E-2</v>
      </c>
      <c r="J285">
        <f t="shared" si="9"/>
        <v>-2.94999694824218</v>
      </c>
    </row>
    <row r="286" spans="1:10" x14ac:dyDescent="0.3">
      <c r="A286" s="1">
        <v>39478</v>
      </c>
      <c r="B286" s="1">
        <v>39479</v>
      </c>
      <c r="C286">
        <v>215.1</v>
      </c>
      <c r="D286">
        <v>218.14998779296801</v>
      </c>
      <c r="E286">
        <v>215.264875119924</v>
      </c>
      <c r="F286">
        <v>3.04998779296875</v>
      </c>
      <c r="G286">
        <v>0.16487511992454501</v>
      </c>
      <c r="H286">
        <v>1.5909902576697299</v>
      </c>
      <c r="I286">
        <f t="shared" si="8"/>
        <v>1.4179394667451186E-2</v>
      </c>
      <c r="J286">
        <f t="shared" si="9"/>
        <v>3.04998779296875</v>
      </c>
    </row>
    <row r="287" spans="1:10" x14ac:dyDescent="0.3">
      <c r="A287" s="1">
        <v>39479</v>
      </c>
      <c r="B287" s="1">
        <v>39482</v>
      </c>
      <c r="C287">
        <v>217.35</v>
      </c>
      <c r="D287">
        <v>220.499993896484</v>
      </c>
      <c r="E287">
        <v>217.75504771471</v>
      </c>
      <c r="F287">
        <v>3.1499938964843701</v>
      </c>
      <c r="G287">
        <v>0.40504771471023499</v>
      </c>
      <c r="H287">
        <v>5.5507882323143898</v>
      </c>
      <c r="I287">
        <f t="shared" si="8"/>
        <v>1.4492725541681023E-2</v>
      </c>
      <c r="J287">
        <f t="shared" si="9"/>
        <v>3.1499938964843701</v>
      </c>
    </row>
    <row r="288" spans="1:10" x14ac:dyDescent="0.3">
      <c r="A288" s="1">
        <v>39482</v>
      </c>
      <c r="B288" s="1">
        <v>39483</v>
      </c>
      <c r="C288">
        <v>225.2</v>
      </c>
      <c r="D288">
        <v>224.2</v>
      </c>
      <c r="E288">
        <v>224.67271794080699</v>
      </c>
      <c r="F288">
        <v>1</v>
      </c>
      <c r="G288">
        <v>-0.52728205919265703</v>
      </c>
      <c r="H288">
        <v>0.14142135623730101</v>
      </c>
      <c r="I288">
        <f t="shared" si="8"/>
        <v>4.4404973357015992E-3</v>
      </c>
      <c r="J288">
        <f t="shared" si="9"/>
        <v>1</v>
      </c>
    </row>
    <row r="289" spans="1:10" x14ac:dyDescent="0.3">
      <c r="A289" s="1">
        <v>39483</v>
      </c>
      <c r="B289" s="1">
        <v>39484</v>
      </c>
      <c r="C289">
        <v>225</v>
      </c>
      <c r="D289">
        <v>224.19999694824199</v>
      </c>
      <c r="E289">
        <v>224.42306864261599</v>
      </c>
      <c r="F289">
        <v>0.80000305175781194</v>
      </c>
      <c r="G289">
        <v>-0.57693135738372803</v>
      </c>
      <c r="H289">
        <v>0</v>
      </c>
      <c r="I289">
        <f t="shared" si="8"/>
        <v>3.5555691189236086E-3</v>
      </c>
      <c r="J289">
        <f t="shared" si="9"/>
        <v>0.80000305175781194</v>
      </c>
    </row>
    <row r="290" spans="1:10" x14ac:dyDescent="0.3">
      <c r="A290" s="1">
        <v>39484</v>
      </c>
      <c r="B290" s="1">
        <v>39485</v>
      </c>
      <c r="C290">
        <v>225</v>
      </c>
      <c r="D290">
        <v>224.19999694824199</v>
      </c>
      <c r="E290">
        <v>224.72851517796499</v>
      </c>
      <c r="F290">
        <v>0.80000305175781194</v>
      </c>
      <c r="G290">
        <v>-0.27148482203483498</v>
      </c>
      <c r="H290">
        <v>0</v>
      </c>
      <c r="I290">
        <f t="shared" si="8"/>
        <v>3.5555691189236086E-3</v>
      </c>
      <c r="J290">
        <f t="shared" si="9"/>
        <v>0.80000305175781194</v>
      </c>
    </row>
    <row r="291" spans="1:10" x14ac:dyDescent="0.3">
      <c r="A291" s="1">
        <v>39485</v>
      </c>
      <c r="B291" s="1">
        <v>39486</v>
      </c>
      <c r="C291">
        <v>225</v>
      </c>
      <c r="D291">
        <v>224.19999694824199</v>
      </c>
      <c r="E291">
        <v>225.00404345011299</v>
      </c>
      <c r="F291">
        <v>-0.80000305175781194</v>
      </c>
      <c r="G291">
        <v>4.0434501133859097E-3</v>
      </c>
      <c r="H291">
        <v>0</v>
      </c>
      <c r="I291">
        <f t="shared" si="8"/>
        <v>-3.5555691189236086E-3</v>
      </c>
      <c r="J291">
        <f t="shared" si="9"/>
        <v>-0.80000305175781194</v>
      </c>
    </row>
    <row r="292" spans="1:10" x14ac:dyDescent="0.3">
      <c r="A292" s="1">
        <v>39486</v>
      </c>
      <c r="B292" s="1">
        <v>39489</v>
      </c>
      <c r="C292">
        <v>225</v>
      </c>
      <c r="D292">
        <v>218.30000305175699</v>
      </c>
      <c r="E292">
        <v>224.89362635463399</v>
      </c>
      <c r="F292">
        <v>6.6999969482421804</v>
      </c>
      <c r="G292">
        <v>-0.106373645365238</v>
      </c>
      <c r="H292">
        <v>5.5154328932550696</v>
      </c>
      <c r="I292">
        <f t="shared" si="8"/>
        <v>2.977776421440969E-2</v>
      </c>
      <c r="J292">
        <f t="shared" si="9"/>
        <v>6.6999969482421804</v>
      </c>
    </row>
    <row r="293" spans="1:10" x14ac:dyDescent="0.3">
      <c r="A293" s="1">
        <v>39489</v>
      </c>
      <c r="B293" s="1">
        <v>39490</v>
      </c>
      <c r="C293">
        <v>217.2</v>
      </c>
      <c r="D293">
        <v>217.850009155273</v>
      </c>
      <c r="E293">
        <v>217.955938351154</v>
      </c>
      <c r="F293">
        <v>0.65000915527343694</v>
      </c>
      <c r="G293">
        <v>0.75593835115432695</v>
      </c>
      <c r="H293">
        <v>0.56568542494922502</v>
      </c>
      <c r="I293">
        <f t="shared" si="8"/>
        <v>2.9926756688463951E-3</v>
      </c>
      <c r="J293">
        <f t="shared" si="9"/>
        <v>0.65000915527343694</v>
      </c>
    </row>
    <row r="294" spans="1:10" x14ac:dyDescent="0.3">
      <c r="A294" s="1">
        <v>39490</v>
      </c>
      <c r="B294" s="1">
        <v>39491</v>
      </c>
      <c r="C294">
        <v>216.4</v>
      </c>
      <c r="D294">
        <v>219.20000305175699</v>
      </c>
      <c r="E294">
        <v>217.49701979160301</v>
      </c>
      <c r="F294">
        <v>2.8000030517578098</v>
      </c>
      <c r="G294">
        <v>1.0970197916030799</v>
      </c>
      <c r="H294">
        <v>0.98994949366117002</v>
      </c>
      <c r="I294">
        <f t="shared" si="8"/>
        <v>1.2939015950821671E-2</v>
      </c>
      <c r="J294">
        <f t="shared" si="9"/>
        <v>2.8000030517578098</v>
      </c>
    </row>
    <row r="295" spans="1:10" x14ac:dyDescent="0.3">
      <c r="A295" s="1">
        <v>39491</v>
      </c>
      <c r="B295" s="1">
        <v>39492</v>
      </c>
      <c r="C295">
        <v>215</v>
      </c>
      <c r="D295">
        <v>219.19999694824199</v>
      </c>
      <c r="E295">
        <v>214.63621783256499</v>
      </c>
      <c r="F295">
        <v>-4.1999969482421804</v>
      </c>
      <c r="G295">
        <v>-0.36378216743469199</v>
      </c>
      <c r="H295">
        <v>5.79827560572968</v>
      </c>
      <c r="I295">
        <f t="shared" si="8"/>
        <v>-1.9534869526707816E-2</v>
      </c>
      <c r="J295">
        <f t="shared" si="9"/>
        <v>-3</v>
      </c>
    </row>
    <row r="296" spans="1:10" x14ac:dyDescent="0.3">
      <c r="A296" s="1">
        <v>39492</v>
      </c>
      <c r="B296" s="1">
        <v>39493</v>
      </c>
      <c r="C296">
        <v>223.2</v>
      </c>
      <c r="D296">
        <v>221.25000305175701</v>
      </c>
      <c r="E296">
        <v>222.88412396311699</v>
      </c>
      <c r="F296">
        <v>1.94999694824218</v>
      </c>
      <c r="G296">
        <v>-0.31587603688240001</v>
      </c>
      <c r="H296">
        <v>0.35355339059327301</v>
      </c>
      <c r="I296">
        <f t="shared" si="8"/>
        <v>8.736545467034857E-3</v>
      </c>
      <c r="J296">
        <f t="shared" si="9"/>
        <v>1.94999694824218</v>
      </c>
    </row>
    <row r="297" spans="1:10" x14ac:dyDescent="0.3">
      <c r="A297" s="1">
        <v>39493</v>
      </c>
      <c r="B297" s="1">
        <v>39496</v>
      </c>
      <c r="C297">
        <v>223.7</v>
      </c>
      <c r="D297">
        <v>223.75000305175701</v>
      </c>
      <c r="E297">
        <v>223.32374487519201</v>
      </c>
      <c r="F297">
        <v>-5.00030517578125E-2</v>
      </c>
      <c r="G297">
        <v>-0.37625512480735701</v>
      </c>
      <c r="H297">
        <v>0.28284271247460202</v>
      </c>
      <c r="I297">
        <f t="shared" si="8"/>
        <v>-2.2352727652128967E-4</v>
      </c>
      <c r="J297">
        <f t="shared" si="9"/>
        <v>-5.00030517578125E-2</v>
      </c>
    </row>
    <row r="298" spans="1:10" x14ac:dyDescent="0.3">
      <c r="A298" s="1">
        <v>39496</v>
      </c>
      <c r="B298" s="1">
        <v>39497</v>
      </c>
      <c r="C298">
        <v>223.3</v>
      </c>
      <c r="D298">
        <v>226.3</v>
      </c>
      <c r="E298">
        <v>223.061604040861</v>
      </c>
      <c r="F298">
        <v>-3</v>
      </c>
      <c r="G298">
        <v>-0.23839595913886999</v>
      </c>
      <c r="H298">
        <v>1.6970562748476901</v>
      </c>
      <c r="I298">
        <f t="shared" si="8"/>
        <v>-1.3434841021047916E-2</v>
      </c>
      <c r="J298">
        <f t="shared" si="9"/>
        <v>-3</v>
      </c>
    </row>
    <row r="299" spans="1:10" x14ac:dyDescent="0.3">
      <c r="A299" s="1">
        <v>39497</v>
      </c>
      <c r="B299" s="1">
        <v>39498</v>
      </c>
      <c r="C299">
        <v>225.7</v>
      </c>
      <c r="D299">
        <v>223.7</v>
      </c>
      <c r="E299">
        <v>225.284979474544</v>
      </c>
      <c r="F299">
        <v>2</v>
      </c>
      <c r="G299">
        <v>-0.41502052545547402</v>
      </c>
      <c r="H299">
        <v>2.8284271247461898</v>
      </c>
      <c r="I299">
        <f t="shared" si="8"/>
        <v>8.8613203367301739E-3</v>
      </c>
      <c r="J299">
        <f t="shared" si="9"/>
        <v>2</v>
      </c>
    </row>
    <row r="300" spans="1:10" x14ac:dyDescent="0.3">
      <c r="A300" s="1">
        <v>39498</v>
      </c>
      <c r="B300" s="1">
        <v>39499</v>
      </c>
      <c r="C300">
        <v>221.7</v>
      </c>
      <c r="D300">
        <v>223.45</v>
      </c>
      <c r="E300">
        <v>221.66281955763699</v>
      </c>
      <c r="F300">
        <v>-1.75</v>
      </c>
      <c r="G300">
        <v>-3.7180442363023702E-2</v>
      </c>
      <c r="H300">
        <v>1.76776695296636</v>
      </c>
      <c r="I300">
        <f t="shared" si="8"/>
        <v>-7.8935498421290034E-3</v>
      </c>
      <c r="J300">
        <f t="shared" si="9"/>
        <v>-1.75</v>
      </c>
    </row>
    <row r="301" spans="1:10" x14ac:dyDescent="0.3">
      <c r="A301" s="1">
        <v>39499</v>
      </c>
      <c r="B301" s="1">
        <v>39500</v>
      </c>
      <c r="C301">
        <v>224.2</v>
      </c>
      <c r="D301">
        <v>221.89999694824201</v>
      </c>
      <c r="E301">
        <v>223.804960829019</v>
      </c>
      <c r="F301">
        <v>2.3000030517578098</v>
      </c>
      <c r="G301">
        <v>-0.39503917098045299</v>
      </c>
      <c r="H301">
        <v>2.05060966544097</v>
      </c>
      <c r="I301">
        <f t="shared" si="8"/>
        <v>1.025871120320165E-2</v>
      </c>
      <c r="J301">
        <f t="shared" si="9"/>
        <v>2.3000030517578098</v>
      </c>
    </row>
    <row r="302" spans="1:10" x14ac:dyDescent="0.3">
      <c r="A302" s="1">
        <v>39500</v>
      </c>
      <c r="B302" s="1">
        <v>39503</v>
      </c>
      <c r="C302">
        <v>221.3</v>
      </c>
      <c r="D302">
        <v>223.05</v>
      </c>
      <c r="E302">
        <v>221.83429877757999</v>
      </c>
      <c r="F302">
        <v>1.75</v>
      </c>
      <c r="G302">
        <v>0.53429877758026101</v>
      </c>
      <c r="H302">
        <v>2.0859650045003</v>
      </c>
      <c r="I302">
        <f t="shared" si="8"/>
        <v>7.9078174423859015E-3</v>
      </c>
      <c r="J302">
        <f t="shared" si="9"/>
        <v>1.75</v>
      </c>
    </row>
    <row r="303" spans="1:10" x14ac:dyDescent="0.3">
      <c r="A303" s="1">
        <v>39503</v>
      </c>
      <c r="B303" s="1">
        <v>39504</v>
      </c>
      <c r="C303">
        <v>224.25</v>
      </c>
      <c r="D303">
        <v>226.14999389648401</v>
      </c>
      <c r="E303">
        <v>225.173548579216</v>
      </c>
      <c r="F303">
        <v>1.8999938964843699</v>
      </c>
      <c r="G303">
        <v>0.92354857921600297</v>
      </c>
      <c r="H303">
        <v>0.38890872965260898</v>
      </c>
      <c r="I303">
        <f t="shared" si="8"/>
        <v>8.4726595160952954E-3</v>
      </c>
      <c r="J303">
        <f t="shared" si="9"/>
        <v>1.8999938964843699</v>
      </c>
    </row>
    <row r="304" spans="1:10" x14ac:dyDescent="0.3">
      <c r="A304" s="1">
        <v>39504</v>
      </c>
      <c r="B304" s="1">
        <v>39505</v>
      </c>
      <c r="C304">
        <v>224.8</v>
      </c>
      <c r="D304">
        <v>226.999996948242</v>
      </c>
      <c r="E304">
        <v>225.24980487227401</v>
      </c>
      <c r="F304">
        <v>2.19999694824218</v>
      </c>
      <c r="G304">
        <v>0.44980487227439803</v>
      </c>
      <c r="H304">
        <v>1.13137084989847</v>
      </c>
      <c r="I304">
        <f t="shared" si="8"/>
        <v>9.7864632928922595E-3</v>
      </c>
      <c r="J304">
        <f t="shared" si="9"/>
        <v>2.19999694824218</v>
      </c>
    </row>
    <row r="305" spans="1:10" x14ac:dyDescent="0.3">
      <c r="A305" s="1">
        <v>39505</v>
      </c>
      <c r="B305" s="1">
        <v>39506</v>
      </c>
      <c r="C305">
        <v>226.4</v>
      </c>
      <c r="D305">
        <v>227.100012207031</v>
      </c>
      <c r="E305">
        <v>226.53628195226199</v>
      </c>
      <c r="F305">
        <v>0.70001220703125</v>
      </c>
      <c r="G305">
        <v>0.13628195226192399</v>
      </c>
      <c r="H305">
        <v>0.35355339059327301</v>
      </c>
      <c r="I305">
        <f t="shared" si="8"/>
        <v>3.0919267095019876E-3</v>
      </c>
      <c r="J305">
        <f t="shared" si="9"/>
        <v>0.70001220703125</v>
      </c>
    </row>
    <row r="306" spans="1:10" x14ac:dyDescent="0.3">
      <c r="A306" s="1">
        <v>39506</v>
      </c>
      <c r="B306" s="1">
        <v>39507</v>
      </c>
      <c r="C306">
        <v>226.9</v>
      </c>
      <c r="D306">
        <v>225.70000305175699</v>
      </c>
      <c r="E306">
        <v>226.26536484956699</v>
      </c>
      <c r="F306">
        <v>1.19999694824218</v>
      </c>
      <c r="G306">
        <v>-0.634635150432586</v>
      </c>
      <c r="H306">
        <v>1.97989898732234</v>
      </c>
      <c r="I306">
        <f t="shared" si="8"/>
        <v>5.2886599746239746E-3</v>
      </c>
      <c r="J306">
        <f t="shared" si="9"/>
        <v>1.19999694824218</v>
      </c>
    </row>
    <row r="307" spans="1:10" x14ac:dyDescent="0.3">
      <c r="A307" s="1">
        <v>39507</v>
      </c>
      <c r="B307" s="1">
        <v>39510</v>
      </c>
      <c r="C307">
        <v>224.1</v>
      </c>
      <c r="D307">
        <v>218.69999084472599</v>
      </c>
      <c r="E307">
        <v>223.930695688724</v>
      </c>
      <c r="F307">
        <v>5.4000091552734304</v>
      </c>
      <c r="G307">
        <v>-0.16930431127548201</v>
      </c>
      <c r="H307">
        <v>3.8183766184073602</v>
      </c>
      <c r="I307">
        <f t="shared" si="8"/>
        <v>2.4096426395686883E-2</v>
      </c>
      <c r="J307">
        <f t="shared" si="9"/>
        <v>5.4000091552734304</v>
      </c>
    </row>
    <row r="308" spans="1:10" x14ac:dyDescent="0.3">
      <c r="A308" s="1">
        <v>39510</v>
      </c>
      <c r="B308" s="1">
        <v>39511</v>
      </c>
      <c r="C308">
        <v>218.7</v>
      </c>
      <c r="D308">
        <v>220.350009155273</v>
      </c>
      <c r="E308">
        <v>219.02886317372301</v>
      </c>
      <c r="F308">
        <v>1.65000915527343</v>
      </c>
      <c r="G308">
        <v>0.32886317372321999</v>
      </c>
      <c r="H308">
        <v>0.212132034355972</v>
      </c>
      <c r="I308">
        <f t="shared" si="8"/>
        <v>7.5446234809027433E-3</v>
      </c>
      <c r="J308">
        <f t="shared" si="9"/>
        <v>1.65000915527343</v>
      </c>
    </row>
    <row r="309" spans="1:10" x14ac:dyDescent="0.3">
      <c r="A309" s="1">
        <v>39511</v>
      </c>
      <c r="B309" s="1">
        <v>39512</v>
      </c>
      <c r="C309">
        <v>219</v>
      </c>
      <c r="D309">
        <v>220</v>
      </c>
      <c r="E309">
        <v>218.857193291187</v>
      </c>
      <c r="F309">
        <v>-1</v>
      </c>
      <c r="G309">
        <v>-0.14280670881271301</v>
      </c>
      <c r="H309">
        <v>0.212132034355972</v>
      </c>
      <c r="I309">
        <f t="shared" si="8"/>
        <v>-4.5662100456621002E-3</v>
      </c>
      <c r="J309">
        <f t="shared" si="9"/>
        <v>-1</v>
      </c>
    </row>
    <row r="310" spans="1:10" x14ac:dyDescent="0.3">
      <c r="A310" s="1">
        <v>39512</v>
      </c>
      <c r="B310" s="1">
        <v>39513</v>
      </c>
      <c r="C310">
        <v>219.3</v>
      </c>
      <c r="D310">
        <v>219.850003051757</v>
      </c>
      <c r="E310">
        <v>220.21875219345</v>
      </c>
      <c r="F310">
        <v>0.55000305175781194</v>
      </c>
      <c r="G310">
        <v>0.91875219345092696</v>
      </c>
      <c r="H310">
        <v>2.5102290732122299</v>
      </c>
      <c r="I310">
        <f t="shared" si="8"/>
        <v>2.5079938520648059E-3</v>
      </c>
      <c r="J310">
        <f t="shared" si="9"/>
        <v>0.55000305175781194</v>
      </c>
    </row>
    <row r="311" spans="1:10" x14ac:dyDescent="0.3">
      <c r="A311" s="1">
        <v>39513</v>
      </c>
      <c r="B311" s="1">
        <v>39514</v>
      </c>
      <c r="C311">
        <v>222.85</v>
      </c>
      <c r="D311">
        <v>217.499993896484</v>
      </c>
      <c r="E311">
        <v>222.22637346982901</v>
      </c>
      <c r="F311">
        <v>5.3500061035156197</v>
      </c>
      <c r="G311">
        <v>-0.62362653017044001</v>
      </c>
      <c r="H311">
        <v>3.8537319574666702</v>
      </c>
      <c r="I311">
        <f t="shared" si="8"/>
        <v>2.4007207105746557E-2</v>
      </c>
      <c r="J311">
        <f t="shared" si="9"/>
        <v>5.3500061035156197</v>
      </c>
    </row>
    <row r="312" spans="1:10" x14ac:dyDescent="0.3">
      <c r="A312" s="1">
        <v>39514</v>
      </c>
      <c r="B312" s="1">
        <v>39517</v>
      </c>
      <c r="C312">
        <v>217.4</v>
      </c>
      <c r="D312">
        <v>214.20000305175699</v>
      </c>
      <c r="E312">
        <v>218.04965993165899</v>
      </c>
      <c r="F312">
        <v>-3.19999694824218</v>
      </c>
      <c r="G312">
        <v>0.64965993165969804</v>
      </c>
      <c r="H312">
        <v>2.6516504294495502</v>
      </c>
      <c r="I312">
        <f t="shared" si="8"/>
        <v>-1.4719397186026587E-2</v>
      </c>
      <c r="J312">
        <f t="shared" si="9"/>
        <v>-3</v>
      </c>
    </row>
    <row r="313" spans="1:10" x14ac:dyDescent="0.3">
      <c r="A313" s="1">
        <v>39517</v>
      </c>
      <c r="B313" s="1">
        <v>39518</v>
      </c>
      <c r="C313">
        <v>213.65</v>
      </c>
      <c r="D313">
        <v>210.70000305175699</v>
      </c>
      <c r="E313">
        <v>213.20894899368199</v>
      </c>
      <c r="F313">
        <v>2.94999694824218</v>
      </c>
      <c r="G313">
        <v>-0.44105100631713801</v>
      </c>
      <c r="H313">
        <v>1.2727922061357699</v>
      </c>
      <c r="I313">
        <f t="shared" si="8"/>
        <v>1.380761501634533E-2</v>
      </c>
      <c r="J313">
        <f t="shared" si="9"/>
        <v>2.94999694824218</v>
      </c>
    </row>
    <row r="314" spans="1:10" x14ac:dyDescent="0.3">
      <c r="A314" s="1">
        <v>39518</v>
      </c>
      <c r="B314" s="1">
        <v>39519</v>
      </c>
      <c r="C314">
        <v>215.45</v>
      </c>
      <c r="D314">
        <v>220.75000305175701</v>
      </c>
      <c r="E314">
        <v>215.77429608702599</v>
      </c>
      <c r="F314">
        <v>5.3000030517578098</v>
      </c>
      <c r="G314">
        <v>0.32429608702659601</v>
      </c>
      <c r="H314">
        <v>2.2273863607376199</v>
      </c>
      <c r="I314">
        <f t="shared" si="8"/>
        <v>2.459968926320636E-2</v>
      </c>
      <c r="J314">
        <f t="shared" si="9"/>
        <v>5.3000030517578098</v>
      </c>
    </row>
    <row r="315" spans="1:10" x14ac:dyDescent="0.3">
      <c r="A315" s="1">
        <v>39519</v>
      </c>
      <c r="B315" s="1">
        <v>39520</v>
      </c>
      <c r="C315">
        <v>218.6</v>
      </c>
      <c r="D315">
        <v>216.94999084472599</v>
      </c>
      <c r="E315">
        <v>218.211408025026</v>
      </c>
      <c r="F315">
        <v>1.65000915527343</v>
      </c>
      <c r="G315">
        <v>-0.38859197497367798</v>
      </c>
      <c r="H315">
        <v>4.5961940777125498</v>
      </c>
      <c r="I315">
        <f t="shared" si="8"/>
        <v>7.5480748182682068E-3</v>
      </c>
      <c r="J315">
        <f t="shared" si="9"/>
        <v>1.65000915527343</v>
      </c>
    </row>
    <row r="316" spans="1:10" x14ac:dyDescent="0.3">
      <c r="A316" s="1">
        <v>39520</v>
      </c>
      <c r="B316" s="1">
        <v>39521</v>
      </c>
      <c r="C316">
        <v>212.1</v>
      </c>
      <c r="D316">
        <v>214.54999694824201</v>
      </c>
      <c r="E316">
        <v>213.27265963554299</v>
      </c>
      <c r="F316">
        <v>2.44999694824218</v>
      </c>
      <c r="G316">
        <v>1.1726596355438199</v>
      </c>
      <c r="H316">
        <v>0</v>
      </c>
      <c r="I316">
        <f t="shared" si="8"/>
        <v>1.1551140727214427E-2</v>
      </c>
      <c r="J316">
        <f t="shared" si="9"/>
        <v>2.44999694824218</v>
      </c>
    </row>
    <row r="317" spans="1:10" x14ac:dyDescent="0.3">
      <c r="A317" s="1">
        <v>39521</v>
      </c>
      <c r="B317" s="1">
        <v>39524</v>
      </c>
      <c r="C317">
        <v>212.1</v>
      </c>
      <c r="D317">
        <v>208.69999084472599</v>
      </c>
      <c r="E317">
        <v>211.882609850168</v>
      </c>
      <c r="F317">
        <v>3.40000915527343</v>
      </c>
      <c r="G317">
        <v>-0.21739014983177099</v>
      </c>
      <c r="H317">
        <v>3.57088924499205</v>
      </c>
      <c r="I317">
        <f t="shared" si="8"/>
        <v>1.6030217610907262E-2</v>
      </c>
      <c r="J317">
        <f t="shared" si="9"/>
        <v>3.40000915527343</v>
      </c>
    </row>
    <row r="318" spans="1:10" x14ac:dyDescent="0.3">
      <c r="A318" s="1">
        <v>39524</v>
      </c>
      <c r="B318" s="1">
        <v>39525</v>
      </c>
      <c r="C318">
        <v>207.05</v>
      </c>
      <c r="D318">
        <v>208.14999084472601</v>
      </c>
      <c r="E318">
        <v>208.034696745872</v>
      </c>
      <c r="F318">
        <v>1.0999908447265601</v>
      </c>
      <c r="G318">
        <v>0.984696745872497</v>
      </c>
      <c r="H318">
        <v>1.41421356237309</v>
      </c>
      <c r="I318">
        <f t="shared" si="8"/>
        <v>5.3126821768971749E-3</v>
      </c>
      <c r="J318">
        <f t="shared" si="9"/>
        <v>1.0999908447265601</v>
      </c>
    </row>
    <row r="319" spans="1:10" x14ac:dyDescent="0.3">
      <c r="A319" s="1">
        <v>39525</v>
      </c>
      <c r="B319" s="1">
        <v>39526</v>
      </c>
      <c r="C319">
        <v>209.05</v>
      </c>
      <c r="D319">
        <v>214.64999084472601</v>
      </c>
      <c r="E319">
        <v>211.44862656593301</v>
      </c>
      <c r="F319">
        <v>5.5999908447265598</v>
      </c>
      <c r="G319">
        <v>2.39862656593322</v>
      </c>
      <c r="H319">
        <v>3.78302127934802</v>
      </c>
      <c r="I319">
        <f t="shared" si="8"/>
        <v>2.6787806002040466E-2</v>
      </c>
      <c r="J319">
        <f t="shared" si="9"/>
        <v>5.5999908447265598</v>
      </c>
    </row>
    <row r="320" spans="1:10" x14ac:dyDescent="0.3">
      <c r="A320" s="1">
        <v>39526</v>
      </c>
      <c r="B320" s="1">
        <v>39527</v>
      </c>
      <c r="C320">
        <v>214.4</v>
      </c>
      <c r="D320">
        <v>211.600012207031</v>
      </c>
      <c r="E320">
        <v>211.99715056419299</v>
      </c>
      <c r="F320">
        <v>2.79998779296875</v>
      </c>
      <c r="G320">
        <v>-2.40284943580627</v>
      </c>
      <c r="H320">
        <v>0.67175144212723203</v>
      </c>
      <c r="I320">
        <f t="shared" si="8"/>
        <v>1.3059644556757229E-2</v>
      </c>
      <c r="J320">
        <f t="shared" si="9"/>
        <v>2.79998779296875</v>
      </c>
    </row>
    <row r="321" spans="1:10" x14ac:dyDescent="0.3">
      <c r="A321" s="1">
        <v>39527</v>
      </c>
      <c r="B321" s="1">
        <v>39528</v>
      </c>
      <c r="C321">
        <v>213.45</v>
      </c>
      <c r="D321">
        <v>216.600009155273</v>
      </c>
      <c r="E321">
        <v>214.56415350437101</v>
      </c>
      <c r="F321">
        <v>3.15000915527343</v>
      </c>
      <c r="G321">
        <v>1.11415350437164</v>
      </c>
      <c r="H321">
        <v>2.9698484809835102</v>
      </c>
      <c r="I321">
        <f t="shared" si="8"/>
        <v>1.4757597354291076E-2</v>
      </c>
      <c r="J321">
        <f t="shared" si="9"/>
        <v>3.15000915527343</v>
      </c>
    </row>
    <row r="322" spans="1:10" x14ac:dyDescent="0.3">
      <c r="A322" s="1">
        <v>39528</v>
      </c>
      <c r="B322" s="1">
        <v>39531</v>
      </c>
      <c r="C322">
        <v>217.65</v>
      </c>
      <c r="D322">
        <v>218.20000305175699</v>
      </c>
      <c r="E322">
        <v>217.91929590106</v>
      </c>
      <c r="F322">
        <v>0.55000305175781194</v>
      </c>
      <c r="G322">
        <v>0.26929590106010398</v>
      </c>
      <c r="H322">
        <v>0.88388347648318399</v>
      </c>
      <c r="I322">
        <f t="shared" si="8"/>
        <v>2.5270068998750833E-3</v>
      </c>
      <c r="J322">
        <f t="shared" si="9"/>
        <v>0.55000305175781194</v>
      </c>
    </row>
    <row r="323" spans="1:10" x14ac:dyDescent="0.3">
      <c r="A323" s="1">
        <v>39531</v>
      </c>
      <c r="B323" s="1">
        <v>39532</v>
      </c>
      <c r="C323">
        <v>218.9</v>
      </c>
      <c r="D323">
        <v>221.100012207031</v>
      </c>
      <c r="E323">
        <v>217.825623774528</v>
      </c>
      <c r="F323">
        <v>-2.20001220703125</v>
      </c>
      <c r="G323">
        <v>-1.0743762254714899</v>
      </c>
      <c r="H323">
        <v>1.48492424049174</v>
      </c>
      <c r="I323">
        <f t="shared" ref="I323:I386" si="10">F323/C323</f>
        <v>-1.005030702161375E-2</v>
      </c>
      <c r="J323">
        <f t="shared" ref="J323:J386" si="11">IF(F323&lt;-3, -3, F323)</f>
        <v>-2.20001220703125</v>
      </c>
    </row>
    <row r="324" spans="1:10" x14ac:dyDescent="0.3">
      <c r="A324" s="1">
        <v>39532</v>
      </c>
      <c r="B324" s="1">
        <v>39533</v>
      </c>
      <c r="C324">
        <v>221</v>
      </c>
      <c r="D324">
        <v>221</v>
      </c>
      <c r="E324">
        <v>221.10450723767201</v>
      </c>
      <c r="F324">
        <v>0</v>
      </c>
      <c r="G324">
        <v>0.104507237672805</v>
      </c>
      <c r="H324">
        <v>0.81317279836453304</v>
      </c>
      <c r="I324">
        <f t="shared" si="10"/>
        <v>0</v>
      </c>
      <c r="J324">
        <f t="shared" si="11"/>
        <v>0</v>
      </c>
    </row>
    <row r="325" spans="1:10" x14ac:dyDescent="0.3">
      <c r="A325" s="1">
        <v>39533</v>
      </c>
      <c r="B325" s="1">
        <v>39534</v>
      </c>
      <c r="C325">
        <v>222.15</v>
      </c>
      <c r="D325">
        <v>221.05000915527299</v>
      </c>
      <c r="E325">
        <v>222.403809005022</v>
      </c>
      <c r="F325">
        <v>-1.0999908447265601</v>
      </c>
      <c r="G325">
        <v>0.25380900502204801</v>
      </c>
      <c r="H325">
        <v>0.88388347648318399</v>
      </c>
      <c r="I325">
        <f t="shared" si="10"/>
        <v>-4.9515680608893092E-3</v>
      </c>
      <c r="J325">
        <f t="shared" si="11"/>
        <v>-1.0999908447265601</v>
      </c>
    </row>
    <row r="326" spans="1:10" x14ac:dyDescent="0.3">
      <c r="A326" s="1">
        <v>39534</v>
      </c>
      <c r="B326" s="1">
        <v>39535</v>
      </c>
      <c r="C326">
        <v>220.9</v>
      </c>
      <c r="D326">
        <v>220.600012207031</v>
      </c>
      <c r="E326">
        <v>221.15791603326801</v>
      </c>
      <c r="F326">
        <v>-0.29998779296875</v>
      </c>
      <c r="G326">
        <v>0.25791603326797402</v>
      </c>
      <c r="H326">
        <v>3.0405591591021399</v>
      </c>
      <c r="I326">
        <f t="shared" si="10"/>
        <v>-1.3580253190074694E-3</v>
      </c>
      <c r="J326">
        <f t="shared" si="11"/>
        <v>-0.29998779296875</v>
      </c>
    </row>
    <row r="327" spans="1:10" x14ac:dyDescent="0.3">
      <c r="A327" s="1">
        <v>39535</v>
      </c>
      <c r="B327" s="1">
        <v>39538</v>
      </c>
      <c r="C327">
        <v>225.2</v>
      </c>
      <c r="D327">
        <v>225.25000305175701</v>
      </c>
      <c r="E327">
        <v>224.69130749702401</v>
      </c>
      <c r="F327">
        <v>-5.00030517578125E-2</v>
      </c>
      <c r="G327">
        <v>-0.50869250297546298</v>
      </c>
      <c r="H327">
        <v>1.0606601717798201</v>
      </c>
      <c r="I327">
        <f t="shared" si="10"/>
        <v>-2.2203841810751555E-4</v>
      </c>
      <c r="J327">
        <f t="shared" si="11"/>
        <v>-5.00030517578125E-2</v>
      </c>
    </row>
    <row r="328" spans="1:10" x14ac:dyDescent="0.3">
      <c r="A328" s="1">
        <v>39538</v>
      </c>
      <c r="B328" s="1">
        <v>39539</v>
      </c>
      <c r="C328">
        <v>223.7</v>
      </c>
      <c r="D328">
        <v>223.7</v>
      </c>
      <c r="E328">
        <v>223.790948417782</v>
      </c>
      <c r="F328">
        <v>0</v>
      </c>
      <c r="G328">
        <v>9.0948417782783494E-2</v>
      </c>
      <c r="H328">
        <v>1.0606601717798201</v>
      </c>
      <c r="I328">
        <f t="shared" si="10"/>
        <v>0</v>
      </c>
      <c r="J328">
        <f t="shared" si="11"/>
        <v>0</v>
      </c>
    </row>
    <row r="329" spans="1:10" x14ac:dyDescent="0.3">
      <c r="A329" s="1">
        <v>39539</v>
      </c>
      <c r="B329" s="1">
        <v>39540</v>
      </c>
      <c r="C329">
        <v>225.2</v>
      </c>
      <c r="D329">
        <v>230.600009155273</v>
      </c>
      <c r="E329">
        <v>225.67199493646601</v>
      </c>
      <c r="F329">
        <v>5.4000091552734304</v>
      </c>
      <c r="G329">
        <v>0.47199493646621699</v>
      </c>
      <c r="H329">
        <v>4.7729707730091899</v>
      </c>
      <c r="I329">
        <f t="shared" si="10"/>
        <v>2.3978726266755908E-2</v>
      </c>
      <c r="J329">
        <f t="shared" si="11"/>
        <v>5.4000091552734304</v>
      </c>
    </row>
    <row r="330" spans="1:10" x14ac:dyDescent="0.3">
      <c r="A330" s="1">
        <v>39540</v>
      </c>
      <c r="B330" s="1">
        <v>39541</v>
      </c>
      <c r="C330">
        <v>231.95</v>
      </c>
      <c r="D330">
        <v>232.100009155273</v>
      </c>
      <c r="E330">
        <v>232.15609486103</v>
      </c>
      <c r="F330">
        <v>0.150009155273437</v>
      </c>
      <c r="G330">
        <v>0.206094861030578</v>
      </c>
      <c r="H330">
        <v>1.52027957955108</v>
      </c>
      <c r="I330">
        <f t="shared" si="10"/>
        <v>6.4673056811139038E-4</v>
      </c>
      <c r="J330">
        <f t="shared" si="11"/>
        <v>0.150009155273437</v>
      </c>
    </row>
    <row r="331" spans="1:10" x14ac:dyDescent="0.3">
      <c r="A331" s="1">
        <v>39541</v>
      </c>
      <c r="B331" s="1">
        <v>39542</v>
      </c>
      <c r="C331">
        <v>234.1</v>
      </c>
      <c r="D331">
        <v>234.1</v>
      </c>
      <c r="E331">
        <v>233.65512467026701</v>
      </c>
      <c r="F331">
        <v>0</v>
      </c>
      <c r="G331">
        <v>-0.44487532973289401</v>
      </c>
      <c r="H331">
        <v>1.0253048327205001</v>
      </c>
      <c r="I331">
        <f t="shared" si="10"/>
        <v>0</v>
      </c>
      <c r="J331">
        <f t="shared" si="11"/>
        <v>0</v>
      </c>
    </row>
    <row r="332" spans="1:10" x14ac:dyDescent="0.3">
      <c r="A332" s="1">
        <v>39542</v>
      </c>
      <c r="B332" s="1">
        <v>39545</v>
      </c>
      <c r="C332">
        <v>235.55</v>
      </c>
      <c r="D332">
        <v>234.94999389648399</v>
      </c>
      <c r="E332">
        <v>235.42370948493399</v>
      </c>
      <c r="F332">
        <v>0.600006103515625</v>
      </c>
      <c r="G332">
        <v>-0.12629051506519301</v>
      </c>
      <c r="H332">
        <v>0.21213203435595199</v>
      </c>
      <c r="I332">
        <f t="shared" si="10"/>
        <v>2.5472557992597114E-3</v>
      </c>
      <c r="J332">
        <f t="shared" si="11"/>
        <v>0.600006103515625</v>
      </c>
    </row>
    <row r="333" spans="1:10" x14ac:dyDescent="0.3">
      <c r="A333" s="1">
        <v>39545</v>
      </c>
      <c r="B333" s="1">
        <v>39546</v>
      </c>
      <c r="C333">
        <v>235.85</v>
      </c>
      <c r="D333">
        <v>234.85</v>
      </c>
      <c r="E333">
        <v>236.33802781105001</v>
      </c>
      <c r="F333">
        <v>-1</v>
      </c>
      <c r="G333">
        <v>0.48802781105041498</v>
      </c>
      <c r="H333">
        <v>1.8384776310850099</v>
      </c>
      <c r="I333">
        <f t="shared" si="10"/>
        <v>-4.2399830400678398E-3</v>
      </c>
      <c r="J333">
        <f t="shared" si="11"/>
        <v>-1</v>
      </c>
    </row>
    <row r="334" spans="1:10" x14ac:dyDescent="0.3">
      <c r="A334" s="1">
        <v>39546</v>
      </c>
      <c r="B334" s="1">
        <v>39547</v>
      </c>
      <c r="C334">
        <v>233.25</v>
      </c>
      <c r="D334">
        <v>234.850006103515</v>
      </c>
      <c r="E334">
        <v>233.686347723007</v>
      </c>
      <c r="F334">
        <v>1.6000061035156199</v>
      </c>
      <c r="G334">
        <v>0.43634772300720198</v>
      </c>
      <c r="H334">
        <v>0</v>
      </c>
      <c r="I334">
        <f t="shared" si="10"/>
        <v>6.8596188789522821E-3</v>
      </c>
      <c r="J334">
        <f t="shared" si="11"/>
        <v>1.6000061035156199</v>
      </c>
    </row>
    <row r="335" spans="1:10" x14ac:dyDescent="0.3">
      <c r="A335" s="1">
        <v>39547</v>
      </c>
      <c r="B335" s="1">
        <v>39548</v>
      </c>
      <c r="C335">
        <v>233.25</v>
      </c>
      <c r="D335">
        <v>231.350006103515</v>
      </c>
      <c r="E335">
        <v>233.82712066173499</v>
      </c>
      <c r="F335">
        <v>-1.8999938964843699</v>
      </c>
      <c r="G335">
        <v>0.577120661735534</v>
      </c>
      <c r="H335">
        <v>0.88388347648318399</v>
      </c>
      <c r="I335">
        <f t="shared" si="10"/>
        <v>-8.1457401778536765E-3</v>
      </c>
      <c r="J335">
        <f t="shared" si="11"/>
        <v>-1.8999938964843699</v>
      </c>
    </row>
    <row r="336" spans="1:10" x14ac:dyDescent="0.3">
      <c r="A336" s="1">
        <v>39548</v>
      </c>
      <c r="B336" s="1">
        <v>39549</v>
      </c>
      <c r="C336">
        <v>234.5</v>
      </c>
      <c r="D336">
        <v>234.5</v>
      </c>
      <c r="E336">
        <v>233.80158495903001</v>
      </c>
      <c r="F336">
        <v>0</v>
      </c>
      <c r="G336">
        <v>-0.69841504096984797</v>
      </c>
      <c r="H336">
        <v>1.0606601717798201</v>
      </c>
      <c r="I336">
        <f t="shared" si="10"/>
        <v>0</v>
      </c>
      <c r="J336">
        <f t="shared" si="11"/>
        <v>0</v>
      </c>
    </row>
    <row r="337" spans="1:10" x14ac:dyDescent="0.3">
      <c r="A337" s="1">
        <v>39549</v>
      </c>
      <c r="B337" s="1">
        <v>39552</v>
      </c>
      <c r="C337">
        <v>236</v>
      </c>
      <c r="D337">
        <v>231.39999389648401</v>
      </c>
      <c r="E337">
        <v>234.91458237171099</v>
      </c>
      <c r="F337">
        <v>4.6000061035156197</v>
      </c>
      <c r="G337">
        <v>-1.0854176282882599</v>
      </c>
      <c r="H337">
        <v>2.9698484809834902</v>
      </c>
      <c r="I337">
        <f t="shared" si="10"/>
        <v>1.9491551286083136E-2</v>
      </c>
      <c r="J337">
        <f t="shared" si="11"/>
        <v>4.6000061035156197</v>
      </c>
    </row>
    <row r="338" spans="1:10" x14ac:dyDescent="0.3">
      <c r="A338" s="1">
        <v>39552</v>
      </c>
      <c r="B338" s="1">
        <v>39553</v>
      </c>
      <c r="C338">
        <v>231.8</v>
      </c>
      <c r="D338">
        <v>232.19999389648399</v>
      </c>
      <c r="E338">
        <v>231.91923117935599</v>
      </c>
      <c r="F338">
        <v>0.399993896484375</v>
      </c>
      <c r="G338">
        <v>0.119231179356575</v>
      </c>
      <c r="H338">
        <v>0.77781745930521795</v>
      </c>
      <c r="I338">
        <f t="shared" si="10"/>
        <v>1.7255992083018766E-3</v>
      </c>
      <c r="J338">
        <f t="shared" si="11"/>
        <v>0.399993896484375</v>
      </c>
    </row>
    <row r="339" spans="1:10" x14ac:dyDescent="0.3">
      <c r="A339" s="1">
        <v>39553</v>
      </c>
      <c r="B339" s="1">
        <v>39554</v>
      </c>
      <c r="C339">
        <v>230.7</v>
      </c>
      <c r="D339">
        <v>233.05000610351499</v>
      </c>
      <c r="E339">
        <v>231.134850007295</v>
      </c>
      <c r="F339">
        <v>2.3500061035156201</v>
      </c>
      <c r="G339">
        <v>0.43485000729560802</v>
      </c>
      <c r="H339">
        <v>1.9091883092036901</v>
      </c>
      <c r="I339">
        <f t="shared" si="10"/>
        <v>1.0186415706613005E-2</v>
      </c>
      <c r="J339">
        <f t="shared" si="11"/>
        <v>2.3500061035156201</v>
      </c>
    </row>
    <row r="340" spans="1:10" x14ac:dyDescent="0.3">
      <c r="A340" s="1">
        <v>39554</v>
      </c>
      <c r="B340" s="1">
        <v>39555</v>
      </c>
      <c r="C340">
        <v>233.4</v>
      </c>
      <c r="D340">
        <v>236.15</v>
      </c>
      <c r="E340">
        <v>234.09088500738099</v>
      </c>
      <c r="F340">
        <v>2.75</v>
      </c>
      <c r="G340">
        <v>0.69088500738143899</v>
      </c>
      <c r="H340">
        <v>1.0960155108391301</v>
      </c>
      <c r="I340">
        <f t="shared" si="10"/>
        <v>1.1782347900599828E-2</v>
      </c>
      <c r="J340">
        <f t="shared" si="11"/>
        <v>2.75</v>
      </c>
    </row>
    <row r="341" spans="1:10" x14ac:dyDescent="0.3">
      <c r="A341" s="1">
        <v>39555</v>
      </c>
      <c r="B341" s="1">
        <v>39556</v>
      </c>
      <c r="C341">
        <v>234.95</v>
      </c>
      <c r="D341">
        <v>235.600009155273</v>
      </c>
      <c r="E341">
        <v>234.91125543117499</v>
      </c>
      <c r="F341">
        <v>-0.65000915527343694</v>
      </c>
      <c r="G341">
        <v>-3.8744568824767997E-2</v>
      </c>
      <c r="H341">
        <v>3.5355339059335397E-2</v>
      </c>
      <c r="I341">
        <f t="shared" si="10"/>
        <v>-2.7665850405338881E-3</v>
      </c>
      <c r="J341">
        <f t="shared" si="11"/>
        <v>-0.65000915527343694</v>
      </c>
    </row>
    <row r="342" spans="1:10" x14ac:dyDescent="0.3">
      <c r="A342" s="1">
        <v>39556</v>
      </c>
      <c r="B342" s="1">
        <v>39559</v>
      </c>
      <c r="C342">
        <v>235</v>
      </c>
      <c r="D342">
        <v>237.600006103515</v>
      </c>
      <c r="E342">
        <v>235.855071365833</v>
      </c>
      <c r="F342">
        <v>2.6000061035156201</v>
      </c>
      <c r="G342">
        <v>0.85507136583328203</v>
      </c>
      <c r="H342">
        <v>2.5455844122715598</v>
      </c>
      <c r="I342">
        <f t="shared" si="10"/>
        <v>1.1063855759640936E-2</v>
      </c>
      <c r="J342">
        <f t="shared" si="11"/>
        <v>2.6000061035156201</v>
      </c>
    </row>
    <row r="343" spans="1:10" x14ac:dyDescent="0.3">
      <c r="A343" s="1">
        <v>39559</v>
      </c>
      <c r="B343" s="1">
        <v>39560</v>
      </c>
      <c r="C343">
        <v>238.6</v>
      </c>
      <c r="D343">
        <v>238.19999084472599</v>
      </c>
      <c r="E343">
        <v>239.140331244468</v>
      </c>
      <c r="F343">
        <v>-0.400009155273437</v>
      </c>
      <c r="G343">
        <v>0.54033124446868896</v>
      </c>
      <c r="H343">
        <v>1.13137084989847</v>
      </c>
      <c r="I343">
        <f t="shared" si="10"/>
        <v>-1.6764843054209431E-3</v>
      </c>
      <c r="J343">
        <f t="shared" si="11"/>
        <v>-0.400009155273437</v>
      </c>
    </row>
    <row r="344" spans="1:10" x14ac:dyDescent="0.3">
      <c r="A344" s="1">
        <v>39560</v>
      </c>
      <c r="B344" s="1">
        <v>39561</v>
      </c>
      <c r="C344">
        <v>237</v>
      </c>
      <c r="D344">
        <v>236.100006103515</v>
      </c>
      <c r="E344">
        <v>236.74988952279</v>
      </c>
      <c r="F344">
        <v>0.899993896484375</v>
      </c>
      <c r="G344">
        <v>-0.25011047720909102</v>
      </c>
      <c r="H344">
        <v>1.0253048327204799</v>
      </c>
      <c r="I344">
        <f t="shared" si="10"/>
        <v>3.7974426011998944E-3</v>
      </c>
      <c r="J344">
        <f t="shared" si="11"/>
        <v>0.899993896484375</v>
      </c>
    </row>
    <row r="345" spans="1:10" x14ac:dyDescent="0.3">
      <c r="A345" s="1">
        <v>39561</v>
      </c>
      <c r="B345" s="1">
        <v>39562</v>
      </c>
      <c r="C345">
        <v>238.45</v>
      </c>
      <c r="D345">
        <v>238.45</v>
      </c>
      <c r="E345">
        <v>238.48677887097</v>
      </c>
      <c r="F345">
        <v>0</v>
      </c>
      <c r="G345">
        <v>3.6778870970010702E-2</v>
      </c>
      <c r="H345">
        <v>0.24748737341530699</v>
      </c>
      <c r="I345">
        <f t="shared" si="10"/>
        <v>0</v>
      </c>
      <c r="J345">
        <f t="shared" si="11"/>
        <v>0</v>
      </c>
    </row>
    <row r="346" spans="1:10" x14ac:dyDescent="0.3">
      <c r="A346" s="1">
        <v>39562</v>
      </c>
      <c r="B346" s="1">
        <v>39563</v>
      </c>
      <c r="C346">
        <v>238.8</v>
      </c>
      <c r="D346">
        <v>239.89999084472601</v>
      </c>
      <c r="E346">
        <v>238.469940024614</v>
      </c>
      <c r="F346">
        <v>-1.0999908447265601</v>
      </c>
      <c r="G346">
        <v>-0.33005997538566501</v>
      </c>
      <c r="H346">
        <v>2.7223611075681999</v>
      </c>
      <c r="I346">
        <f t="shared" si="10"/>
        <v>-4.6063268204629814E-3</v>
      </c>
      <c r="J346">
        <f t="shared" si="11"/>
        <v>-1.0999908447265601</v>
      </c>
    </row>
    <row r="347" spans="1:10" x14ac:dyDescent="0.3">
      <c r="A347" s="1">
        <v>39563</v>
      </c>
      <c r="B347" s="1">
        <v>39566</v>
      </c>
      <c r="C347">
        <v>242.65</v>
      </c>
      <c r="D347">
        <v>242.25000610351501</v>
      </c>
      <c r="E347">
        <v>243.063645029068</v>
      </c>
      <c r="F347">
        <v>-0.399993896484375</v>
      </c>
      <c r="G347">
        <v>0.413645029067993</v>
      </c>
      <c r="H347">
        <v>0.106066017177986</v>
      </c>
      <c r="I347">
        <f t="shared" si="10"/>
        <v>-1.6484397135148362E-3</v>
      </c>
      <c r="J347">
        <f t="shared" si="11"/>
        <v>-0.399993896484375</v>
      </c>
    </row>
    <row r="348" spans="1:10" x14ac:dyDescent="0.3">
      <c r="A348" s="1">
        <v>39566</v>
      </c>
      <c r="B348" s="1">
        <v>39567</v>
      </c>
      <c r="C348">
        <v>242.5</v>
      </c>
      <c r="D348">
        <v>243.100006103515</v>
      </c>
      <c r="E348">
        <v>242.82133179902999</v>
      </c>
      <c r="F348">
        <v>0.600006103515625</v>
      </c>
      <c r="G348">
        <v>0.32133179903030301</v>
      </c>
      <c r="H348">
        <v>1.1667261889578</v>
      </c>
      <c r="I348">
        <f t="shared" si="10"/>
        <v>2.4742519732603094E-3</v>
      </c>
      <c r="J348">
        <f t="shared" si="11"/>
        <v>0.600006103515625</v>
      </c>
    </row>
    <row r="349" spans="1:10" x14ac:dyDescent="0.3">
      <c r="A349" s="1">
        <v>39567</v>
      </c>
      <c r="B349" s="1">
        <v>39568</v>
      </c>
      <c r="C349">
        <v>240.85</v>
      </c>
      <c r="D349">
        <v>240.249993896484</v>
      </c>
      <c r="E349">
        <v>240.39322883486699</v>
      </c>
      <c r="F349">
        <v>0.600006103515625</v>
      </c>
      <c r="G349">
        <v>-0.45677116513252197</v>
      </c>
      <c r="H349">
        <v>1.5909902576697299</v>
      </c>
      <c r="I349">
        <f t="shared" si="10"/>
        <v>2.4912024227345857E-3</v>
      </c>
      <c r="J349">
        <f t="shared" si="11"/>
        <v>0.600006103515625</v>
      </c>
    </row>
    <row r="350" spans="1:10" x14ac:dyDescent="0.3">
      <c r="A350" s="1">
        <v>39568</v>
      </c>
      <c r="B350" s="1">
        <v>39569</v>
      </c>
      <c r="C350">
        <v>243.1</v>
      </c>
      <c r="D350">
        <v>240.249993896484</v>
      </c>
      <c r="E350">
        <v>243.54106832146601</v>
      </c>
      <c r="F350">
        <v>-2.8500061035156201</v>
      </c>
      <c r="G350">
        <v>0.44106832146644498</v>
      </c>
      <c r="H350">
        <v>0</v>
      </c>
      <c r="I350">
        <f t="shared" si="10"/>
        <v>-1.1723595654116084E-2</v>
      </c>
      <c r="J350">
        <f t="shared" si="11"/>
        <v>-2.8500061035156201</v>
      </c>
    </row>
    <row r="351" spans="1:10" x14ac:dyDescent="0.3">
      <c r="A351" s="1">
        <v>39569</v>
      </c>
      <c r="B351" s="1">
        <v>39570</v>
      </c>
      <c r="C351">
        <v>243.1</v>
      </c>
      <c r="D351">
        <v>245.39998779296801</v>
      </c>
      <c r="E351">
        <v>243.22392000854001</v>
      </c>
      <c r="F351">
        <v>2.29998779296875</v>
      </c>
      <c r="G351">
        <v>0.123920008540153</v>
      </c>
      <c r="H351">
        <v>2.1566756826189701</v>
      </c>
      <c r="I351">
        <f t="shared" si="10"/>
        <v>9.4610768941536406E-3</v>
      </c>
      <c r="J351">
        <f t="shared" si="11"/>
        <v>2.29998779296875</v>
      </c>
    </row>
    <row r="352" spans="1:10" x14ac:dyDescent="0.3">
      <c r="A352" s="1">
        <v>39570</v>
      </c>
      <c r="B352" s="1">
        <v>39573</v>
      </c>
      <c r="C352">
        <v>246.15</v>
      </c>
      <c r="D352">
        <v>245.4</v>
      </c>
      <c r="E352">
        <v>245.91485924422699</v>
      </c>
      <c r="F352">
        <v>0.75</v>
      </c>
      <c r="G352">
        <v>-0.23514075577259</v>
      </c>
      <c r="H352">
        <v>0</v>
      </c>
      <c r="I352">
        <f t="shared" si="10"/>
        <v>3.0469226081657527E-3</v>
      </c>
      <c r="J352">
        <f t="shared" si="11"/>
        <v>0.75</v>
      </c>
    </row>
    <row r="353" spans="1:10" x14ac:dyDescent="0.3">
      <c r="A353" s="1">
        <v>39573</v>
      </c>
      <c r="B353" s="1">
        <v>39574</v>
      </c>
      <c r="C353">
        <v>246.15</v>
      </c>
      <c r="D353">
        <v>245.95000305175699</v>
      </c>
      <c r="E353">
        <v>245.76151087284001</v>
      </c>
      <c r="F353">
        <v>0.199996948242187</v>
      </c>
      <c r="G353">
        <v>-0.38848912715911799</v>
      </c>
      <c r="H353">
        <v>0.91923881554249898</v>
      </c>
      <c r="I353">
        <f t="shared" si="10"/>
        <v>8.125002975510339E-4</v>
      </c>
      <c r="J353">
        <f t="shared" si="11"/>
        <v>0.199996948242187</v>
      </c>
    </row>
    <row r="354" spans="1:10" x14ac:dyDescent="0.3">
      <c r="A354" s="1">
        <v>39574</v>
      </c>
      <c r="B354" s="1">
        <v>39575</v>
      </c>
      <c r="C354">
        <v>247.45</v>
      </c>
      <c r="D354">
        <v>247.45</v>
      </c>
      <c r="E354">
        <v>248.48544437885201</v>
      </c>
      <c r="F354">
        <v>0</v>
      </c>
      <c r="G354">
        <v>1.03544437885284</v>
      </c>
      <c r="H354">
        <v>0.84852813742384803</v>
      </c>
      <c r="I354">
        <f t="shared" si="10"/>
        <v>0</v>
      </c>
      <c r="J354">
        <f t="shared" si="11"/>
        <v>0</v>
      </c>
    </row>
    <row r="355" spans="1:10" x14ac:dyDescent="0.3">
      <c r="A355" s="1">
        <v>39575</v>
      </c>
      <c r="B355" s="1">
        <v>39576</v>
      </c>
      <c r="C355">
        <v>246.25</v>
      </c>
      <c r="D355">
        <v>243.5</v>
      </c>
      <c r="E355">
        <v>245.99322381615599</v>
      </c>
      <c r="F355">
        <v>2.75</v>
      </c>
      <c r="G355">
        <v>-0.256776183843612</v>
      </c>
      <c r="H355">
        <v>0.45961940777125898</v>
      </c>
      <c r="I355">
        <f t="shared" si="10"/>
        <v>1.1167512690355329E-2</v>
      </c>
      <c r="J355">
        <f t="shared" si="11"/>
        <v>2.75</v>
      </c>
    </row>
    <row r="356" spans="1:10" x14ac:dyDescent="0.3">
      <c r="A356" s="1">
        <v>39576</v>
      </c>
      <c r="B356" s="1">
        <v>39577</v>
      </c>
      <c r="C356">
        <v>245.6</v>
      </c>
      <c r="D356">
        <v>245.6</v>
      </c>
      <c r="E356">
        <v>245.13294453024801</v>
      </c>
      <c r="F356">
        <v>0</v>
      </c>
      <c r="G356">
        <v>-0.46705546975135798</v>
      </c>
      <c r="H356">
        <v>3.6415999231107201</v>
      </c>
      <c r="I356">
        <f t="shared" si="10"/>
        <v>0</v>
      </c>
      <c r="J356">
        <f t="shared" si="11"/>
        <v>0</v>
      </c>
    </row>
    <row r="357" spans="1:10" x14ac:dyDescent="0.3">
      <c r="A357" s="1">
        <v>39577</v>
      </c>
      <c r="B357" s="1">
        <v>39580</v>
      </c>
      <c r="C357">
        <v>240.45</v>
      </c>
      <c r="D357">
        <v>245.600009155273</v>
      </c>
      <c r="E357">
        <v>240.46211714558299</v>
      </c>
      <c r="F357">
        <v>5.1500091552734304</v>
      </c>
      <c r="G357">
        <v>1.2117145583033499E-2</v>
      </c>
      <c r="H357">
        <v>0</v>
      </c>
      <c r="I357">
        <f t="shared" si="10"/>
        <v>2.1418212332183117E-2</v>
      </c>
      <c r="J357">
        <f t="shared" si="11"/>
        <v>5.1500091552734304</v>
      </c>
    </row>
    <row r="358" spans="1:10" x14ac:dyDescent="0.3">
      <c r="A358" s="1">
        <v>39580</v>
      </c>
      <c r="B358" s="1">
        <v>39581</v>
      </c>
      <c r="C358">
        <v>240.45</v>
      </c>
      <c r="D358">
        <v>241.95</v>
      </c>
      <c r="E358">
        <v>240.772492152452</v>
      </c>
      <c r="F358">
        <v>1.5</v>
      </c>
      <c r="G358">
        <v>0.32249215245246798</v>
      </c>
      <c r="H358">
        <v>2.93449314192417</v>
      </c>
      <c r="I358">
        <f t="shared" si="10"/>
        <v>6.238303181534623E-3</v>
      </c>
      <c r="J358">
        <f t="shared" si="11"/>
        <v>1.5</v>
      </c>
    </row>
    <row r="359" spans="1:10" x14ac:dyDescent="0.3">
      <c r="A359" s="1">
        <v>39581</v>
      </c>
      <c r="B359" s="1">
        <v>39582</v>
      </c>
      <c r="C359">
        <v>244.6</v>
      </c>
      <c r="D359">
        <v>244.1</v>
      </c>
      <c r="E359">
        <v>244.21504843830999</v>
      </c>
      <c r="F359">
        <v>0.5</v>
      </c>
      <c r="G359">
        <v>-0.384951561689376</v>
      </c>
      <c r="H359">
        <v>0.106066017177986</v>
      </c>
      <c r="I359">
        <f t="shared" si="10"/>
        <v>2.0441537203597709E-3</v>
      </c>
      <c r="J359">
        <f t="shared" si="11"/>
        <v>0.5</v>
      </c>
    </row>
    <row r="360" spans="1:10" x14ac:dyDescent="0.3">
      <c r="A360" s="1">
        <v>39582</v>
      </c>
      <c r="B360" s="1">
        <v>39583</v>
      </c>
      <c r="C360">
        <v>244.75</v>
      </c>
      <c r="D360">
        <v>245.100006103515</v>
      </c>
      <c r="E360">
        <v>244.84681215882301</v>
      </c>
      <c r="F360">
        <v>0.350006103515625</v>
      </c>
      <c r="G360">
        <v>9.6812158823013306E-2</v>
      </c>
      <c r="H360">
        <v>3.7123106012293698</v>
      </c>
      <c r="I360">
        <f t="shared" si="10"/>
        <v>1.4300555812691521E-3</v>
      </c>
      <c r="J360">
        <f t="shared" si="11"/>
        <v>0.350006103515625</v>
      </c>
    </row>
    <row r="361" spans="1:10" x14ac:dyDescent="0.3">
      <c r="A361" s="1">
        <v>39583</v>
      </c>
      <c r="B361" s="1">
        <v>39584</v>
      </c>
      <c r="C361">
        <v>250</v>
      </c>
      <c r="D361">
        <v>250.89999389648401</v>
      </c>
      <c r="E361">
        <v>250.089364193379</v>
      </c>
      <c r="F361">
        <v>0.899993896484375</v>
      </c>
      <c r="G361">
        <v>8.9364193379878998E-2</v>
      </c>
      <c r="H361">
        <v>0.77781745930519797</v>
      </c>
      <c r="I361">
        <f t="shared" si="10"/>
        <v>3.5999755859375E-3</v>
      </c>
      <c r="J361">
        <f t="shared" si="11"/>
        <v>0.899993896484375</v>
      </c>
    </row>
    <row r="362" spans="1:10" x14ac:dyDescent="0.3">
      <c r="A362" s="1">
        <v>39584</v>
      </c>
      <c r="B362" s="1">
        <v>39587</v>
      </c>
      <c r="C362">
        <v>251.1</v>
      </c>
      <c r="D362">
        <v>251.54999694824201</v>
      </c>
      <c r="E362">
        <v>251.90162513256001</v>
      </c>
      <c r="F362">
        <v>0.449996948242187</v>
      </c>
      <c r="G362">
        <v>0.80162513256072998</v>
      </c>
      <c r="H362">
        <v>1.41421356237309</v>
      </c>
      <c r="I362">
        <f t="shared" si="10"/>
        <v>1.7921025417848946E-3</v>
      </c>
      <c r="J362">
        <f t="shared" si="11"/>
        <v>0.449996948242187</v>
      </c>
    </row>
    <row r="363" spans="1:10" x14ac:dyDescent="0.3">
      <c r="A363" s="1">
        <v>39587</v>
      </c>
      <c r="B363" s="1">
        <v>39588</v>
      </c>
      <c r="C363">
        <v>249.1</v>
      </c>
      <c r="D363">
        <v>249.749993896484</v>
      </c>
      <c r="E363">
        <v>249.05848168432701</v>
      </c>
      <c r="F363">
        <v>-0.649993896484375</v>
      </c>
      <c r="G363">
        <v>-4.1518315672874402E-2</v>
      </c>
      <c r="H363">
        <v>1.3081475451950999</v>
      </c>
      <c r="I363">
        <f t="shared" si="10"/>
        <v>-2.6093693154732034E-3</v>
      </c>
      <c r="J363">
        <f t="shared" si="11"/>
        <v>-0.649993896484375</v>
      </c>
    </row>
    <row r="364" spans="1:10" x14ac:dyDescent="0.3">
      <c r="A364" s="1">
        <v>39588</v>
      </c>
      <c r="B364" s="1">
        <v>39589</v>
      </c>
      <c r="C364">
        <v>247.25</v>
      </c>
      <c r="D364">
        <v>244.600006103515</v>
      </c>
      <c r="E364">
        <v>246.60158830881099</v>
      </c>
      <c r="F364">
        <v>2.6499938964843701</v>
      </c>
      <c r="G364">
        <v>-0.64841169118881203</v>
      </c>
      <c r="H364">
        <v>2.5809397513309</v>
      </c>
      <c r="I364">
        <f t="shared" si="10"/>
        <v>1.0717872179916562E-2</v>
      </c>
      <c r="J364">
        <f t="shared" si="11"/>
        <v>2.6499938964843701</v>
      </c>
    </row>
    <row r="365" spans="1:10" x14ac:dyDescent="0.3">
      <c r="A365" s="1">
        <v>39589</v>
      </c>
      <c r="B365" s="1">
        <v>39590</v>
      </c>
      <c r="C365">
        <v>243.6</v>
      </c>
      <c r="D365">
        <v>241.1</v>
      </c>
      <c r="E365">
        <v>243.33128604888901</v>
      </c>
      <c r="F365">
        <v>2.5</v>
      </c>
      <c r="G365">
        <v>-0.26871395111083901</v>
      </c>
      <c r="H365">
        <v>1.13137084989847</v>
      </c>
      <c r="I365">
        <f t="shared" si="10"/>
        <v>1.0262725779967159E-2</v>
      </c>
      <c r="J365">
        <f t="shared" si="11"/>
        <v>2.5</v>
      </c>
    </row>
    <row r="366" spans="1:10" x14ac:dyDescent="0.3">
      <c r="A366" s="1">
        <v>39590</v>
      </c>
      <c r="B366" s="1">
        <v>39591</v>
      </c>
      <c r="C366">
        <v>242</v>
      </c>
      <c r="D366">
        <v>241.44999694824199</v>
      </c>
      <c r="E366">
        <v>241.74570977687799</v>
      </c>
      <c r="F366">
        <v>0.55000305175781194</v>
      </c>
      <c r="G366">
        <v>-0.25429022312164301</v>
      </c>
      <c r="H366">
        <v>0.95459415460183505</v>
      </c>
      <c r="I366">
        <f t="shared" si="10"/>
        <v>2.2727398832967437E-3</v>
      </c>
      <c r="J366">
        <f t="shared" si="11"/>
        <v>0.55000305175781194</v>
      </c>
    </row>
    <row r="367" spans="1:10" x14ac:dyDescent="0.3">
      <c r="A367" s="1">
        <v>39591</v>
      </c>
      <c r="B367" s="1">
        <v>39594</v>
      </c>
      <c r="C367">
        <v>240.65</v>
      </c>
      <c r="D367">
        <v>238.9</v>
      </c>
      <c r="E367">
        <v>240.080221974849</v>
      </c>
      <c r="F367">
        <v>1.75</v>
      </c>
      <c r="G367">
        <v>-0.56977802515029896</v>
      </c>
      <c r="H367">
        <v>1.97989898732234</v>
      </c>
      <c r="I367">
        <f t="shared" si="10"/>
        <v>7.2719717431955124E-3</v>
      </c>
      <c r="J367">
        <f t="shared" si="11"/>
        <v>1.75</v>
      </c>
    </row>
    <row r="368" spans="1:10" x14ac:dyDescent="0.3">
      <c r="A368" s="1">
        <v>39594</v>
      </c>
      <c r="B368" s="1">
        <v>39595</v>
      </c>
      <c r="C368">
        <v>237.85</v>
      </c>
      <c r="D368">
        <v>237.85</v>
      </c>
      <c r="E368">
        <v>238.42717931270599</v>
      </c>
      <c r="F368">
        <v>0</v>
      </c>
      <c r="G368">
        <v>0.57717931270599299</v>
      </c>
      <c r="H368">
        <v>2.2273863607376199</v>
      </c>
      <c r="I368">
        <f t="shared" si="10"/>
        <v>0</v>
      </c>
      <c r="J368">
        <f t="shared" si="11"/>
        <v>0</v>
      </c>
    </row>
    <row r="369" spans="1:10" x14ac:dyDescent="0.3">
      <c r="A369" s="1">
        <v>39595</v>
      </c>
      <c r="B369" s="1">
        <v>39596</v>
      </c>
      <c r="C369">
        <v>241</v>
      </c>
      <c r="D369">
        <v>241.89999389648401</v>
      </c>
      <c r="E369">
        <v>240.267892062664</v>
      </c>
      <c r="F369">
        <v>-0.899993896484375</v>
      </c>
      <c r="G369">
        <v>-0.73210793733596802</v>
      </c>
      <c r="H369">
        <v>1.9091883092036701</v>
      </c>
      <c r="I369">
        <f t="shared" si="10"/>
        <v>-3.7344145082339212E-3</v>
      </c>
      <c r="J369">
        <f t="shared" si="11"/>
        <v>-0.899993896484375</v>
      </c>
    </row>
    <row r="370" spans="1:10" x14ac:dyDescent="0.3">
      <c r="A370" s="1">
        <v>39596</v>
      </c>
      <c r="B370" s="1">
        <v>39597</v>
      </c>
      <c r="C370">
        <v>238.3</v>
      </c>
      <c r="D370">
        <v>239.55</v>
      </c>
      <c r="E370">
        <v>239.515217947959</v>
      </c>
      <c r="F370">
        <v>1.25</v>
      </c>
      <c r="G370">
        <v>1.2152179479598999</v>
      </c>
      <c r="H370">
        <v>3.1112698372207901</v>
      </c>
      <c r="I370">
        <f t="shared" si="10"/>
        <v>5.2454888795635752E-3</v>
      </c>
      <c r="J370">
        <f t="shared" si="11"/>
        <v>1.25</v>
      </c>
    </row>
    <row r="371" spans="1:10" x14ac:dyDescent="0.3">
      <c r="A371" s="1">
        <v>39597</v>
      </c>
      <c r="B371" s="1">
        <v>39598</v>
      </c>
      <c r="C371">
        <v>242.7</v>
      </c>
      <c r="D371">
        <v>243.2</v>
      </c>
      <c r="E371">
        <v>242.893341314792</v>
      </c>
      <c r="F371">
        <v>0.5</v>
      </c>
      <c r="G371">
        <v>0.193341314792633</v>
      </c>
      <c r="H371">
        <v>0.53033008588991004</v>
      </c>
      <c r="I371">
        <f t="shared" si="10"/>
        <v>2.0601565718994645E-3</v>
      </c>
      <c r="J371">
        <f t="shared" si="11"/>
        <v>0.5</v>
      </c>
    </row>
    <row r="372" spans="1:10" x14ac:dyDescent="0.3">
      <c r="A372" s="1">
        <v>39598</v>
      </c>
      <c r="B372" s="1">
        <v>39601</v>
      </c>
      <c r="C372">
        <v>243.45</v>
      </c>
      <c r="D372">
        <v>243.05000610351499</v>
      </c>
      <c r="E372">
        <v>244.28716797828599</v>
      </c>
      <c r="F372">
        <v>-0.399993896484375</v>
      </c>
      <c r="G372">
        <v>0.83716797828674305</v>
      </c>
      <c r="H372">
        <v>7.0710678118650699E-2</v>
      </c>
      <c r="I372">
        <f t="shared" si="10"/>
        <v>-1.6430227828481208E-3</v>
      </c>
      <c r="J372">
        <f t="shared" si="11"/>
        <v>-0.399993896484375</v>
      </c>
    </row>
    <row r="373" spans="1:10" x14ac:dyDescent="0.3">
      <c r="A373" s="1">
        <v>39601</v>
      </c>
      <c r="B373" s="1">
        <v>39602</v>
      </c>
      <c r="C373">
        <v>243.35</v>
      </c>
      <c r="D373">
        <v>241.1</v>
      </c>
      <c r="E373">
        <v>243.049728906154</v>
      </c>
      <c r="F373">
        <v>2.25</v>
      </c>
      <c r="G373">
        <v>-0.30027109384536699</v>
      </c>
      <c r="H373">
        <v>3.2173358543987698</v>
      </c>
      <c r="I373">
        <f t="shared" si="10"/>
        <v>9.2459420587630986E-3</v>
      </c>
      <c r="J373">
        <f t="shared" si="11"/>
        <v>2.25</v>
      </c>
    </row>
    <row r="374" spans="1:10" x14ac:dyDescent="0.3">
      <c r="A374" s="1">
        <v>39602</v>
      </c>
      <c r="B374" s="1">
        <v>39603</v>
      </c>
      <c r="C374">
        <v>238.8</v>
      </c>
      <c r="D374">
        <v>239.94999389648399</v>
      </c>
      <c r="E374">
        <v>238.573067250847</v>
      </c>
      <c r="F374">
        <v>-1.1499938964843699</v>
      </c>
      <c r="G374">
        <v>-0.22693274915218301</v>
      </c>
      <c r="H374">
        <v>1.80312229202568</v>
      </c>
      <c r="I374">
        <f t="shared" si="10"/>
        <v>-4.815719834524162E-3</v>
      </c>
      <c r="J374">
        <f t="shared" si="11"/>
        <v>-1.1499938964843699</v>
      </c>
    </row>
    <row r="375" spans="1:10" x14ac:dyDescent="0.3">
      <c r="A375" s="1">
        <v>39603</v>
      </c>
      <c r="B375" s="1">
        <v>39604</v>
      </c>
      <c r="C375">
        <v>241.35</v>
      </c>
      <c r="D375">
        <v>240.04999694824201</v>
      </c>
      <c r="E375">
        <v>240.658809101581</v>
      </c>
      <c r="F375">
        <v>1.3000030517578101</v>
      </c>
      <c r="G375">
        <v>-0.69119089841842596</v>
      </c>
      <c r="H375">
        <v>0.49497474683057502</v>
      </c>
      <c r="I375">
        <f t="shared" si="10"/>
        <v>5.3863809892596235E-3</v>
      </c>
      <c r="J375">
        <f t="shared" si="11"/>
        <v>1.3000030517578101</v>
      </c>
    </row>
    <row r="376" spans="1:10" x14ac:dyDescent="0.3">
      <c r="A376" s="1">
        <v>39604</v>
      </c>
      <c r="B376" s="1">
        <v>39605</v>
      </c>
      <c r="C376">
        <v>240.65</v>
      </c>
      <c r="D376">
        <v>240.05000915527299</v>
      </c>
      <c r="E376">
        <v>241.77386846542299</v>
      </c>
      <c r="F376">
        <v>-0.59999084472656194</v>
      </c>
      <c r="G376">
        <v>1.12386846542358</v>
      </c>
      <c r="H376">
        <v>0</v>
      </c>
      <c r="I376">
        <f t="shared" si="10"/>
        <v>-2.493209410872894E-3</v>
      </c>
      <c r="J376">
        <f t="shared" si="11"/>
        <v>-0.59999084472656194</v>
      </c>
    </row>
    <row r="377" spans="1:10" x14ac:dyDescent="0.3">
      <c r="A377" s="1">
        <v>39605</v>
      </c>
      <c r="B377" s="1">
        <v>39608</v>
      </c>
      <c r="C377">
        <v>240.65</v>
      </c>
      <c r="D377">
        <v>234.850012207031</v>
      </c>
      <c r="E377">
        <v>240.142529332637</v>
      </c>
      <c r="F377">
        <v>5.79998779296875</v>
      </c>
      <c r="G377">
        <v>-0.50747066736221302</v>
      </c>
      <c r="H377">
        <v>2.6870057685088802</v>
      </c>
      <c r="I377">
        <f t="shared" si="10"/>
        <v>2.4101341337912943E-2</v>
      </c>
      <c r="J377">
        <f t="shared" si="11"/>
        <v>5.79998779296875</v>
      </c>
    </row>
    <row r="378" spans="1:10" x14ac:dyDescent="0.3">
      <c r="A378" s="1">
        <v>39608</v>
      </c>
      <c r="B378" s="1">
        <v>39609</v>
      </c>
      <c r="C378">
        <v>236.85</v>
      </c>
      <c r="D378">
        <v>237.35</v>
      </c>
      <c r="E378">
        <v>236.52276111245101</v>
      </c>
      <c r="F378">
        <v>-0.5</v>
      </c>
      <c r="G378">
        <v>-0.32723888754844599</v>
      </c>
      <c r="H378">
        <v>3.6769552621700301</v>
      </c>
      <c r="I378">
        <f t="shared" si="10"/>
        <v>-2.1110407430863418E-3</v>
      </c>
      <c r="J378">
        <f t="shared" si="11"/>
        <v>-0.5</v>
      </c>
    </row>
    <row r="379" spans="1:10" x14ac:dyDescent="0.3">
      <c r="A379" s="1">
        <v>39609</v>
      </c>
      <c r="B379" s="1">
        <v>39610</v>
      </c>
      <c r="C379">
        <v>231.65</v>
      </c>
      <c r="D379">
        <v>233.30000915527299</v>
      </c>
      <c r="E379">
        <v>232.13353633284501</v>
      </c>
      <c r="F379">
        <v>1.65000915527343</v>
      </c>
      <c r="G379">
        <v>0.48353633284568698</v>
      </c>
      <c r="H379">
        <v>1.2727922061357699</v>
      </c>
      <c r="I379">
        <f t="shared" si="10"/>
        <v>7.1228541129869623E-3</v>
      </c>
      <c r="J379">
        <f t="shared" si="11"/>
        <v>1.65000915527343</v>
      </c>
    </row>
    <row r="380" spans="1:10" x14ac:dyDescent="0.3">
      <c r="A380" s="1">
        <v>39610</v>
      </c>
      <c r="B380" s="1">
        <v>39611</v>
      </c>
      <c r="C380">
        <v>233.45</v>
      </c>
      <c r="D380">
        <v>230.600009155273</v>
      </c>
      <c r="E380">
        <v>233.13422853946599</v>
      </c>
      <c r="F380">
        <v>2.8499908447265598</v>
      </c>
      <c r="G380">
        <v>-0.31577146053314198</v>
      </c>
      <c r="H380">
        <v>3.3587572106360999</v>
      </c>
      <c r="I380">
        <f t="shared" si="10"/>
        <v>1.2208142406196444E-2</v>
      </c>
      <c r="J380">
        <f t="shared" si="11"/>
        <v>2.8499908447265598</v>
      </c>
    </row>
    <row r="381" spans="1:10" x14ac:dyDescent="0.3">
      <c r="A381" s="1">
        <v>39611</v>
      </c>
      <c r="B381" s="1">
        <v>39612</v>
      </c>
      <c r="C381">
        <v>228.7</v>
      </c>
      <c r="D381">
        <v>228.80000610351499</v>
      </c>
      <c r="E381">
        <v>229.397544038295</v>
      </c>
      <c r="F381">
        <v>0.100006103515625</v>
      </c>
      <c r="G381">
        <v>0.69754403829574496</v>
      </c>
      <c r="H381">
        <v>0.212132034355972</v>
      </c>
      <c r="I381">
        <f t="shared" si="10"/>
        <v>4.3728073246884568E-4</v>
      </c>
      <c r="J381">
        <f t="shared" si="11"/>
        <v>0.100006103515625</v>
      </c>
    </row>
    <row r="382" spans="1:10" x14ac:dyDescent="0.3">
      <c r="A382" s="1">
        <v>39612</v>
      </c>
      <c r="B382" s="1">
        <v>39615</v>
      </c>
      <c r="C382">
        <v>229</v>
      </c>
      <c r="D382">
        <v>230.25</v>
      </c>
      <c r="E382">
        <v>228.90927895903499</v>
      </c>
      <c r="F382">
        <v>-1.25</v>
      </c>
      <c r="G382">
        <v>-9.0721040964126601E-2</v>
      </c>
      <c r="H382">
        <v>1.48492424049174</v>
      </c>
      <c r="I382">
        <f t="shared" si="10"/>
        <v>-5.4585152838427945E-3</v>
      </c>
      <c r="J382">
        <f t="shared" si="11"/>
        <v>-1.25</v>
      </c>
    </row>
    <row r="383" spans="1:10" x14ac:dyDescent="0.3">
      <c r="A383" s="1">
        <v>39615</v>
      </c>
      <c r="B383" s="1">
        <v>39616</v>
      </c>
      <c r="C383">
        <v>231.1</v>
      </c>
      <c r="D383">
        <v>231.69999084472599</v>
      </c>
      <c r="E383">
        <v>230.76952699422799</v>
      </c>
      <c r="F383">
        <v>-0.59999084472656194</v>
      </c>
      <c r="G383">
        <v>-0.33047300577163602</v>
      </c>
      <c r="H383">
        <v>0.91923881554249898</v>
      </c>
      <c r="I383">
        <f t="shared" si="10"/>
        <v>-2.5962390511750843E-3</v>
      </c>
      <c r="J383">
        <f t="shared" si="11"/>
        <v>-0.59999084472656194</v>
      </c>
    </row>
    <row r="384" spans="1:10" x14ac:dyDescent="0.3">
      <c r="A384" s="1">
        <v>39616</v>
      </c>
      <c r="B384" s="1">
        <v>39617</v>
      </c>
      <c r="C384">
        <v>229.8</v>
      </c>
      <c r="D384">
        <v>229.44999389648399</v>
      </c>
      <c r="E384">
        <v>230.38309429883901</v>
      </c>
      <c r="F384">
        <v>-0.350006103515625</v>
      </c>
      <c r="G384">
        <v>0.58309429883956898</v>
      </c>
      <c r="H384">
        <v>1.9798989873223201</v>
      </c>
      <c r="I384">
        <f t="shared" si="10"/>
        <v>-1.5230900936276108E-3</v>
      </c>
      <c r="J384">
        <f t="shared" si="11"/>
        <v>-0.350006103515625</v>
      </c>
    </row>
    <row r="385" spans="1:10" x14ac:dyDescent="0.3">
      <c r="A385" s="1">
        <v>39617</v>
      </c>
      <c r="B385" s="1">
        <v>39618</v>
      </c>
      <c r="C385">
        <v>232.6</v>
      </c>
      <c r="D385">
        <v>229.999993896484</v>
      </c>
      <c r="E385">
        <v>231.636404192447</v>
      </c>
      <c r="F385">
        <v>2.6000061035156201</v>
      </c>
      <c r="G385">
        <v>-0.96359580755233698</v>
      </c>
      <c r="H385">
        <v>2.89913780286484</v>
      </c>
      <c r="I385">
        <f t="shared" si="10"/>
        <v>1.1178014202560706E-2</v>
      </c>
      <c r="J385">
        <f t="shared" si="11"/>
        <v>2.6000061035156201</v>
      </c>
    </row>
    <row r="386" spans="1:10" x14ac:dyDescent="0.3">
      <c r="A386" s="1">
        <v>39618</v>
      </c>
      <c r="B386" s="1">
        <v>39619</v>
      </c>
      <c r="C386">
        <v>228.5</v>
      </c>
      <c r="D386">
        <v>230</v>
      </c>
      <c r="E386">
        <v>229.19679176807401</v>
      </c>
      <c r="F386">
        <v>1.5</v>
      </c>
      <c r="G386">
        <v>0.69679176807403498</v>
      </c>
      <c r="H386">
        <v>1.13137084989847</v>
      </c>
      <c r="I386">
        <f t="shared" si="10"/>
        <v>6.5645514223194746E-3</v>
      </c>
      <c r="J386">
        <f t="shared" si="11"/>
        <v>1.5</v>
      </c>
    </row>
    <row r="387" spans="1:10" x14ac:dyDescent="0.3">
      <c r="A387" s="1">
        <v>39619</v>
      </c>
      <c r="B387" s="1">
        <v>39622</v>
      </c>
      <c r="C387">
        <v>226.9</v>
      </c>
      <c r="D387">
        <v>224.05000915527299</v>
      </c>
      <c r="E387">
        <v>226.44763349890701</v>
      </c>
      <c r="F387">
        <v>2.8499908447265598</v>
      </c>
      <c r="G387">
        <v>-0.45236650109290999</v>
      </c>
      <c r="H387">
        <v>1.69705627484771</v>
      </c>
      <c r="I387">
        <f t="shared" ref="I387:I450" si="12">F387/C387</f>
        <v>1.2560559033611987E-2</v>
      </c>
      <c r="J387">
        <f t="shared" ref="J387:J450" si="13">IF(F387&lt;-3, -3, F387)</f>
        <v>2.8499908447265598</v>
      </c>
    </row>
    <row r="388" spans="1:10" x14ac:dyDescent="0.3">
      <c r="A388" s="1">
        <v>39622</v>
      </c>
      <c r="B388" s="1">
        <v>39623</v>
      </c>
      <c r="C388">
        <v>224.5</v>
      </c>
      <c r="D388">
        <v>223.44999694824199</v>
      </c>
      <c r="E388">
        <v>223.826431453228</v>
      </c>
      <c r="F388">
        <v>1.0500030517578101</v>
      </c>
      <c r="G388">
        <v>-0.67356854677200295</v>
      </c>
      <c r="H388">
        <v>0.212132034355972</v>
      </c>
      <c r="I388">
        <f t="shared" si="12"/>
        <v>4.6770737272062808E-3</v>
      </c>
      <c r="J388">
        <f t="shared" si="13"/>
        <v>1.0500030517578101</v>
      </c>
    </row>
    <row r="389" spans="1:10" x14ac:dyDescent="0.3">
      <c r="A389" s="1">
        <v>39623</v>
      </c>
      <c r="B389" s="1">
        <v>39624</v>
      </c>
      <c r="C389">
        <v>224.2</v>
      </c>
      <c r="D389">
        <v>224.2</v>
      </c>
      <c r="E389">
        <v>224.194725711643</v>
      </c>
      <c r="F389">
        <v>0</v>
      </c>
      <c r="G389">
        <v>-5.27428835630416E-3</v>
      </c>
      <c r="H389">
        <v>1.20208152801714</v>
      </c>
      <c r="I389">
        <f t="shared" si="12"/>
        <v>0</v>
      </c>
      <c r="J389">
        <f t="shared" si="13"/>
        <v>0</v>
      </c>
    </row>
    <row r="390" spans="1:10" x14ac:dyDescent="0.3">
      <c r="A390" s="1">
        <v>39624</v>
      </c>
      <c r="B390" s="1">
        <v>39625</v>
      </c>
      <c r="C390">
        <v>225.9</v>
      </c>
      <c r="D390">
        <v>225.100012207031</v>
      </c>
      <c r="E390">
        <v>226.56366386413501</v>
      </c>
      <c r="F390">
        <v>-0.79998779296875</v>
      </c>
      <c r="G390">
        <v>0.66366386413574197</v>
      </c>
      <c r="H390">
        <v>0.35355339059327301</v>
      </c>
      <c r="I390">
        <f t="shared" si="12"/>
        <v>-3.541335958250332E-3</v>
      </c>
      <c r="J390">
        <f t="shared" si="13"/>
        <v>-0.79998779296875</v>
      </c>
    </row>
    <row r="391" spans="1:10" x14ac:dyDescent="0.3">
      <c r="A391" s="1">
        <v>39625</v>
      </c>
      <c r="B391" s="1">
        <v>39626</v>
      </c>
      <c r="C391">
        <v>225.4</v>
      </c>
      <c r="D391">
        <v>219.600012207031</v>
      </c>
      <c r="E391">
        <v>223.810870790481</v>
      </c>
      <c r="F391">
        <v>5.79998779296875</v>
      </c>
      <c r="G391">
        <v>-1.58912920951843</v>
      </c>
      <c r="H391">
        <v>3.0405591591021599</v>
      </c>
      <c r="I391">
        <f t="shared" si="12"/>
        <v>2.5731977786019298E-2</v>
      </c>
      <c r="J391">
        <f t="shared" si="13"/>
        <v>5.79998779296875</v>
      </c>
    </row>
    <row r="392" spans="1:10" x14ac:dyDescent="0.3">
      <c r="A392" s="1">
        <v>39626</v>
      </c>
      <c r="B392" s="1">
        <v>39629</v>
      </c>
      <c r="C392">
        <v>221.1</v>
      </c>
      <c r="D392">
        <v>220.85</v>
      </c>
      <c r="E392">
        <v>221.294123744964</v>
      </c>
      <c r="F392">
        <v>-0.25</v>
      </c>
      <c r="G392">
        <v>0.194123744964599</v>
      </c>
      <c r="H392">
        <v>1.0960155108391301</v>
      </c>
      <c r="I392">
        <f t="shared" si="12"/>
        <v>-1.1307100859339666E-3</v>
      </c>
      <c r="J392">
        <f t="shared" si="13"/>
        <v>-0.25</v>
      </c>
    </row>
    <row r="393" spans="1:10" x14ac:dyDescent="0.3">
      <c r="A393" s="1">
        <v>39629</v>
      </c>
      <c r="B393" s="1">
        <v>39630</v>
      </c>
      <c r="C393">
        <v>219.55</v>
      </c>
      <c r="D393">
        <v>219.850003051757</v>
      </c>
      <c r="E393">
        <v>219.58829808533099</v>
      </c>
      <c r="F393">
        <v>0.300003051757812</v>
      </c>
      <c r="G393">
        <v>3.8298085331916802E-2</v>
      </c>
      <c r="H393">
        <v>0.60104076400858097</v>
      </c>
      <c r="I393">
        <f t="shared" si="12"/>
        <v>1.3664452368836802E-3</v>
      </c>
      <c r="J393">
        <f t="shared" si="13"/>
        <v>0.300003051757812</v>
      </c>
    </row>
    <row r="394" spans="1:10" x14ac:dyDescent="0.3">
      <c r="A394" s="1">
        <v>39630</v>
      </c>
      <c r="B394" s="1">
        <v>39631</v>
      </c>
      <c r="C394">
        <v>218.7</v>
      </c>
      <c r="D394">
        <v>219.14999694824201</v>
      </c>
      <c r="E394">
        <v>218.53545462787099</v>
      </c>
      <c r="F394">
        <v>-0.449996948242187</v>
      </c>
      <c r="G394">
        <v>-0.16454537212848599</v>
      </c>
      <c r="H394">
        <v>3.0759144981614699</v>
      </c>
      <c r="I394">
        <f t="shared" si="12"/>
        <v>-2.057599214641916E-3</v>
      </c>
      <c r="J394">
        <f t="shared" si="13"/>
        <v>-0.449996948242187</v>
      </c>
    </row>
    <row r="395" spans="1:10" x14ac:dyDescent="0.3">
      <c r="A395" s="1">
        <v>39631</v>
      </c>
      <c r="B395" s="1">
        <v>39632</v>
      </c>
      <c r="C395">
        <v>214.35</v>
      </c>
      <c r="D395">
        <v>210.6</v>
      </c>
      <c r="E395">
        <v>214.18291353285301</v>
      </c>
      <c r="F395">
        <v>3.75</v>
      </c>
      <c r="G395">
        <v>-0.167086467146873</v>
      </c>
      <c r="H395">
        <v>1.76776695296636</v>
      </c>
      <c r="I395">
        <f t="shared" si="12"/>
        <v>1.7494751574527644E-2</v>
      </c>
      <c r="J395">
        <f t="shared" si="13"/>
        <v>3.75</v>
      </c>
    </row>
    <row r="396" spans="1:10" x14ac:dyDescent="0.3">
      <c r="A396" s="1">
        <v>39632</v>
      </c>
      <c r="B396" s="1">
        <v>39633</v>
      </c>
      <c r="C396">
        <v>211.85</v>
      </c>
      <c r="D396">
        <v>211.04999694824201</v>
      </c>
      <c r="E396">
        <v>212.60290274619999</v>
      </c>
      <c r="F396">
        <v>-0.80000305175781194</v>
      </c>
      <c r="G396">
        <v>0.75290274620056097</v>
      </c>
      <c r="H396">
        <v>2.6516504294495502</v>
      </c>
      <c r="I396">
        <f t="shared" si="12"/>
        <v>-3.7762711907378425E-3</v>
      </c>
      <c r="J396">
        <f t="shared" si="13"/>
        <v>-0.80000305175781194</v>
      </c>
    </row>
    <row r="397" spans="1:10" x14ac:dyDescent="0.3">
      <c r="A397" s="1">
        <v>39633</v>
      </c>
      <c r="B397" s="1">
        <v>39636</v>
      </c>
      <c r="C397">
        <v>208.1</v>
      </c>
      <c r="D397">
        <v>207.6</v>
      </c>
      <c r="E397">
        <v>207.518236851692</v>
      </c>
      <c r="F397">
        <v>0.5</v>
      </c>
      <c r="G397">
        <v>-0.58176314830779996</v>
      </c>
      <c r="H397">
        <v>0.38890872965260898</v>
      </c>
      <c r="I397">
        <f t="shared" si="12"/>
        <v>2.4026910139356081E-3</v>
      </c>
      <c r="J397">
        <f t="shared" si="13"/>
        <v>0.5</v>
      </c>
    </row>
    <row r="398" spans="1:10" x14ac:dyDescent="0.3">
      <c r="A398" s="1">
        <v>39636</v>
      </c>
      <c r="B398" s="1">
        <v>39637</v>
      </c>
      <c r="C398">
        <v>208.65</v>
      </c>
      <c r="D398">
        <v>208.4</v>
      </c>
      <c r="E398">
        <v>208.33377748131699</v>
      </c>
      <c r="F398">
        <v>0.25</v>
      </c>
      <c r="G398">
        <v>-0.31622251868247903</v>
      </c>
      <c r="H398">
        <v>4.2779960261786201</v>
      </c>
      <c r="I398">
        <f t="shared" si="12"/>
        <v>1.1981787682722263E-3</v>
      </c>
      <c r="J398">
        <f t="shared" si="13"/>
        <v>0.25</v>
      </c>
    </row>
    <row r="399" spans="1:10" x14ac:dyDescent="0.3">
      <c r="A399" s="1">
        <v>39637</v>
      </c>
      <c r="B399" s="1">
        <v>39638</v>
      </c>
      <c r="C399">
        <v>202.6</v>
      </c>
      <c r="D399">
        <v>206.29999694824201</v>
      </c>
      <c r="E399">
        <v>203.699073171615</v>
      </c>
      <c r="F399">
        <v>3.69999694824218</v>
      </c>
      <c r="G399">
        <v>1.0990731716155999</v>
      </c>
      <c r="H399">
        <v>0.31819805153393799</v>
      </c>
      <c r="I399">
        <f t="shared" si="12"/>
        <v>1.8262571314127247E-2</v>
      </c>
      <c r="J399">
        <f t="shared" si="13"/>
        <v>3.69999694824218</v>
      </c>
    </row>
    <row r="400" spans="1:10" x14ac:dyDescent="0.3">
      <c r="A400" s="1">
        <v>39638</v>
      </c>
      <c r="B400" s="1">
        <v>39639</v>
      </c>
      <c r="C400">
        <v>202.15</v>
      </c>
      <c r="D400">
        <v>199.50000610351501</v>
      </c>
      <c r="E400">
        <v>201.778502339124</v>
      </c>
      <c r="F400">
        <v>2.6499938964843701</v>
      </c>
      <c r="G400">
        <v>-0.37149766087531999</v>
      </c>
      <c r="H400">
        <v>1.3788582233137501</v>
      </c>
      <c r="I400">
        <f t="shared" si="12"/>
        <v>1.3109047224755727E-2</v>
      </c>
      <c r="J400">
        <f t="shared" si="13"/>
        <v>2.6499938964843701</v>
      </c>
    </row>
    <row r="401" spans="1:10" x14ac:dyDescent="0.3">
      <c r="A401" s="1">
        <v>39639</v>
      </c>
      <c r="B401" s="1">
        <v>39640</v>
      </c>
      <c r="C401">
        <v>204.1</v>
      </c>
      <c r="D401">
        <v>203.39998779296801</v>
      </c>
      <c r="E401">
        <v>204.81877443790401</v>
      </c>
      <c r="F401">
        <v>-0.70001220703125</v>
      </c>
      <c r="G401">
        <v>0.71877443790435702</v>
      </c>
      <c r="H401">
        <v>1.3435028842544401</v>
      </c>
      <c r="I401">
        <f t="shared" si="12"/>
        <v>-3.4297511368508084E-3</v>
      </c>
      <c r="J401">
        <f t="shared" si="13"/>
        <v>-0.70001220703125</v>
      </c>
    </row>
    <row r="402" spans="1:10" x14ac:dyDescent="0.3">
      <c r="A402" s="1">
        <v>39640</v>
      </c>
      <c r="B402" s="1">
        <v>39643</v>
      </c>
      <c r="C402">
        <v>206</v>
      </c>
      <c r="D402">
        <v>206.55000305175699</v>
      </c>
      <c r="E402">
        <v>206.87062412500299</v>
      </c>
      <c r="F402">
        <v>0.55000305175781194</v>
      </c>
      <c r="G402">
        <v>0.87062412500381403</v>
      </c>
      <c r="H402">
        <v>0.14142135623730101</v>
      </c>
      <c r="I402">
        <f t="shared" si="12"/>
        <v>2.6699177269796696E-3</v>
      </c>
      <c r="J402">
        <f t="shared" si="13"/>
        <v>0.55000305175781194</v>
      </c>
    </row>
    <row r="403" spans="1:10" x14ac:dyDescent="0.3">
      <c r="A403" s="1">
        <v>39643</v>
      </c>
      <c r="B403" s="1">
        <v>39644</v>
      </c>
      <c r="C403">
        <v>205.8</v>
      </c>
      <c r="D403">
        <v>204.69999389648399</v>
      </c>
      <c r="E403">
        <v>202.78162913322399</v>
      </c>
      <c r="F403">
        <v>1.1000061035156199</v>
      </c>
      <c r="G403">
        <v>-3.01837086677551</v>
      </c>
      <c r="H403">
        <v>4.5608387386532403</v>
      </c>
      <c r="I403">
        <f t="shared" si="12"/>
        <v>5.3450247984238091E-3</v>
      </c>
      <c r="J403">
        <f t="shared" si="13"/>
        <v>1.1000061035156199</v>
      </c>
    </row>
    <row r="404" spans="1:10" x14ac:dyDescent="0.3">
      <c r="A404" s="1">
        <v>39644</v>
      </c>
      <c r="B404" s="1">
        <v>39645</v>
      </c>
      <c r="C404">
        <v>199.35</v>
      </c>
      <c r="D404">
        <v>200.35</v>
      </c>
      <c r="E404">
        <v>198.83386764526301</v>
      </c>
      <c r="F404">
        <v>-1</v>
      </c>
      <c r="G404">
        <v>-0.51613235473632801</v>
      </c>
      <c r="H404">
        <v>3.5355339059315302E-2</v>
      </c>
      <c r="I404">
        <f t="shared" si="12"/>
        <v>-5.0163029847002764E-3</v>
      </c>
      <c r="J404">
        <f t="shared" si="13"/>
        <v>-1</v>
      </c>
    </row>
    <row r="405" spans="1:10" x14ac:dyDescent="0.3">
      <c r="A405" s="1">
        <v>39645</v>
      </c>
      <c r="B405" s="1">
        <v>39646</v>
      </c>
      <c r="C405">
        <v>199.3</v>
      </c>
      <c r="D405">
        <v>204.44999389648399</v>
      </c>
      <c r="E405">
        <v>201.132408189773</v>
      </c>
      <c r="F405">
        <v>5.1499938964843697</v>
      </c>
      <c r="G405">
        <v>1.83240818977356</v>
      </c>
      <c r="H405">
        <v>1.9798989873223201</v>
      </c>
      <c r="I405">
        <f t="shared" si="12"/>
        <v>2.58404109206441E-2</v>
      </c>
      <c r="J405">
        <f t="shared" si="13"/>
        <v>5.1499938964843697</v>
      </c>
    </row>
    <row r="406" spans="1:10" x14ac:dyDescent="0.3">
      <c r="A406" s="1">
        <v>39646</v>
      </c>
      <c r="B406" s="1">
        <v>39647</v>
      </c>
      <c r="C406">
        <v>202.1</v>
      </c>
      <c r="D406">
        <v>203.35</v>
      </c>
      <c r="E406">
        <v>201.374979710578</v>
      </c>
      <c r="F406">
        <v>-1.25</v>
      </c>
      <c r="G406">
        <v>-0.72502028942108099</v>
      </c>
      <c r="H406">
        <v>1.80312229202568</v>
      </c>
      <c r="I406">
        <f t="shared" si="12"/>
        <v>-6.1850569025235034E-3</v>
      </c>
      <c r="J406">
        <f t="shared" si="13"/>
        <v>-1.25</v>
      </c>
    </row>
    <row r="407" spans="1:10" x14ac:dyDescent="0.3">
      <c r="A407" s="1">
        <v>39647</v>
      </c>
      <c r="B407" s="1">
        <v>39650</v>
      </c>
      <c r="C407">
        <v>199.55</v>
      </c>
      <c r="D407">
        <v>202.19999389648399</v>
      </c>
      <c r="E407">
        <v>199.75405435562101</v>
      </c>
      <c r="F407">
        <v>2.6499938964843701</v>
      </c>
      <c r="G407">
        <v>0.204054355621337</v>
      </c>
      <c r="H407">
        <v>6.3639610306789196</v>
      </c>
      <c r="I407">
        <f t="shared" si="12"/>
        <v>1.3279849142993586E-2</v>
      </c>
      <c r="J407">
        <f t="shared" si="13"/>
        <v>2.6499938964843701</v>
      </c>
    </row>
    <row r="408" spans="1:10" x14ac:dyDescent="0.3">
      <c r="A408" s="1">
        <v>39650</v>
      </c>
      <c r="B408" s="1">
        <v>39651</v>
      </c>
      <c r="C408">
        <v>208.55</v>
      </c>
      <c r="D408">
        <v>205.350003051757</v>
      </c>
      <c r="E408">
        <v>207.24693195819799</v>
      </c>
      <c r="F408">
        <v>3.19999694824218</v>
      </c>
      <c r="G408">
        <v>-1.30306804180145</v>
      </c>
      <c r="H408">
        <v>1.48492424049176</v>
      </c>
      <c r="I408">
        <f t="shared" si="12"/>
        <v>1.534402756289705E-2</v>
      </c>
      <c r="J408">
        <f t="shared" si="13"/>
        <v>3.19999694824218</v>
      </c>
    </row>
    <row r="409" spans="1:10" x14ac:dyDescent="0.3">
      <c r="A409" s="1">
        <v>39651</v>
      </c>
      <c r="B409" s="1">
        <v>39652</v>
      </c>
      <c r="C409">
        <v>206.45</v>
      </c>
      <c r="D409">
        <v>210.100009155273</v>
      </c>
      <c r="E409">
        <v>206.614970114827</v>
      </c>
      <c r="F409">
        <v>3.65000915527343</v>
      </c>
      <c r="G409">
        <v>0.16497011482715601</v>
      </c>
      <c r="H409">
        <v>3.46482322781408</v>
      </c>
      <c r="I409">
        <f t="shared" si="12"/>
        <v>1.7679869969839817E-2</v>
      </c>
      <c r="J409">
        <f t="shared" si="13"/>
        <v>3.65000915527343</v>
      </c>
    </row>
    <row r="410" spans="1:10" x14ac:dyDescent="0.3">
      <c r="A410" s="1">
        <v>39652</v>
      </c>
      <c r="B410" s="1">
        <v>39653</v>
      </c>
      <c r="C410">
        <v>211.35</v>
      </c>
      <c r="D410">
        <v>212.54999694824201</v>
      </c>
      <c r="E410">
        <v>211.37023886516599</v>
      </c>
      <c r="F410">
        <v>1.19999694824218</v>
      </c>
      <c r="G410">
        <v>2.02388651669025E-2</v>
      </c>
      <c r="H410">
        <v>3.2173358543987902</v>
      </c>
      <c r="I410">
        <f t="shared" si="12"/>
        <v>5.6777712242355336E-3</v>
      </c>
      <c r="J410">
        <f t="shared" si="13"/>
        <v>1.19999694824218</v>
      </c>
    </row>
    <row r="411" spans="1:10" x14ac:dyDescent="0.3">
      <c r="A411" s="1">
        <v>39653</v>
      </c>
      <c r="B411" s="1">
        <v>39654</v>
      </c>
      <c r="C411">
        <v>215.9</v>
      </c>
      <c r="D411">
        <v>212.15</v>
      </c>
      <c r="E411">
        <v>215.08107765912999</v>
      </c>
      <c r="F411">
        <v>3.75</v>
      </c>
      <c r="G411">
        <v>-0.81892234086990301</v>
      </c>
      <c r="H411">
        <v>2.6870057685088802</v>
      </c>
      <c r="I411">
        <f t="shared" si="12"/>
        <v>1.7369152385363594E-2</v>
      </c>
      <c r="J411">
        <f t="shared" si="13"/>
        <v>3.75</v>
      </c>
    </row>
    <row r="412" spans="1:10" x14ac:dyDescent="0.3">
      <c r="A412" s="1">
        <v>39654</v>
      </c>
      <c r="B412" s="1">
        <v>39657</v>
      </c>
      <c r="C412">
        <v>212.1</v>
      </c>
      <c r="D412">
        <v>212.249993896484</v>
      </c>
      <c r="E412">
        <v>212.11519125886201</v>
      </c>
      <c r="F412">
        <v>0.149993896484375</v>
      </c>
      <c r="G412">
        <v>1.51912588626146E-2</v>
      </c>
      <c r="H412">
        <v>0.95459415460183505</v>
      </c>
      <c r="I412">
        <f t="shared" si="12"/>
        <v>7.0718480190652992E-4</v>
      </c>
      <c r="J412">
        <f t="shared" si="13"/>
        <v>0.149993896484375</v>
      </c>
    </row>
    <row r="413" spans="1:10" x14ac:dyDescent="0.3">
      <c r="A413" s="1">
        <v>39657</v>
      </c>
      <c r="B413" s="1">
        <v>39658</v>
      </c>
      <c r="C413">
        <v>210.75</v>
      </c>
      <c r="D413">
        <v>207.39999389648401</v>
      </c>
      <c r="E413">
        <v>210.189186573028</v>
      </c>
      <c r="F413">
        <v>3.3500061035156201</v>
      </c>
      <c r="G413">
        <v>-0.56081342697143499</v>
      </c>
      <c r="H413">
        <v>3.6415999231107201</v>
      </c>
      <c r="I413">
        <f t="shared" si="12"/>
        <v>1.5895639874332717E-2</v>
      </c>
      <c r="J413">
        <f t="shared" si="13"/>
        <v>3.3500061035156201</v>
      </c>
    </row>
    <row r="414" spans="1:10" x14ac:dyDescent="0.3">
      <c r="A414" s="1">
        <v>39658</v>
      </c>
      <c r="B414" s="1">
        <v>39659</v>
      </c>
      <c r="C414">
        <v>205.6</v>
      </c>
      <c r="D414">
        <v>209.6</v>
      </c>
      <c r="E414">
        <v>205.92134264707499</v>
      </c>
      <c r="F414">
        <v>4</v>
      </c>
      <c r="G414">
        <v>0.32134264707565302</v>
      </c>
      <c r="H414">
        <v>1.9091883092036901</v>
      </c>
      <c r="I414">
        <f t="shared" si="12"/>
        <v>1.9455252918287938E-2</v>
      </c>
      <c r="J414">
        <f t="shared" si="13"/>
        <v>4</v>
      </c>
    </row>
    <row r="415" spans="1:10" x14ac:dyDescent="0.3">
      <c r="A415" s="1">
        <v>39659</v>
      </c>
      <c r="B415" s="1">
        <v>39660</v>
      </c>
      <c r="C415">
        <v>208.3</v>
      </c>
      <c r="D415">
        <v>209.499996948242</v>
      </c>
      <c r="E415">
        <v>208.46742710769101</v>
      </c>
      <c r="F415">
        <v>1.19999694824218</v>
      </c>
      <c r="G415">
        <v>0.167427107691764</v>
      </c>
      <c r="H415">
        <v>0.95459415460183505</v>
      </c>
      <c r="I415">
        <f t="shared" si="12"/>
        <v>5.7609070966979353E-3</v>
      </c>
      <c r="J415">
        <f t="shared" si="13"/>
        <v>1.19999694824218</v>
      </c>
    </row>
    <row r="416" spans="1:10" x14ac:dyDescent="0.3">
      <c r="A416" s="1">
        <v>39660</v>
      </c>
      <c r="B416" s="1">
        <v>39661</v>
      </c>
      <c r="C416">
        <v>209.65</v>
      </c>
      <c r="D416">
        <v>208.55000915527299</v>
      </c>
      <c r="E416">
        <v>210.57087703943199</v>
      </c>
      <c r="F416">
        <v>-1.0999908447265601</v>
      </c>
      <c r="G416">
        <v>0.92087703943252497</v>
      </c>
      <c r="H416">
        <v>1.8031222920257</v>
      </c>
      <c r="I416">
        <f t="shared" si="12"/>
        <v>-5.2467963020584787E-3</v>
      </c>
      <c r="J416">
        <f t="shared" si="13"/>
        <v>-1.0999908447265601</v>
      </c>
    </row>
    <row r="417" spans="1:10" x14ac:dyDescent="0.3">
      <c r="A417" s="1">
        <v>39661</v>
      </c>
      <c r="B417" s="1">
        <v>39664</v>
      </c>
      <c r="C417">
        <v>207.1</v>
      </c>
      <c r="D417">
        <v>207.04999694824201</v>
      </c>
      <c r="E417">
        <v>207.035557581484</v>
      </c>
      <c r="F417">
        <v>5.00030517578125E-2</v>
      </c>
      <c r="G417">
        <v>-6.4442418515682207E-2</v>
      </c>
      <c r="H417">
        <v>2.1920310216782899</v>
      </c>
      <c r="I417">
        <f t="shared" si="12"/>
        <v>2.4144399689914295E-4</v>
      </c>
      <c r="J417">
        <f t="shared" si="13"/>
        <v>5.00030517578125E-2</v>
      </c>
    </row>
    <row r="418" spans="1:10" x14ac:dyDescent="0.3">
      <c r="A418" s="1">
        <v>39664</v>
      </c>
      <c r="B418" s="1">
        <v>39665</v>
      </c>
      <c r="C418">
        <v>204</v>
      </c>
      <c r="D418">
        <v>203.5</v>
      </c>
      <c r="E418">
        <v>204.11116964370001</v>
      </c>
      <c r="F418">
        <v>-0.5</v>
      </c>
      <c r="G418">
        <v>0.111169643700122</v>
      </c>
      <c r="H418">
        <v>0.70710678118654702</v>
      </c>
      <c r="I418">
        <f t="shared" si="12"/>
        <v>-2.4509803921568627E-3</v>
      </c>
      <c r="J418">
        <f t="shared" si="13"/>
        <v>-0.5</v>
      </c>
    </row>
    <row r="419" spans="1:10" x14ac:dyDescent="0.3">
      <c r="A419" s="1">
        <v>39665</v>
      </c>
      <c r="B419" s="1">
        <v>39666</v>
      </c>
      <c r="C419">
        <v>203</v>
      </c>
      <c r="D419">
        <v>206.600006103515</v>
      </c>
      <c r="E419">
        <v>204.0635201931</v>
      </c>
      <c r="F419">
        <v>3.6000061035156201</v>
      </c>
      <c r="G419">
        <v>1.06352019309997</v>
      </c>
      <c r="H419">
        <v>3.7123106012293698</v>
      </c>
      <c r="I419">
        <f t="shared" si="12"/>
        <v>1.7734020214362659E-2</v>
      </c>
      <c r="J419">
        <f t="shared" si="13"/>
        <v>3.6000061035156201</v>
      </c>
    </row>
    <row r="420" spans="1:10" x14ac:dyDescent="0.3">
      <c r="A420" s="1">
        <v>39666</v>
      </c>
      <c r="B420" s="1">
        <v>39667</v>
      </c>
      <c r="C420">
        <v>208.25</v>
      </c>
      <c r="D420">
        <v>208.25</v>
      </c>
      <c r="E420">
        <v>208.686383098363</v>
      </c>
      <c r="F420">
        <v>0</v>
      </c>
      <c r="G420">
        <v>0.43638309836387601</v>
      </c>
      <c r="H420">
        <v>1.8384776310850099</v>
      </c>
      <c r="I420">
        <f t="shared" si="12"/>
        <v>0</v>
      </c>
      <c r="J420">
        <f t="shared" si="13"/>
        <v>0</v>
      </c>
    </row>
    <row r="421" spans="1:10" x14ac:dyDescent="0.3">
      <c r="A421" s="1">
        <v>39667</v>
      </c>
      <c r="B421" s="1">
        <v>39668</v>
      </c>
      <c r="C421">
        <v>205.65</v>
      </c>
      <c r="D421">
        <v>204.55000915527299</v>
      </c>
      <c r="E421">
        <v>204.73685374259901</v>
      </c>
      <c r="F421">
        <v>1.0999908447265601</v>
      </c>
      <c r="G421">
        <v>-0.91314625740051203</v>
      </c>
      <c r="H421">
        <v>0.17677669529663601</v>
      </c>
      <c r="I421">
        <f t="shared" si="12"/>
        <v>5.3488492328060298E-3</v>
      </c>
      <c r="J421">
        <f t="shared" si="13"/>
        <v>1.0999908447265601</v>
      </c>
    </row>
    <row r="422" spans="1:10" x14ac:dyDescent="0.3">
      <c r="A422" s="1">
        <v>39668</v>
      </c>
      <c r="B422" s="1">
        <v>39671</v>
      </c>
      <c r="C422">
        <v>205.9</v>
      </c>
      <c r="D422">
        <v>209.600012207031</v>
      </c>
      <c r="E422">
        <v>206.38056587576801</v>
      </c>
      <c r="F422">
        <v>3.70001220703125</v>
      </c>
      <c r="G422">
        <v>0.480565875768661</v>
      </c>
      <c r="H422">
        <v>1.1667261889578</v>
      </c>
      <c r="I422">
        <f t="shared" si="12"/>
        <v>1.7969947581501944E-2</v>
      </c>
      <c r="J422">
        <f t="shared" si="13"/>
        <v>3.70001220703125</v>
      </c>
    </row>
    <row r="423" spans="1:10" x14ac:dyDescent="0.3">
      <c r="A423" s="1">
        <v>39671</v>
      </c>
      <c r="B423" s="1">
        <v>39672</v>
      </c>
      <c r="C423">
        <v>207.55</v>
      </c>
      <c r="D423">
        <v>207.8</v>
      </c>
      <c r="E423">
        <v>208.14681004285799</v>
      </c>
      <c r="F423">
        <v>0.25</v>
      </c>
      <c r="G423">
        <v>0.596810042858123</v>
      </c>
      <c r="H423">
        <v>0.28284271247460202</v>
      </c>
      <c r="I423">
        <f t="shared" si="12"/>
        <v>1.2045290291496024E-3</v>
      </c>
      <c r="J423">
        <f t="shared" si="13"/>
        <v>0.25</v>
      </c>
    </row>
    <row r="424" spans="1:10" x14ac:dyDescent="0.3">
      <c r="A424" s="1">
        <v>39672</v>
      </c>
      <c r="B424" s="1">
        <v>39673</v>
      </c>
      <c r="C424">
        <v>207.95</v>
      </c>
      <c r="D424">
        <v>207.50000305175701</v>
      </c>
      <c r="E424">
        <v>206.46217746734601</v>
      </c>
      <c r="F424">
        <v>0.449996948242187</v>
      </c>
      <c r="G424">
        <v>-1.4878225326537999</v>
      </c>
      <c r="H424">
        <v>1.6263455967290401</v>
      </c>
      <c r="I424">
        <f t="shared" si="12"/>
        <v>2.1639670509362202E-3</v>
      </c>
      <c r="J424">
        <f t="shared" si="13"/>
        <v>0.449996948242187</v>
      </c>
    </row>
    <row r="425" spans="1:10" x14ac:dyDescent="0.3">
      <c r="A425" s="1">
        <v>39673</v>
      </c>
      <c r="B425" s="1">
        <v>39674</v>
      </c>
      <c r="C425">
        <v>205.65</v>
      </c>
      <c r="D425">
        <v>204.55000915527299</v>
      </c>
      <c r="E425">
        <v>205.08012261390601</v>
      </c>
      <c r="F425">
        <v>1.0999908447265601</v>
      </c>
      <c r="G425">
        <v>-0.56987738609313898</v>
      </c>
      <c r="H425">
        <v>2.0859650045003</v>
      </c>
      <c r="I425">
        <f t="shared" si="12"/>
        <v>5.3488492328060298E-3</v>
      </c>
      <c r="J425">
        <f t="shared" si="13"/>
        <v>1.0999908447265601</v>
      </c>
    </row>
    <row r="426" spans="1:10" x14ac:dyDescent="0.3">
      <c r="A426" s="1">
        <v>39674</v>
      </c>
      <c r="B426" s="1">
        <v>39675</v>
      </c>
      <c r="C426">
        <v>208.6</v>
      </c>
      <c r="D426">
        <v>204.54999694824201</v>
      </c>
      <c r="E426">
        <v>207.67729303836799</v>
      </c>
      <c r="F426">
        <v>4.0500030517578098</v>
      </c>
      <c r="G426">
        <v>-0.92270696163177401</v>
      </c>
      <c r="H426">
        <v>0</v>
      </c>
      <c r="I426">
        <f t="shared" si="12"/>
        <v>1.941516323949094E-2</v>
      </c>
      <c r="J426">
        <f t="shared" si="13"/>
        <v>4.0500030517578098</v>
      </c>
    </row>
    <row r="427" spans="1:10" x14ac:dyDescent="0.3">
      <c r="A427" s="1">
        <v>39675</v>
      </c>
      <c r="B427" s="1">
        <v>39678</v>
      </c>
      <c r="C427">
        <v>208.6</v>
      </c>
      <c r="D427">
        <v>208.6</v>
      </c>
      <c r="E427">
        <v>207.47751340866</v>
      </c>
      <c r="F427">
        <v>0</v>
      </c>
      <c r="G427">
        <v>-1.12248659133911</v>
      </c>
      <c r="H427">
        <v>1.20208152801712</v>
      </c>
      <c r="I427">
        <f t="shared" si="12"/>
        <v>0</v>
      </c>
      <c r="J427">
        <f t="shared" si="13"/>
        <v>0</v>
      </c>
    </row>
    <row r="428" spans="1:10" x14ac:dyDescent="0.3">
      <c r="A428" s="1">
        <v>39678</v>
      </c>
      <c r="B428" s="1">
        <v>39679</v>
      </c>
      <c r="C428">
        <v>206.9</v>
      </c>
      <c r="D428">
        <v>205.100012207031</v>
      </c>
      <c r="E428">
        <v>208.40703310966401</v>
      </c>
      <c r="F428">
        <v>-1.79998779296875</v>
      </c>
      <c r="G428">
        <v>1.5070331096649101</v>
      </c>
      <c r="H428">
        <v>2.89913780286484</v>
      </c>
      <c r="I428">
        <f t="shared" si="12"/>
        <v>-8.6997960027489114E-3</v>
      </c>
      <c r="J428">
        <f t="shared" si="13"/>
        <v>-1.79998779296875</v>
      </c>
    </row>
    <row r="429" spans="1:10" x14ac:dyDescent="0.3">
      <c r="A429" s="1">
        <v>39679</v>
      </c>
      <c r="B429" s="1">
        <v>39680</v>
      </c>
      <c r="C429">
        <v>202.8</v>
      </c>
      <c r="D429">
        <v>201.69999389648399</v>
      </c>
      <c r="E429">
        <v>202.60971091985701</v>
      </c>
      <c r="F429">
        <v>1.1000061035156199</v>
      </c>
      <c r="G429">
        <v>-0.19028908014297399</v>
      </c>
      <c r="H429">
        <v>0.17677669529663601</v>
      </c>
      <c r="I429">
        <f t="shared" si="12"/>
        <v>5.4240932126016755E-3</v>
      </c>
      <c r="J429">
        <f t="shared" si="13"/>
        <v>1.1000061035156199</v>
      </c>
    </row>
    <row r="430" spans="1:10" x14ac:dyDescent="0.3">
      <c r="A430" s="1">
        <v>39680</v>
      </c>
      <c r="B430" s="1">
        <v>39681</v>
      </c>
      <c r="C430">
        <v>203.05</v>
      </c>
      <c r="D430">
        <v>202.850003051757</v>
      </c>
      <c r="E430">
        <v>204.31532030105501</v>
      </c>
      <c r="F430">
        <v>-0.199996948242187</v>
      </c>
      <c r="G430">
        <v>1.2653203010559</v>
      </c>
      <c r="H430">
        <v>2.7223611075682199</v>
      </c>
      <c r="I430">
        <f t="shared" si="12"/>
        <v>-9.8496403960692935E-4</v>
      </c>
      <c r="J430">
        <f t="shared" si="13"/>
        <v>-0.199996948242187</v>
      </c>
    </row>
    <row r="431" spans="1:10" x14ac:dyDescent="0.3">
      <c r="A431" s="1">
        <v>39681</v>
      </c>
      <c r="B431" s="1">
        <v>39682</v>
      </c>
      <c r="C431">
        <v>199.2</v>
      </c>
      <c r="D431">
        <v>199.2</v>
      </c>
      <c r="E431">
        <v>199.18712206445599</v>
      </c>
      <c r="F431">
        <v>0</v>
      </c>
      <c r="G431">
        <v>-1.2877935543656301E-2</v>
      </c>
      <c r="H431">
        <v>1.3081475451950999</v>
      </c>
      <c r="I431">
        <f t="shared" si="12"/>
        <v>0</v>
      </c>
      <c r="J431">
        <f t="shared" si="13"/>
        <v>0</v>
      </c>
    </row>
    <row r="432" spans="1:10" x14ac:dyDescent="0.3">
      <c r="A432" s="1">
        <v>39682</v>
      </c>
      <c r="B432" s="1">
        <v>39685</v>
      </c>
      <c r="C432">
        <v>197.35</v>
      </c>
      <c r="D432">
        <v>198.19999084472599</v>
      </c>
      <c r="E432">
        <v>198.15824470519999</v>
      </c>
      <c r="F432">
        <v>0.84999084472656194</v>
      </c>
      <c r="G432">
        <v>0.80824470520019498</v>
      </c>
      <c r="H432">
        <v>0.56568542494924601</v>
      </c>
      <c r="I432">
        <f t="shared" si="12"/>
        <v>4.3070222686929921E-3</v>
      </c>
      <c r="J432">
        <f t="shared" si="13"/>
        <v>0.84999084472656194</v>
      </c>
    </row>
    <row r="433" spans="1:10" x14ac:dyDescent="0.3">
      <c r="A433" s="1">
        <v>39685</v>
      </c>
      <c r="B433" s="1">
        <v>39686</v>
      </c>
      <c r="C433">
        <v>198.15</v>
      </c>
      <c r="D433">
        <v>195.55000915527299</v>
      </c>
      <c r="E433">
        <v>197.797329121828</v>
      </c>
      <c r="F433">
        <v>2.5999908447265598</v>
      </c>
      <c r="G433">
        <v>-0.35267087817192</v>
      </c>
      <c r="H433">
        <v>0.63639610306789596</v>
      </c>
      <c r="I433">
        <f t="shared" si="12"/>
        <v>1.312132649369952E-2</v>
      </c>
      <c r="J433">
        <f t="shared" si="13"/>
        <v>2.5999908447265598</v>
      </c>
    </row>
    <row r="434" spans="1:10" x14ac:dyDescent="0.3">
      <c r="A434" s="1">
        <v>39686</v>
      </c>
      <c r="B434" s="1">
        <v>39687</v>
      </c>
      <c r="C434">
        <v>197.25</v>
      </c>
      <c r="D434">
        <v>196.100006103515</v>
      </c>
      <c r="E434">
        <v>197.03005062043599</v>
      </c>
      <c r="F434">
        <v>1.1499938964843699</v>
      </c>
      <c r="G434">
        <v>-0.21994937956333099</v>
      </c>
      <c r="H434">
        <v>0.17677669529663601</v>
      </c>
      <c r="I434">
        <f t="shared" si="12"/>
        <v>5.830133822480963E-3</v>
      </c>
      <c r="J434">
        <f t="shared" si="13"/>
        <v>1.1499938964843699</v>
      </c>
    </row>
    <row r="435" spans="1:10" x14ac:dyDescent="0.3">
      <c r="A435" s="1">
        <v>39687</v>
      </c>
      <c r="B435" s="1">
        <v>39688</v>
      </c>
      <c r="C435">
        <v>197.5</v>
      </c>
      <c r="D435">
        <v>198.100006103515</v>
      </c>
      <c r="E435">
        <v>199.02114737033801</v>
      </c>
      <c r="F435">
        <v>0.600006103515625</v>
      </c>
      <c r="G435">
        <v>1.5211473703384399</v>
      </c>
      <c r="H435">
        <v>2.1566756826189701</v>
      </c>
      <c r="I435">
        <f t="shared" si="12"/>
        <v>3.0380055874208861E-3</v>
      </c>
      <c r="J435">
        <f t="shared" si="13"/>
        <v>0.600006103515625</v>
      </c>
    </row>
    <row r="436" spans="1:10" x14ac:dyDescent="0.3">
      <c r="A436" s="1">
        <v>39688</v>
      </c>
      <c r="B436" s="1">
        <v>39689</v>
      </c>
      <c r="C436">
        <v>194.45</v>
      </c>
      <c r="D436">
        <v>196.600009155273</v>
      </c>
      <c r="E436">
        <v>198.364222478866</v>
      </c>
      <c r="F436">
        <v>2.15000915527343</v>
      </c>
      <c r="G436">
        <v>3.91422247886657</v>
      </c>
      <c r="H436">
        <v>0.53033008588991004</v>
      </c>
      <c r="I436">
        <f t="shared" si="12"/>
        <v>1.1056874030719619E-2</v>
      </c>
      <c r="J436">
        <f t="shared" si="13"/>
        <v>2.15000915527343</v>
      </c>
    </row>
    <row r="437" spans="1:10" x14ac:dyDescent="0.3">
      <c r="A437" s="1">
        <v>39689</v>
      </c>
      <c r="B437" s="1">
        <v>39692</v>
      </c>
      <c r="C437">
        <v>193.7</v>
      </c>
      <c r="D437">
        <v>192.350009155273</v>
      </c>
      <c r="E437">
        <v>193.76526849418801</v>
      </c>
      <c r="F437">
        <v>-1.3499908447265601</v>
      </c>
      <c r="G437">
        <v>6.5268494188785497E-2</v>
      </c>
      <c r="H437">
        <v>3.8890872965260099</v>
      </c>
      <c r="I437">
        <f t="shared" si="12"/>
        <v>-6.9694932613658242E-3</v>
      </c>
      <c r="J437">
        <f t="shared" si="13"/>
        <v>-1.3499908447265601</v>
      </c>
    </row>
    <row r="438" spans="1:10" x14ac:dyDescent="0.3">
      <c r="A438" s="1">
        <v>39692</v>
      </c>
      <c r="B438" s="1">
        <v>39693</v>
      </c>
      <c r="C438">
        <v>188.2</v>
      </c>
      <c r="D438">
        <v>189.05000610351499</v>
      </c>
      <c r="E438">
        <v>188.123902265727</v>
      </c>
      <c r="F438">
        <v>-0.850006103515625</v>
      </c>
      <c r="G438">
        <v>-7.6097734272479997E-2</v>
      </c>
      <c r="H438">
        <v>0.21213203435595199</v>
      </c>
      <c r="I438">
        <f t="shared" si="12"/>
        <v>-4.5165042694772853E-3</v>
      </c>
      <c r="J438">
        <f t="shared" si="13"/>
        <v>-0.850006103515625</v>
      </c>
    </row>
    <row r="439" spans="1:10" x14ac:dyDescent="0.3">
      <c r="A439" s="1">
        <v>39693</v>
      </c>
      <c r="B439" s="1">
        <v>39694</v>
      </c>
      <c r="C439">
        <v>187.9</v>
      </c>
      <c r="D439">
        <v>187.50000610351501</v>
      </c>
      <c r="E439">
        <v>188.19710820317201</v>
      </c>
      <c r="F439">
        <v>-0.399993896484375</v>
      </c>
      <c r="G439">
        <v>0.29710820317268299</v>
      </c>
      <c r="H439">
        <v>0.56568542494922502</v>
      </c>
      <c r="I439">
        <f t="shared" si="12"/>
        <v>-2.1287594278040179E-3</v>
      </c>
      <c r="J439">
        <f t="shared" si="13"/>
        <v>-0.399993896484375</v>
      </c>
    </row>
    <row r="440" spans="1:10" x14ac:dyDescent="0.3">
      <c r="A440" s="1">
        <v>39694</v>
      </c>
      <c r="B440" s="1">
        <v>39695</v>
      </c>
      <c r="C440">
        <v>188.7</v>
      </c>
      <c r="D440">
        <v>187.80000610351499</v>
      </c>
      <c r="E440">
        <v>188.810959865152</v>
      </c>
      <c r="F440">
        <v>-0.899993896484375</v>
      </c>
      <c r="G440">
        <v>0.110959865152835</v>
      </c>
      <c r="H440">
        <v>0.31819805153395803</v>
      </c>
      <c r="I440">
        <f t="shared" si="12"/>
        <v>-4.7694430126357977E-3</v>
      </c>
      <c r="J440">
        <f t="shared" si="13"/>
        <v>-0.899993896484375</v>
      </c>
    </row>
    <row r="441" spans="1:10" x14ac:dyDescent="0.3">
      <c r="A441" s="1">
        <v>39695</v>
      </c>
      <c r="B441" s="1">
        <v>39696</v>
      </c>
      <c r="C441">
        <v>189.15</v>
      </c>
      <c r="D441">
        <v>184.600012207031</v>
      </c>
      <c r="E441">
        <v>188.21150704622201</v>
      </c>
      <c r="F441">
        <v>4.54998779296875</v>
      </c>
      <c r="G441">
        <v>-0.93849295377731301</v>
      </c>
      <c r="H441">
        <v>2.6516504294495502</v>
      </c>
      <c r="I441">
        <f t="shared" si="12"/>
        <v>2.4054918281621727E-2</v>
      </c>
      <c r="J441">
        <f t="shared" si="13"/>
        <v>4.54998779296875</v>
      </c>
    </row>
    <row r="442" spans="1:10" x14ac:dyDescent="0.3">
      <c r="A442" s="1">
        <v>39696</v>
      </c>
      <c r="B442" s="1">
        <v>39699</v>
      </c>
      <c r="C442">
        <v>185.4</v>
      </c>
      <c r="D442">
        <v>190.50000610351501</v>
      </c>
      <c r="E442">
        <v>185.42602847106701</v>
      </c>
      <c r="F442">
        <v>5.1000061035156197</v>
      </c>
      <c r="G442">
        <v>2.6028471067547802E-2</v>
      </c>
      <c r="H442">
        <v>6.7175144212721998</v>
      </c>
      <c r="I442">
        <f t="shared" si="12"/>
        <v>2.7508123535682952E-2</v>
      </c>
      <c r="J442">
        <f t="shared" si="13"/>
        <v>5.1000061035156197</v>
      </c>
    </row>
    <row r="443" spans="1:10" x14ac:dyDescent="0.3">
      <c r="A443" s="1">
        <v>39699</v>
      </c>
      <c r="B443" s="1">
        <v>39700</v>
      </c>
      <c r="C443">
        <v>194.9</v>
      </c>
      <c r="D443">
        <v>193.100012207031</v>
      </c>
      <c r="E443">
        <v>194.261345112323</v>
      </c>
      <c r="F443">
        <v>1.79998779296875</v>
      </c>
      <c r="G443">
        <v>-0.63865488767623901</v>
      </c>
      <c r="H443">
        <v>2.05060966544099</v>
      </c>
      <c r="I443">
        <f t="shared" si="12"/>
        <v>9.2354427550987682E-3</v>
      </c>
      <c r="J443">
        <f t="shared" si="13"/>
        <v>1.79998779296875</v>
      </c>
    </row>
    <row r="444" spans="1:10" x14ac:dyDescent="0.3">
      <c r="A444" s="1">
        <v>39700</v>
      </c>
      <c r="B444" s="1">
        <v>39701</v>
      </c>
      <c r="C444">
        <v>192</v>
      </c>
      <c r="D444">
        <v>188.600006103515</v>
      </c>
      <c r="E444">
        <v>191.89520741254</v>
      </c>
      <c r="F444">
        <v>3.3999938964843701</v>
      </c>
      <c r="G444">
        <v>-0.104792587459087</v>
      </c>
      <c r="H444">
        <v>0.77781745930519797</v>
      </c>
      <c r="I444">
        <f t="shared" si="12"/>
        <v>1.7708301544189429E-2</v>
      </c>
      <c r="J444">
        <f t="shared" si="13"/>
        <v>3.3999938964843701</v>
      </c>
    </row>
    <row r="445" spans="1:10" x14ac:dyDescent="0.3">
      <c r="A445" s="1">
        <v>39701</v>
      </c>
      <c r="B445" s="1">
        <v>39702</v>
      </c>
      <c r="C445">
        <v>193.1</v>
      </c>
      <c r="D445">
        <v>192.1</v>
      </c>
      <c r="E445">
        <v>192.99621882140599</v>
      </c>
      <c r="F445">
        <v>1</v>
      </c>
      <c r="G445">
        <v>-0.103781178593635</v>
      </c>
      <c r="H445">
        <v>1.5909902576697299</v>
      </c>
      <c r="I445">
        <f t="shared" si="12"/>
        <v>5.1786639047125844E-3</v>
      </c>
      <c r="J445">
        <f t="shared" si="13"/>
        <v>1</v>
      </c>
    </row>
    <row r="446" spans="1:10" x14ac:dyDescent="0.3">
      <c r="A446" s="1">
        <v>39702</v>
      </c>
      <c r="B446" s="1">
        <v>39703</v>
      </c>
      <c r="C446">
        <v>190.85</v>
      </c>
      <c r="D446">
        <v>192.999993896484</v>
      </c>
      <c r="E446">
        <v>191.20148975253099</v>
      </c>
      <c r="F446">
        <v>2.1499938964843701</v>
      </c>
      <c r="G446">
        <v>0.35148975253105103</v>
      </c>
      <c r="H446">
        <v>2.4041630560342599</v>
      </c>
      <c r="I446">
        <f t="shared" si="12"/>
        <v>1.126535968815494E-2</v>
      </c>
      <c r="J446">
        <f t="shared" si="13"/>
        <v>2.1499938964843701</v>
      </c>
    </row>
    <row r="447" spans="1:10" x14ac:dyDescent="0.3">
      <c r="A447" s="1">
        <v>39703</v>
      </c>
      <c r="B447" s="1">
        <v>39706</v>
      </c>
      <c r="C447">
        <v>194.25</v>
      </c>
      <c r="D447">
        <v>193</v>
      </c>
      <c r="E447">
        <v>194.09123565256499</v>
      </c>
      <c r="F447">
        <v>1.25</v>
      </c>
      <c r="G447">
        <v>-0.158764347434043</v>
      </c>
      <c r="H447">
        <v>0</v>
      </c>
      <c r="I447">
        <f t="shared" si="12"/>
        <v>6.4350064350064346E-3</v>
      </c>
      <c r="J447">
        <f t="shared" si="13"/>
        <v>1.25</v>
      </c>
    </row>
    <row r="448" spans="1:10" x14ac:dyDescent="0.3">
      <c r="A448" s="1">
        <v>39706</v>
      </c>
      <c r="B448" s="1">
        <v>39707</v>
      </c>
      <c r="C448">
        <v>194.25</v>
      </c>
      <c r="D448">
        <v>183.94999694824199</v>
      </c>
      <c r="E448">
        <v>192.76802361011499</v>
      </c>
      <c r="F448">
        <v>10.3000030517578</v>
      </c>
      <c r="G448">
        <v>-1.4819763898849401</v>
      </c>
      <c r="H448">
        <v>6.8589357775095001</v>
      </c>
      <c r="I448">
        <f t="shared" si="12"/>
        <v>5.3024468734917889E-2</v>
      </c>
      <c r="J448">
        <f t="shared" si="13"/>
        <v>10.3000030517578</v>
      </c>
    </row>
    <row r="449" spans="1:10" x14ac:dyDescent="0.3">
      <c r="A449" s="1">
        <v>39707</v>
      </c>
      <c r="B449" s="1">
        <v>39708</v>
      </c>
      <c r="C449">
        <v>184.55</v>
      </c>
      <c r="D449">
        <v>187.14999084472601</v>
      </c>
      <c r="E449">
        <v>184.82975845336901</v>
      </c>
      <c r="F449">
        <v>2.5999908447265598</v>
      </c>
      <c r="G449">
        <v>0.27975845336914001</v>
      </c>
      <c r="H449">
        <v>1.73241161390703</v>
      </c>
      <c r="I449">
        <f t="shared" si="12"/>
        <v>1.4088273339076455E-2</v>
      </c>
      <c r="J449">
        <f t="shared" si="13"/>
        <v>2.5999908447265598</v>
      </c>
    </row>
    <row r="450" spans="1:10" x14ac:dyDescent="0.3">
      <c r="A450" s="1">
        <v>39708</v>
      </c>
      <c r="B450" s="1">
        <v>39709</v>
      </c>
      <c r="C450">
        <v>187</v>
      </c>
      <c r="D450">
        <v>181.94999694824199</v>
      </c>
      <c r="E450">
        <v>185.28501522541001</v>
      </c>
      <c r="F450">
        <v>5.0500030517578098</v>
      </c>
      <c r="G450">
        <v>-1.7149847745895299</v>
      </c>
      <c r="H450">
        <v>2.7223611075681999</v>
      </c>
      <c r="I450">
        <f t="shared" si="12"/>
        <v>2.7005363913143367E-2</v>
      </c>
      <c r="J450">
        <f t="shared" si="13"/>
        <v>5.0500030517578098</v>
      </c>
    </row>
    <row r="451" spans="1:10" x14ac:dyDescent="0.3">
      <c r="A451" s="1">
        <v>39709</v>
      </c>
      <c r="B451" s="1">
        <v>39710</v>
      </c>
      <c r="C451">
        <v>183.15</v>
      </c>
      <c r="D451">
        <v>189.9</v>
      </c>
      <c r="E451">
        <v>182.84184318184799</v>
      </c>
      <c r="F451">
        <v>-6.75</v>
      </c>
      <c r="G451">
        <v>-0.308156818151474</v>
      </c>
      <c r="H451">
        <v>7.4246212024587397</v>
      </c>
      <c r="I451">
        <f t="shared" ref="I451:I514" si="14">F451/C451</f>
        <v>-3.6855036855036855E-2</v>
      </c>
      <c r="J451">
        <f t="shared" ref="J451:J514" si="15">IF(F451&lt;-3, -3, F451)</f>
        <v>-3</v>
      </c>
    </row>
    <row r="452" spans="1:10" x14ac:dyDescent="0.3">
      <c r="A452" s="1">
        <v>39710</v>
      </c>
      <c r="B452" s="1">
        <v>39713</v>
      </c>
      <c r="C452">
        <v>193.65</v>
      </c>
      <c r="D452">
        <v>195.20000305175699</v>
      </c>
      <c r="E452">
        <v>193.367817544937</v>
      </c>
      <c r="F452">
        <v>-1.5500030517578101</v>
      </c>
      <c r="G452">
        <v>-0.28218245506286599</v>
      </c>
      <c r="H452">
        <v>0.494974746830595</v>
      </c>
      <c r="I452">
        <f t="shared" si="14"/>
        <v>-8.0041469236137881E-3</v>
      </c>
      <c r="J452">
        <f t="shared" si="15"/>
        <v>-1.5500030517578101</v>
      </c>
    </row>
    <row r="453" spans="1:10" x14ac:dyDescent="0.3">
      <c r="A453" s="1">
        <v>39713</v>
      </c>
      <c r="B453" s="1">
        <v>39714</v>
      </c>
      <c r="C453">
        <v>192.95</v>
      </c>
      <c r="D453">
        <v>191.95</v>
      </c>
      <c r="E453">
        <v>191.042252731323</v>
      </c>
      <c r="F453">
        <v>1</v>
      </c>
      <c r="G453">
        <v>-1.90774726867675</v>
      </c>
      <c r="H453">
        <v>1.8031222920257</v>
      </c>
      <c r="I453">
        <f t="shared" si="14"/>
        <v>5.1826898160145119E-3</v>
      </c>
      <c r="J453">
        <f t="shared" si="15"/>
        <v>1</v>
      </c>
    </row>
    <row r="454" spans="1:10" x14ac:dyDescent="0.3">
      <c r="A454" s="1">
        <v>39714</v>
      </c>
      <c r="B454" s="1">
        <v>39715</v>
      </c>
      <c r="C454">
        <v>195.5</v>
      </c>
      <c r="D454">
        <v>195.55000305175699</v>
      </c>
      <c r="E454">
        <v>194.91464883089</v>
      </c>
      <c r="F454">
        <v>-5.00030517578125E-2</v>
      </c>
      <c r="G454">
        <v>-0.58535116910934404</v>
      </c>
      <c r="H454">
        <v>1.8031222920257</v>
      </c>
      <c r="I454">
        <f t="shared" si="14"/>
        <v>-2.5577008571771098E-4</v>
      </c>
      <c r="J454">
        <f t="shared" si="15"/>
        <v>-5.00030517578125E-2</v>
      </c>
    </row>
    <row r="455" spans="1:10" x14ac:dyDescent="0.3">
      <c r="A455" s="1">
        <v>39715</v>
      </c>
      <c r="B455" s="1">
        <v>39716</v>
      </c>
      <c r="C455">
        <v>198.05</v>
      </c>
      <c r="D455">
        <v>195.94999389648399</v>
      </c>
      <c r="E455">
        <v>196.99767105579301</v>
      </c>
      <c r="F455">
        <v>2.1000061035156201</v>
      </c>
      <c r="G455">
        <v>-1.05232894420623</v>
      </c>
      <c r="H455">
        <v>0.459619407771239</v>
      </c>
      <c r="I455">
        <f t="shared" si="14"/>
        <v>1.0603413802149053E-2</v>
      </c>
      <c r="J455">
        <f t="shared" si="15"/>
        <v>2.1000061035156201</v>
      </c>
    </row>
    <row r="456" spans="1:10" x14ac:dyDescent="0.3">
      <c r="A456" s="1">
        <v>39716</v>
      </c>
      <c r="B456" s="1">
        <v>39717</v>
      </c>
      <c r="C456">
        <v>198.7</v>
      </c>
      <c r="D456">
        <v>196.75000305175701</v>
      </c>
      <c r="E456">
        <v>197.92029733657799</v>
      </c>
      <c r="F456">
        <v>1.94999694824218</v>
      </c>
      <c r="G456">
        <v>-0.77970266342162997</v>
      </c>
      <c r="H456">
        <v>2.2273863607375999</v>
      </c>
      <c r="I456">
        <f t="shared" si="14"/>
        <v>9.8137742739918474E-3</v>
      </c>
      <c r="J456">
        <f t="shared" si="15"/>
        <v>1.94999694824218</v>
      </c>
    </row>
    <row r="457" spans="1:10" x14ac:dyDescent="0.3">
      <c r="A457" s="1">
        <v>39717</v>
      </c>
      <c r="B457" s="1">
        <v>39720</v>
      </c>
      <c r="C457">
        <v>195.55</v>
      </c>
      <c r="D457">
        <v>196.749996948242</v>
      </c>
      <c r="E457">
        <v>195.23148383498199</v>
      </c>
      <c r="F457">
        <v>-1.19999694824218</v>
      </c>
      <c r="G457">
        <v>-0.318516165018081</v>
      </c>
      <c r="H457">
        <v>2.8637824638055198</v>
      </c>
      <c r="I457">
        <f t="shared" si="14"/>
        <v>-6.1365223638055735E-3</v>
      </c>
      <c r="J457">
        <f t="shared" si="15"/>
        <v>-1.19999694824218</v>
      </c>
    </row>
    <row r="458" spans="1:10" x14ac:dyDescent="0.3">
      <c r="A458" s="1">
        <v>39720</v>
      </c>
      <c r="B458" s="1">
        <v>39721</v>
      </c>
      <c r="C458">
        <v>191.5</v>
      </c>
      <c r="D458">
        <v>181.69999694824199</v>
      </c>
      <c r="E458">
        <v>189.634284377098</v>
      </c>
      <c r="F458">
        <v>9.8000030517578107</v>
      </c>
      <c r="G458">
        <v>-1.8657156229019101</v>
      </c>
      <c r="H458">
        <v>2.5455844122715598</v>
      </c>
      <c r="I458">
        <f t="shared" si="14"/>
        <v>5.1174950661920682E-2</v>
      </c>
      <c r="J458">
        <f t="shared" si="15"/>
        <v>9.8000030517578107</v>
      </c>
    </row>
    <row r="459" spans="1:10" x14ac:dyDescent="0.3">
      <c r="A459" s="1">
        <v>39721</v>
      </c>
      <c r="B459" s="1">
        <v>39722</v>
      </c>
      <c r="C459">
        <v>187.9</v>
      </c>
      <c r="D459">
        <v>189.70000305175699</v>
      </c>
      <c r="E459">
        <v>188.54139008522</v>
      </c>
      <c r="F459">
        <v>1.8000030517578101</v>
      </c>
      <c r="G459">
        <v>0.64139008522033603</v>
      </c>
      <c r="H459">
        <v>1.5556349186103899</v>
      </c>
      <c r="I459">
        <f t="shared" si="14"/>
        <v>9.5795798390516766E-3</v>
      </c>
      <c r="J459">
        <f t="shared" si="15"/>
        <v>1.8000030517578101</v>
      </c>
    </row>
    <row r="460" spans="1:10" x14ac:dyDescent="0.3">
      <c r="A460" s="1">
        <v>39722</v>
      </c>
      <c r="B460" s="1">
        <v>39723</v>
      </c>
      <c r="C460">
        <v>190.1</v>
      </c>
      <c r="D460">
        <v>191.1</v>
      </c>
      <c r="E460">
        <v>190.208691684901</v>
      </c>
      <c r="F460">
        <v>1</v>
      </c>
      <c r="G460">
        <v>0.10869168490171401</v>
      </c>
      <c r="H460">
        <v>2.6516504294495502</v>
      </c>
      <c r="I460">
        <f t="shared" si="14"/>
        <v>5.2603892688058915E-3</v>
      </c>
      <c r="J460">
        <f t="shared" si="15"/>
        <v>1</v>
      </c>
    </row>
    <row r="461" spans="1:10" x14ac:dyDescent="0.3">
      <c r="A461" s="1">
        <v>39723</v>
      </c>
      <c r="B461" s="1">
        <v>39724</v>
      </c>
      <c r="C461">
        <v>186.35</v>
      </c>
      <c r="D461">
        <v>191.1</v>
      </c>
      <c r="E461">
        <v>185.465121185779</v>
      </c>
      <c r="F461">
        <v>-4.75</v>
      </c>
      <c r="G461">
        <v>-0.88487881422042802</v>
      </c>
      <c r="H461">
        <v>0</v>
      </c>
      <c r="I461">
        <f t="shared" si="14"/>
        <v>-2.5489669975851892E-2</v>
      </c>
      <c r="J461">
        <f t="shared" si="15"/>
        <v>-3</v>
      </c>
    </row>
    <row r="462" spans="1:10" x14ac:dyDescent="0.3">
      <c r="A462" s="1">
        <v>39724</v>
      </c>
      <c r="B462" s="1">
        <v>39727</v>
      </c>
      <c r="C462">
        <v>186.35</v>
      </c>
      <c r="D462">
        <v>181.249993896484</v>
      </c>
      <c r="E462">
        <v>185.99286708831701</v>
      </c>
      <c r="F462">
        <v>5.1000061035156197</v>
      </c>
      <c r="G462">
        <v>-0.35713291168212802</v>
      </c>
      <c r="H462">
        <v>4.5608387386532199</v>
      </c>
      <c r="I462">
        <f t="shared" si="14"/>
        <v>2.7367888937567052E-2</v>
      </c>
      <c r="J462">
        <f t="shared" si="15"/>
        <v>5.1000061035156197</v>
      </c>
    </row>
    <row r="463" spans="1:10" x14ac:dyDescent="0.3">
      <c r="A463" s="1">
        <v>39727</v>
      </c>
      <c r="B463" s="1">
        <v>39728</v>
      </c>
      <c r="C463">
        <v>179.9</v>
      </c>
      <c r="D463">
        <v>176.9</v>
      </c>
      <c r="E463">
        <v>180.84098860025401</v>
      </c>
      <c r="F463">
        <v>-3</v>
      </c>
      <c r="G463">
        <v>0.94098860025405795</v>
      </c>
      <c r="H463">
        <v>3.5355339059335397E-2</v>
      </c>
      <c r="I463">
        <f t="shared" si="14"/>
        <v>-1.6675931072818232E-2</v>
      </c>
      <c r="J463">
        <f t="shared" si="15"/>
        <v>-3</v>
      </c>
    </row>
    <row r="464" spans="1:10" x14ac:dyDescent="0.3">
      <c r="A464" s="1">
        <v>39728</v>
      </c>
      <c r="B464" s="1">
        <v>39729</v>
      </c>
      <c r="C464">
        <v>179.85</v>
      </c>
      <c r="D464">
        <v>174.89998779296801</v>
      </c>
      <c r="E464">
        <v>181.276748156547</v>
      </c>
      <c r="F464">
        <v>-4.95001220703125</v>
      </c>
      <c r="G464">
        <v>1.4267481565475399</v>
      </c>
      <c r="H464">
        <v>6.1518289963229504</v>
      </c>
      <c r="I464">
        <f t="shared" si="14"/>
        <v>-2.752300365321796E-2</v>
      </c>
      <c r="J464">
        <f t="shared" si="15"/>
        <v>-3</v>
      </c>
    </row>
    <row r="465" spans="1:10" x14ac:dyDescent="0.3">
      <c r="A465" s="1">
        <v>39729</v>
      </c>
      <c r="B465" s="1">
        <v>39730</v>
      </c>
      <c r="C465">
        <v>171.15</v>
      </c>
      <c r="D465">
        <v>171.20000305175699</v>
      </c>
      <c r="E465">
        <v>172.679202699661</v>
      </c>
      <c r="F465">
        <v>5.00030517578125E-2</v>
      </c>
      <c r="G465">
        <v>1.52920269966125</v>
      </c>
      <c r="H465">
        <v>0.60104076400856099</v>
      </c>
      <c r="I465">
        <f t="shared" si="14"/>
        <v>2.9215922733165351E-4</v>
      </c>
      <c r="J465">
        <f t="shared" si="15"/>
        <v>5.00030517578125E-2</v>
      </c>
    </row>
    <row r="466" spans="1:10" x14ac:dyDescent="0.3">
      <c r="A466" s="1">
        <v>39730</v>
      </c>
      <c r="B466" s="1">
        <v>39731</v>
      </c>
      <c r="C466">
        <v>172</v>
      </c>
      <c r="D466">
        <v>165.100006103515</v>
      </c>
      <c r="E466">
        <v>172.102741986513</v>
      </c>
      <c r="F466">
        <v>-6.8999938964843697</v>
      </c>
      <c r="G466">
        <v>0.102741986513137</v>
      </c>
      <c r="H466">
        <v>5.3033008588991004</v>
      </c>
      <c r="I466">
        <f t="shared" si="14"/>
        <v>-4.0116243584211453E-2</v>
      </c>
      <c r="J466">
        <f t="shared" si="15"/>
        <v>-3</v>
      </c>
    </row>
    <row r="467" spans="1:10" x14ac:dyDescent="0.3">
      <c r="A467" s="1">
        <v>39731</v>
      </c>
      <c r="B467" s="1">
        <v>39734</v>
      </c>
      <c r="C467">
        <v>164.5</v>
      </c>
      <c r="D467">
        <v>171.69999694824199</v>
      </c>
      <c r="E467">
        <v>165.38468718528699</v>
      </c>
      <c r="F467">
        <v>7.1999969482421804</v>
      </c>
      <c r="G467">
        <v>0.88468718528747503</v>
      </c>
      <c r="H467">
        <v>5.1972348417211203</v>
      </c>
      <c r="I467">
        <f t="shared" si="14"/>
        <v>4.3768978408767055E-2</v>
      </c>
      <c r="J467">
        <f t="shared" si="15"/>
        <v>7.1999969482421804</v>
      </c>
    </row>
    <row r="468" spans="1:10" x14ac:dyDescent="0.3">
      <c r="A468" s="1">
        <v>39734</v>
      </c>
      <c r="B468" s="1">
        <v>39735</v>
      </c>
      <c r="C468">
        <v>171.85</v>
      </c>
      <c r="D468">
        <v>179.79999694824201</v>
      </c>
      <c r="E468">
        <v>171.263658738136</v>
      </c>
      <c r="F468">
        <v>-7.9499969482421804</v>
      </c>
      <c r="G468">
        <v>-0.58634126186370805</v>
      </c>
      <c r="H468">
        <v>5.7275649276110299</v>
      </c>
      <c r="I468">
        <f t="shared" si="14"/>
        <v>-4.62612566089158E-2</v>
      </c>
      <c r="J468">
        <f t="shared" si="15"/>
        <v>-3</v>
      </c>
    </row>
    <row r="469" spans="1:10" x14ac:dyDescent="0.3">
      <c r="A469" s="1">
        <v>39735</v>
      </c>
      <c r="B469" s="1">
        <v>39736</v>
      </c>
      <c r="C469">
        <v>179.95</v>
      </c>
      <c r="D469">
        <v>177.14999694824201</v>
      </c>
      <c r="E469">
        <v>179.524404180049</v>
      </c>
      <c r="F469">
        <v>2.8000030517578098</v>
      </c>
      <c r="G469">
        <v>-0.42559581995010298</v>
      </c>
      <c r="H469">
        <v>2.1566756826189502</v>
      </c>
      <c r="I469">
        <f t="shared" si="14"/>
        <v>1.5559894702738594E-2</v>
      </c>
      <c r="J469">
        <f t="shared" si="15"/>
        <v>2.8000030517578098</v>
      </c>
    </row>
    <row r="470" spans="1:10" x14ac:dyDescent="0.3">
      <c r="A470" s="1">
        <v>39736</v>
      </c>
      <c r="B470" s="1">
        <v>39737</v>
      </c>
      <c r="C470">
        <v>176.9</v>
      </c>
      <c r="D470">
        <v>163.95000305175699</v>
      </c>
      <c r="E470">
        <v>176.98043354749601</v>
      </c>
      <c r="F470">
        <v>-12.9499969482421</v>
      </c>
      <c r="G470">
        <v>8.0433547496795599E-2</v>
      </c>
      <c r="H470">
        <v>12.3390133317052</v>
      </c>
      <c r="I470">
        <f t="shared" si="14"/>
        <v>-7.3205183427032791E-2</v>
      </c>
      <c r="J470">
        <f t="shared" si="15"/>
        <v>-3</v>
      </c>
    </row>
    <row r="471" spans="1:10" x14ac:dyDescent="0.3">
      <c r="A471" s="1">
        <v>39737</v>
      </c>
      <c r="B471" s="1">
        <v>39738</v>
      </c>
      <c r="C471">
        <v>159.44999999999999</v>
      </c>
      <c r="D471">
        <v>163.05000610351499</v>
      </c>
      <c r="E471">
        <v>159.62255735397301</v>
      </c>
      <c r="F471">
        <v>3.6000061035156201</v>
      </c>
      <c r="G471">
        <v>0.17255735397338801</v>
      </c>
      <c r="H471">
        <v>0.77781745930519797</v>
      </c>
      <c r="I471">
        <f t="shared" si="14"/>
        <v>2.2577648814773411E-2</v>
      </c>
      <c r="J471">
        <f t="shared" si="15"/>
        <v>3.6000061035156201</v>
      </c>
    </row>
    <row r="472" spans="1:10" x14ac:dyDescent="0.3">
      <c r="A472" s="1">
        <v>39738</v>
      </c>
      <c r="B472" s="1">
        <v>39741</v>
      </c>
      <c r="C472">
        <v>158.35</v>
      </c>
      <c r="D472">
        <v>159.44999084472599</v>
      </c>
      <c r="E472">
        <v>161.36050758361799</v>
      </c>
      <c r="F472">
        <v>1.0999908447265601</v>
      </c>
      <c r="G472">
        <v>3.0105075836181601</v>
      </c>
      <c r="H472">
        <v>2.05060966544099</v>
      </c>
      <c r="I472">
        <f t="shared" si="14"/>
        <v>6.9465793793909696E-3</v>
      </c>
      <c r="J472">
        <f t="shared" si="15"/>
        <v>1.0999908447265601</v>
      </c>
    </row>
    <row r="473" spans="1:10" x14ac:dyDescent="0.3">
      <c r="A473" s="1">
        <v>39741</v>
      </c>
      <c r="B473" s="1">
        <v>39742</v>
      </c>
      <c r="C473">
        <v>161.25</v>
      </c>
      <c r="D473">
        <v>163</v>
      </c>
      <c r="E473">
        <v>161.85147899389199</v>
      </c>
      <c r="F473">
        <v>1.75</v>
      </c>
      <c r="G473">
        <v>0.60147899389266901</v>
      </c>
      <c r="H473">
        <v>1.8384776310850099</v>
      </c>
      <c r="I473">
        <f t="shared" si="14"/>
        <v>1.0852713178294573E-2</v>
      </c>
      <c r="J473">
        <f t="shared" si="15"/>
        <v>1.75</v>
      </c>
    </row>
    <row r="474" spans="1:10" x14ac:dyDescent="0.3">
      <c r="A474" s="1">
        <v>39742</v>
      </c>
      <c r="B474" s="1">
        <v>39743</v>
      </c>
      <c r="C474">
        <v>158.65</v>
      </c>
      <c r="D474">
        <v>159.15</v>
      </c>
      <c r="E474">
        <v>156.895284795761</v>
      </c>
      <c r="F474">
        <v>-0.5</v>
      </c>
      <c r="G474">
        <v>-1.75471520423889</v>
      </c>
      <c r="H474">
        <v>7.9195959492893397</v>
      </c>
      <c r="I474">
        <f t="shared" si="14"/>
        <v>-3.1515915537346359E-3</v>
      </c>
      <c r="J474">
        <f t="shared" si="15"/>
        <v>-0.5</v>
      </c>
    </row>
    <row r="475" spans="1:10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148.243086886405</v>
      </c>
      <c r="F475">
        <v>-4</v>
      </c>
      <c r="G475">
        <v>0.79308688640594405</v>
      </c>
      <c r="H475">
        <v>4.2426406871192803</v>
      </c>
      <c r="I475">
        <f t="shared" si="14"/>
        <v>-2.712783994574432E-2</v>
      </c>
      <c r="J475">
        <f t="shared" si="15"/>
        <v>-3</v>
      </c>
    </row>
    <row r="476" spans="1:10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143.338212203979</v>
      </c>
      <c r="F476">
        <v>-1.5</v>
      </c>
      <c r="G476">
        <v>1.88821220397949</v>
      </c>
      <c r="H476">
        <v>9.8641395975523292</v>
      </c>
      <c r="I476">
        <f t="shared" si="14"/>
        <v>-1.0604453870625663E-2</v>
      </c>
      <c r="J476">
        <f t="shared" si="15"/>
        <v>-1.5</v>
      </c>
    </row>
    <row r="477" spans="1:10" x14ac:dyDescent="0.3">
      <c r="A477" s="1">
        <v>39745</v>
      </c>
      <c r="B477" s="1">
        <v>39748</v>
      </c>
      <c r="C477">
        <v>127.5</v>
      </c>
      <c r="D477">
        <v>126.550003051757</v>
      </c>
      <c r="E477">
        <v>128.71460711955999</v>
      </c>
      <c r="F477">
        <v>-0.94999694824218694</v>
      </c>
      <c r="G477">
        <v>1.2146071195602399</v>
      </c>
      <c r="H477">
        <v>0.77781745930519797</v>
      </c>
      <c r="I477">
        <f t="shared" si="14"/>
        <v>-7.4509564568014663E-3</v>
      </c>
      <c r="J477">
        <f t="shared" si="15"/>
        <v>-0.94999694824218694</v>
      </c>
    </row>
    <row r="478" spans="1:10" x14ac:dyDescent="0.3">
      <c r="A478" s="1">
        <v>39748</v>
      </c>
      <c r="B478" s="1">
        <v>39749</v>
      </c>
      <c r="C478">
        <v>126.4</v>
      </c>
      <c r="D478">
        <v>121.9</v>
      </c>
      <c r="E478">
        <v>127.475698375701</v>
      </c>
      <c r="F478">
        <v>-4.5</v>
      </c>
      <c r="G478">
        <v>1.0756983757019001</v>
      </c>
      <c r="H478">
        <v>6.3993163697382398</v>
      </c>
      <c r="I478">
        <f t="shared" si="14"/>
        <v>-3.5601265822784806E-2</v>
      </c>
      <c r="J478">
        <f t="shared" si="15"/>
        <v>-3</v>
      </c>
    </row>
    <row r="479" spans="1:10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137.23936421871099</v>
      </c>
      <c r="F479">
        <v>6.5</v>
      </c>
      <c r="G479">
        <v>1.7893642187118499</v>
      </c>
      <c r="H479">
        <v>4.5961940777125498</v>
      </c>
      <c r="I479">
        <f t="shared" si="14"/>
        <v>4.7988187523071248E-2</v>
      </c>
      <c r="J479">
        <f t="shared" si="15"/>
        <v>6.5</v>
      </c>
    </row>
    <row r="480" spans="1:10" x14ac:dyDescent="0.3">
      <c r="A480" s="1">
        <v>39750</v>
      </c>
      <c r="B480" s="1">
        <v>39751</v>
      </c>
      <c r="C480">
        <v>128.94999999999999</v>
      </c>
      <c r="D480">
        <v>140.30000610351499</v>
      </c>
      <c r="E480">
        <v>128.57428253889</v>
      </c>
      <c r="F480">
        <v>-11.3500061035156</v>
      </c>
      <c r="G480">
        <v>-0.37571746110916099</v>
      </c>
      <c r="H480">
        <v>8.9802561210691607</v>
      </c>
      <c r="I480">
        <f t="shared" si="14"/>
        <v>-8.8018659197484306E-2</v>
      </c>
      <c r="J480">
        <f t="shared" si="15"/>
        <v>-3</v>
      </c>
    </row>
    <row r="481" spans="1:10" x14ac:dyDescent="0.3">
      <c r="A481" s="1">
        <v>39751</v>
      </c>
      <c r="B481" s="1">
        <v>39752</v>
      </c>
      <c r="C481">
        <v>141.65</v>
      </c>
      <c r="D481">
        <v>146.55000915527299</v>
      </c>
      <c r="E481">
        <v>141.49268374741001</v>
      </c>
      <c r="F481">
        <v>-4.9000091552734304</v>
      </c>
      <c r="G481">
        <v>-0.15731625258922499</v>
      </c>
      <c r="H481">
        <v>5.1618795026617796</v>
      </c>
      <c r="I481">
        <f t="shared" si="14"/>
        <v>-3.4592369610119522E-2</v>
      </c>
      <c r="J481">
        <f t="shared" si="15"/>
        <v>-3</v>
      </c>
    </row>
    <row r="482" spans="1:10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148.81745025217501</v>
      </c>
      <c r="F482">
        <v>-2.75</v>
      </c>
      <c r="G482">
        <v>-0.132549747824668</v>
      </c>
      <c r="H482">
        <v>2.5102290732122499</v>
      </c>
      <c r="I482">
        <f t="shared" si="14"/>
        <v>-1.8462571332661968E-2</v>
      </c>
      <c r="J482">
        <f t="shared" si="15"/>
        <v>-2.75</v>
      </c>
    </row>
    <row r="483" spans="1:10" x14ac:dyDescent="0.3">
      <c r="A483" s="1">
        <v>39755</v>
      </c>
      <c r="B483" s="1">
        <v>39756</v>
      </c>
      <c r="C483">
        <v>152.5</v>
      </c>
      <c r="D483">
        <v>152.5</v>
      </c>
      <c r="E483">
        <v>152.663382202386</v>
      </c>
      <c r="F483">
        <v>0</v>
      </c>
      <c r="G483">
        <v>0.163382202386856</v>
      </c>
      <c r="H483">
        <v>1.8384776310850099</v>
      </c>
      <c r="I483">
        <f t="shared" si="14"/>
        <v>0</v>
      </c>
      <c r="J483">
        <f t="shared" si="15"/>
        <v>0</v>
      </c>
    </row>
    <row r="484" spans="1:10" x14ac:dyDescent="0.3">
      <c r="A484" s="1">
        <v>39756</v>
      </c>
      <c r="B484" s="1">
        <v>39757</v>
      </c>
      <c r="C484">
        <v>155.1</v>
      </c>
      <c r="D484">
        <v>158.35</v>
      </c>
      <c r="E484">
        <v>154.710592246055</v>
      </c>
      <c r="F484">
        <v>-3.25</v>
      </c>
      <c r="G484">
        <v>-0.38940775394439697</v>
      </c>
      <c r="H484">
        <v>2.89913780286484</v>
      </c>
      <c r="I484">
        <f t="shared" si="14"/>
        <v>-2.0954223081882658E-2</v>
      </c>
      <c r="J484">
        <f t="shared" si="15"/>
        <v>-3</v>
      </c>
    </row>
    <row r="485" spans="1:10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158.67438877820899</v>
      </c>
      <c r="F485">
        <v>7.25</v>
      </c>
      <c r="G485">
        <v>-0.52561122179031305</v>
      </c>
      <c r="H485">
        <v>9.7227182413150199</v>
      </c>
      <c r="I485">
        <f t="shared" si="14"/>
        <v>4.5540201005025129E-2</v>
      </c>
      <c r="J485">
        <f t="shared" si="15"/>
        <v>7.25</v>
      </c>
    </row>
    <row r="486" spans="1:10" x14ac:dyDescent="0.3">
      <c r="A486" s="1">
        <v>39758</v>
      </c>
      <c r="B486" s="1">
        <v>39759</v>
      </c>
      <c r="C486">
        <v>145.44999999999999</v>
      </c>
      <c r="D486">
        <v>141.350009155273</v>
      </c>
      <c r="E486">
        <v>144.50623871088001</v>
      </c>
      <c r="F486">
        <v>4.0999908447265598</v>
      </c>
      <c r="G486">
        <v>-0.94376128911972001</v>
      </c>
      <c r="H486">
        <v>4.4547727214752504</v>
      </c>
      <c r="I486">
        <f t="shared" si="14"/>
        <v>2.8188317942430801E-2</v>
      </c>
      <c r="J486">
        <f t="shared" si="15"/>
        <v>4.0999908447265598</v>
      </c>
    </row>
    <row r="487" spans="1:10" x14ac:dyDescent="0.3">
      <c r="A487" s="1">
        <v>39759</v>
      </c>
      <c r="B487" s="1">
        <v>39762</v>
      </c>
      <c r="C487">
        <v>151.75</v>
      </c>
      <c r="D487">
        <v>153.44999694824199</v>
      </c>
      <c r="E487">
        <v>151.773075316101</v>
      </c>
      <c r="F487">
        <v>1.69999694824218</v>
      </c>
      <c r="G487">
        <v>2.3075316101312599E-2</v>
      </c>
      <c r="H487">
        <v>3.0759144981614699</v>
      </c>
      <c r="I487">
        <f t="shared" si="14"/>
        <v>1.120261580390234E-2</v>
      </c>
      <c r="J487">
        <f t="shared" si="15"/>
        <v>1.69999694824218</v>
      </c>
    </row>
    <row r="488" spans="1:10" x14ac:dyDescent="0.3">
      <c r="A488" s="1">
        <v>39762</v>
      </c>
      <c r="B488" s="1">
        <v>39763</v>
      </c>
      <c r="C488">
        <v>156.1</v>
      </c>
      <c r="D488">
        <v>151.89998779296801</v>
      </c>
      <c r="E488">
        <v>155.664857244491</v>
      </c>
      <c r="F488">
        <v>4.20001220703125</v>
      </c>
      <c r="G488">
        <v>-0.43514275550842202</v>
      </c>
      <c r="H488">
        <v>3.5355339059327302</v>
      </c>
      <c r="I488">
        <f t="shared" si="14"/>
        <v>2.6905907796484625E-2</v>
      </c>
      <c r="J488">
        <f t="shared" si="15"/>
        <v>4.20001220703125</v>
      </c>
    </row>
    <row r="489" spans="1:10" x14ac:dyDescent="0.3">
      <c r="A489" s="1">
        <v>39763</v>
      </c>
      <c r="B489" s="1">
        <v>39764</v>
      </c>
      <c r="C489">
        <v>151.1</v>
      </c>
      <c r="D489">
        <v>147.1</v>
      </c>
      <c r="E489">
        <v>150.27617392539901</v>
      </c>
      <c r="F489">
        <v>4</v>
      </c>
      <c r="G489">
        <v>-0.82382607460021895</v>
      </c>
      <c r="H489">
        <v>0.24748737341528701</v>
      </c>
      <c r="I489">
        <f t="shared" si="14"/>
        <v>2.6472534745201854E-2</v>
      </c>
      <c r="J489">
        <f t="shared" si="15"/>
        <v>4</v>
      </c>
    </row>
    <row r="490" spans="1:10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150.76233769655201</v>
      </c>
      <c r="F490">
        <v>8.5</v>
      </c>
      <c r="G490">
        <v>-0.68766230344772294</v>
      </c>
      <c r="H490">
        <v>6.0104076400856501</v>
      </c>
      <c r="I490">
        <f t="shared" si="14"/>
        <v>5.6124133377352267E-2</v>
      </c>
      <c r="J490">
        <f t="shared" si="15"/>
        <v>8.5</v>
      </c>
    </row>
    <row r="491" spans="1:10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142.70948862731399</v>
      </c>
      <c r="F491">
        <v>-8</v>
      </c>
      <c r="G491">
        <v>-0.24051137268543199</v>
      </c>
      <c r="H491">
        <v>1.5556349186104099</v>
      </c>
      <c r="I491">
        <f t="shared" si="14"/>
        <v>-5.5963623644630991E-2</v>
      </c>
      <c r="J491">
        <f t="shared" si="15"/>
        <v>-3</v>
      </c>
    </row>
    <row r="492" spans="1:10" x14ac:dyDescent="0.3">
      <c r="A492" s="1">
        <v>39766</v>
      </c>
      <c r="B492" s="1">
        <v>39769</v>
      </c>
      <c r="C492">
        <v>145.15</v>
      </c>
      <c r="D492">
        <v>143.45000305175699</v>
      </c>
      <c r="E492">
        <v>145.39898029863801</v>
      </c>
      <c r="F492">
        <v>-1.69999694824218</v>
      </c>
      <c r="G492">
        <v>0.24898029863834301</v>
      </c>
      <c r="H492">
        <v>2.0152543263816498</v>
      </c>
      <c r="I492">
        <f t="shared" si="14"/>
        <v>-1.1712001021303341E-2</v>
      </c>
      <c r="J492">
        <f t="shared" si="15"/>
        <v>-1.69999694824218</v>
      </c>
    </row>
    <row r="493" spans="1:10" x14ac:dyDescent="0.3">
      <c r="A493" s="1">
        <v>39769</v>
      </c>
      <c r="B493" s="1">
        <v>39770</v>
      </c>
      <c r="C493">
        <v>142.30000000000001</v>
      </c>
      <c r="D493">
        <v>139.44999389648399</v>
      </c>
      <c r="E493">
        <v>141.63028507232599</v>
      </c>
      <c r="F493">
        <v>2.8500061035156201</v>
      </c>
      <c r="G493">
        <v>-0.66971492767333896</v>
      </c>
      <c r="H493">
        <v>4.13657466994131</v>
      </c>
      <c r="I493">
        <f t="shared" si="14"/>
        <v>2.0028152519435138E-2</v>
      </c>
      <c r="J493">
        <f t="shared" si="15"/>
        <v>2.8500061035156201</v>
      </c>
    </row>
    <row r="494" spans="1:10" x14ac:dyDescent="0.3">
      <c r="A494" s="1">
        <v>39770</v>
      </c>
      <c r="B494" s="1">
        <v>39771</v>
      </c>
      <c r="C494">
        <v>136.44999999999999</v>
      </c>
      <c r="D494">
        <v>136.850009155273</v>
      </c>
      <c r="E494">
        <v>136.46764466054699</v>
      </c>
      <c r="F494">
        <v>0.400009155273437</v>
      </c>
      <c r="G494">
        <v>1.7644660547375599E-2</v>
      </c>
      <c r="H494">
        <v>1.13137084989847</v>
      </c>
      <c r="I494">
        <f t="shared" si="14"/>
        <v>2.9315438275810701E-3</v>
      </c>
      <c r="J494">
        <f t="shared" si="15"/>
        <v>0.400009155273437</v>
      </c>
    </row>
    <row r="495" spans="1:10" x14ac:dyDescent="0.3">
      <c r="A495" s="1">
        <v>39771</v>
      </c>
      <c r="B495" s="1">
        <v>39772</v>
      </c>
      <c r="C495">
        <v>134.85</v>
      </c>
      <c r="D495">
        <v>128.94999084472599</v>
      </c>
      <c r="E495">
        <v>133.70766053199699</v>
      </c>
      <c r="F495">
        <v>5.9000091552734304</v>
      </c>
      <c r="G495">
        <v>-1.14233946800231</v>
      </c>
      <c r="H495">
        <v>6.7882250993908499</v>
      </c>
      <c r="I495">
        <f t="shared" si="14"/>
        <v>4.3752385281968342E-2</v>
      </c>
      <c r="J495">
        <f t="shared" si="15"/>
        <v>5.9000091552734304</v>
      </c>
    </row>
    <row r="496" spans="1:10" x14ac:dyDescent="0.3">
      <c r="A496" s="1">
        <v>39772</v>
      </c>
      <c r="B496" s="1">
        <v>39773</v>
      </c>
      <c r="C496">
        <v>125.25</v>
      </c>
      <c r="D496">
        <v>122.800003051757</v>
      </c>
      <c r="E496">
        <v>124.48197543621001</v>
      </c>
      <c r="F496">
        <v>2.44999694824218</v>
      </c>
      <c r="G496">
        <v>-0.76802456378936701</v>
      </c>
      <c r="H496">
        <v>5.5861435713737198</v>
      </c>
      <c r="I496">
        <f t="shared" si="14"/>
        <v>1.9560853878181076E-2</v>
      </c>
      <c r="J496">
        <f t="shared" si="15"/>
        <v>2.44999694824218</v>
      </c>
    </row>
    <row r="497" spans="1:10" x14ac:dyDescent="0.3">
      <c r="A497" s="1">
        <v>39773</v>
      </c>
      <c r="B497" s="1">
        <v>39776</v>
      </c>
      <c r="C497">
        <v>133.15</v>
      </c>
      <c r="D497">
        <v>131.50000610351501</v>
      </c>
      <c r="E497">
        <v>132.130942606925</v>
      </c>
      <c r="F497">
        <v>1.6499938964843699</v>
      </c>
      <c r="G497">
        <v>-1.0190573930740301</v>
      </c>
      <c r="H497">
        <v>3.9951533137039901</v>
      </c>
      <c r="I497">
        <f t="shared" si="14"/>
        <v>1.2391993214302439E-2</v>
      </c>
      <c r="J497">
        <f t="shared" si="15"/>
        <v>1.6499938964843699</v>
      </c>
    </row>
    <row r="498" spans="1:10" x14ac:dyDescent="0.3">
      <c r="A498" s="1">
        <v>39776</v>
      </c>
      <c r="B498" s="1">
        <v>39777</v>
      </c>
      <c r="C498">
        <v>127.5</v>
      </c>
      <c r="D498">
        <v>133.94999694824199</v>
      </c>
      <c r="E498">
        <v>127.829328566789</v>
      </c>
      <c r="F498">
        <v>6.4499969482421804</v>
      </c>
      <c r="G498">
        <v>0.32932856678962702</v>
      </c>
      <c r="H498">
        <v>2.1566756826189701</v>
      </c>
      <c r="I498">
        <f t="shared" si="14"/>
        <v>5.0588211358762201E-2</v>
      </c>
      <c r="J498">
        <f t="shared" si="15"/>
        <v>6.4499969482421804</v>
      </c>
    </row>
    <row r="499" spans="1:10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129.666951823234</v>
      </c>
      <c r="F499">
        <v>-1</v>
      </c>
      <c r="G499">
        <v>-0.88304817676544101</v>
      </c>
      <c r="H499">
        <v>4.3840620433565798</v>
      </c>
      <c r="I499">
        <f t="shared" si="14"/>
        <v>-7.6599004212945226E-3</v>
      </c>
      <c r="J499">
        <f t="shared" si="15"/>
        <v>-1</v>
      </c>
    </row>
    <row r="500" spans="1:10" x14ac:dyDescent="0.3">
      <c r="A500" s="1">
        <v>39778</v>
      </c>
      <c r="B500" s="1">
        <v>39779</v>
      </c>
      <c r="C500">
        <v>136.75</v>
      </c>
      <c r="D500">
        <v>141.14999389648401</v>
      </c>
      <c r="E500">
        <v>138.17496776580799</v>
      </c>
      <c r="F500">
        <v>4.3999938964843697</v>
      </c>
      <c r="G500">
        <v>1.4249677658080999</v>
      </c>
      <c r="H500">
        <v>3.9597979746446601</v>
      </c>
      <c r="I500">
        <f t="shared" si="14"/>
        <v>3.2175458109574916E-2</v>
      </c>
      <c r="J500">
        <f t="shared" si="15"/>
        <v>4.3999938964843697</v>
      </c>
    </row>
    <row r="501" spans="1:10" x14ac:dyDescent="0.3">
      <c r="A501" s="1">
        <v>39779</v>
      </c>
      <c r="B501" s="1">
        <v>39780</v>
      </c>
      <c r="C501">
        <v>142.35</v>
      </c>
      <c r="D501">
        <v>142.39998779296801</v>
      </c>
      <c r="E501">
        <v>141.93218204975099</v>
      </c>
      <c r="F501">
        <v>-4.998779296875E-2</v>
      </c>
      <c r="G501">
        <v>-0.41781795024871798</v>
      </c>
      <c r="H501">
        <v>7.0710678118650699E-2</v>
      </c>
      <c r="I501">
        <f t="shared" si="14"/>
        <v>-3.5116117294520547E-4</v>
      </c>
      <c r="J501">
        <f t="shared" si="15"/>
        <v>-4.998779296875E-2</v>
      </c>
    </row>
    <row r="502" spans="1:10" x14ac:dyDescent="0.3">
      <c r="A502" s="1">
        <v>39780</v>
      </c>
      <c r="B502" s="1">
        <v>39783</v>
      </c>
      <c r="C502">
        <v>142.25</v>
      </c>
      <c r="D502">
        <v>142.25</v>
      </c>
      <c r="E502">
        <v>141.60477203130699</v>
      </c>
      <c r="F502">
        <v>0</v>
      </c>
      <c r="G502">
        <v>-0.64522796869277899</v>
      </c>
      <c r="H502">
        <v>1.41421356237309</v>
      </c>
      <c r="I502">
        <f t="shared" si="14"/>
        <v>0</v>
      </c>
      <c r="J502">
        <f t="shared" si="15"/>
        <v>0</v>
      </c>
    </row>
    <row r="503" spans="1:10" x14ac:dyDescent="0.3">
      <c r="A503" s="1">
        <v>39783</v>
      </c>
      <c r="B503" s="1">
        <v>39784</v>
      </c>
      <c r="C503">
        <v>140.25</v>
      </c>
      <c r="D503">
        <v>133.25</v>
      </c>
      <c r="E503">
        <v>139.78011876344601</v>
      </c>
      <c r="F503">
        <v>7</v>
      </c>
      <c r="G503">
        <v>-0.46988123655319203</v>
      </c>
      <c r="H503">
        <v>3.6062445840513799</v>
      </c>
      <c r="I503">
        <f t="shared" si="14"/>
        <v>4.9910873440285206E-2</v>
      </c>
      <c r="J503">
        <f t="shared" si="15"/>
        <v>7</v>
      </c>
    </row>
    <row r="504" spans="1:10" x14ac:dyDescent="0.3">
      <c r="A504" s="1">
        <v>39784</v>
      </c>
      <c r="B504" s="1">
        <v>39785</v>
      </c>
      <c r="C504">
        <v>135.15</v>
      </c>
      <c r="D504">
        <v>136.45000305175699</v>
      </c>
      <c r="E504">
        <v>135.34594733417001</v>
      </c>
      <c r="F504">
        <v>1.3000030517578101</v>
      </c>
      <c r="G504">
        <v>0.19594733417034099</v>
      </c>
      <c r="H504">
        <v>0.21213203435595199</v>
      </c>
      <c r="I504">
        <f t="shared" si="14"/>
        <v>9.6189644969131329E-3</v>
      </c>
      <c r="J504">
        <f t="shared" si="15"/>
        <v>1.3000030517578101</v>
      </c>
    </row>
    <row r="505" spans="1:10" x14ac:dyDescent="0.3">
      <c r="A505" s="1">
        <v>39785</v>
      </c>
      <c r="B505" s="1">
        <v>39786</v>
      </c>
      <c r="C505">
        <v>135.44999999999999</v>
      </c>
      <c r="D505">
        <v>138.00000305175701</v>
      </c>
      <c r="E505">
        <v>135.52441932708001</v>
      </c>
      <c r="F505">
        <v>2.5500030517578098</v>
      </c>
      <c r="G505">
        <v>7.4419327080249703E-2</v>
      </c>
      <c r="H505">
        <v>1.3788582233137501</v>
      </c>
      <c r="I505">
        <f t="shared" si="14"/>
        <v>1.8826157635716576E-2</v>
      </c>
      <c r="J505">
        <f t="shared" si="15"/>
        <v>2.5500030517578098</v>
      </c>
    </row>
    <row r="506" spans="1:10" x14ac:dyDescent="0.3">
      <c r="A506" s="1">
        <v>39786</v>
      </c>
      <c r="B506" s="1">
        <v>39787</v>
      </c>
      <c r="C506">
        <v>133.5</v>
      </c>
      <c r="D506">
        <v>135.30000305175699</v>
      </c>
      <c r="E506">
        <v>133.05193692445701</v>
      </c>
      <c r="F506">
        <v>-1.8000030517578101</v>
      </c>
      <c r="G506">
        <v>-0.44806307554245001</v>
      </c>
      <c r="H506">
        <v>1.52027957955108</v>
      </c>
      <c r="I506">
        <f t="shared" si="14"/>
        <v>-1.3483168927024794E-2</v>
      </c>
      <c r="J506">
        <f t="shared" si="15"/>
        <v>-1.8000030517578101</v>
      </c>
    </row>
    <row r="507" spans="1:10" x14ac:dyDescent="0.3">
      <c r="A507" s="1">
        <v>39787</v>
      </c>
      <c r="B507" s="1">
        <v>39790</v>
      </c>
      <c r="C507">
        <v>135.65</v>
      </c>
      <c r="D507">
        <v>137.45000305175699</v>
      </c>
      <c r="E507">
        <v>136.027421826124</v>
      </c>
      <c r="F507">
        <v>1.8000030517578101</v>
      </c>
      <c r="G507">
        <v>0.37742182612419101</v>
      </c>
      <c r="H507">
        <v>9.0509667991877905</v>
      </c>
      <c r="I507">
        <f t="shared" si="14"/>
        <v>1.3269465917860745E-2</v>
      </c>
      <c r="J507">
        <f t="shared" si="15"/>
        <v>1.8000030517578101</v>
      </c>
    </row>
    <row r="508" spans="1:10" x14ac:dyDescent="0.3">
      <c r="A508" s="1">
        <v>39790</v>
      </c>
      <c r="B508" s="1">
        <v>39791</v>
      </c>
      <c r="C508">
        <v>148.44999999999999</v>
      </c>
      <c r="D508">
        <v>148.25000305175701</v>
      </c>
      <c r="E508">
        <v>148.85169686079001</v>
      </c>
      <c r="F508">
        <v>-0.199996948242187</v>
      </c>
      <c r="G508">
        <v>0.40169686079025202</v>
      </c>
      <c r="H508">
        <v>0.67175144212721205</v>
      </c>
      <c r="I508">
        <f t="shared" si="14"/>
        <v>-1.3472344105233212E-3</v>
      </c>
      <c r="J508">
        <f t="shared" si="15"/>
        <v>-0.199996948242187</v>
      </c>
    </row>
    <row r="509" spans="1:10" x14ac:dyDescent="0.3">
      <c r="A509" s="1">
        <v>39791</v>
      </c>
      <c r="B509" s="1">
        <v>39792</v>
      </c>
      <c r="C509">
        <v>147.5</v>
      </c>
      <c r="D509">
        <v>148.80000305175699</v>
      </c>
      <c r="E509">
        <v>147.523667730391</v>
      </c>
      <c r="F509">
        <v>1.3000030517578101</v>
      </c>
      <c r="G509">
        <v>2.3667730391025502E-2</v>
      </c>
      <c r="H509">
        <v>3.5708892449920699</v>
      </c>
      <c r="I509">
        <f t="shared" si="14"/>
        <v>8.8135800119173557E-3</v>
      </c>
      <c r="J509">
        <f t="shared" si="15"/>
        <v>1.3000030517578101</v>
      </c>
    </row>
    <row r="510" spans="1:10" x14ac:dyDescent="0.3">
      <c r="A510" s="1">
        <v>39792</v>
      </c>
      <c r="B510" s="1">
        <v>39793</v>
      </c>
      <c r="C510">
        <v>152.55000000000001</v>
      </c>
      <c r="D510">
        <v>152.44999389648399</v>
      </c>
      <c r="E510">
        <v>152.95226578712399</v>
      </c>
      <c r="F510">
        <v>-0.100006103515625</v>
      </c>
      <c r="G510">
        <v>0.40226578712463301</v>
      </c>
      <c r="H510">
        <v>1.3081475451950999</v>
      </c>
      <c r="I510">
        <f t="shared" si="14"/>
        <v>-6.5556278935185184E-4</v>
      </c>
      <c r="J510">
        <f t="shared" si="15"/>
        <v>-0.100006103515625</v>
      </c>
    </row>
    <row r="511" spans="1:10" x14ac:dyDescent="0.3">
      <c r="A511" s="1">
        <v>39793</v>
      </c>
      <c r="B511" s="1">
        <v>39794</v>
      </c>
      <c r="C511">
        <v>154.4</v>
      </c>
      <c r="D511">
        <v>149.50000610351501</v>
      </c>
      <c r="E511">
        <v>154.50691325366401</v>
      </c>
      <c r="F511">
        <v>-4.8999938964843697</v>
      </c>
      <c r="G511">
        <v>0.10691325366497</v>
      </c>
      <c r="H511">
        <v>5.3740115370177497</v>
      </c>
      <c r="I511">
        <f t="shared" si="14"/>
        <v>-3.1735711764795137E-2</v>
      </c>
      <c r="J511">
        <f t="shared" si="15"/>
        <v>-3</v>
      </c>
    </row>
    <row r="512" spans="1:10" x14ac:dyDescent="0.3">
      <c r="A512" s="1">
        <v>39794</v>
      </c>
      <c r="B512" s="1">
        <v>39797</v>
      </c>
      <c r="C512">
        <v>146.80000000000001</v>
      </c>
      <c r="D512">
        <v>151.350003051757</v>
      </c>
      <c r="E512">
        <v>146.71229341924101</v>
      </c>
      <c r="F512">
        <v>-4.5500030517578098</v>
      </c>
      <c r="G512">
        <v>-8.7706580758094704E-2</v>
      </c>
      <c r="H512">
        <v>4.3487067042972498</v>
      </c>
      <c r="I512">
        <f t="shared" si="14"/>
        <v>-3.0994571197260283E-2</v>
      </c>
      <c r="J512">
        <f t="shared" si="15"/>
        <v>-3</v>
      </c>
    </row>
    <row r="513" spans="1:10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152.55535386204701</v>
      </c>
      <c r="F513">
        <v>0.5</v>
      </c>
      <c r="G513">
        <v>-0.39464613795280401</v>
      </c>
      <c r="H513">
        <v>0.24748737341530699</v>
      </c>
      <c r="I513">
        <f t="shared" si="14"/>
        <v>3.2690421706440017E-3</v>
      </c>
      <c r="J513">
        <f t="shared" si="15"/>
        <v>0.5</v>
      </c>
    </row>
    <row r="514" spans="1:10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153.293316244799</v>
      </c>
      <c r="F514">
        <v>-3.75</v>
      </c>
      <c r="G514">
        <v>-6.6837552003562398E-3</v>
      </c>
      <c r="H514">
        <v>2.2273863607375999</v>
      </c>
      <c r="I514">
        <f t="shared" si="14"/>
        <v>-2.446183953033268E-2</v>
      </c>
      <c r="J514">
        <f t="shared" si="15"/>
        <v>-3</v>
      </c>
    </row>
    <row r="515" spans="1:10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155.66461325883799</v>
      </c>
      <c r="F515">
        <v>-1</v>
      </c>
      <c r="G515">
        <v>-0.78538674116134599</v>
      </c>
      <c r="H515">
        <v>0.14142135623732099</v>
      </c>
      <c r="I515">
        <f t="shared" ref="I515:I578" si="16">F515/C515</f>
        <v>-6.3918184723553853E-3</v>
      </c>
      <c r="J515">
        <f t="shared" ref="J515:J578" si="17">IF(F515&lt;-3, -3, F515)</f>
        <v>-1</v>
      </c>
    </row>
    <row r="516" spans="1:10" x14ac:dyDescent="0.3">
      <c r="A516" s="1">
        <v>39800</v>
      </c>
      <c r="B516" s="1">
        <v>39801</v>
      </c>
      <c r="C516">
        <v>156.65</v>
      </c>
      <c r="D516">
        <v>156.350012207031</v>
      </c>
      <c r="E516">
        <v>156.59743412732999</v>
      </c>
      <c r="F516">
        <v>0.29998779296875</v>
      </c>
      <c r="G516">
        <v>-5.2565872669219901E-2</v>
      </c>
      <c r="H516">
        <v>3.5355339059315302E-2</v>
      </c>
      <c r="I516">
        <f t="shared" si="16"/>
        <v>1.9150194252713054E-3</v>
      </c>
      <c r="J516">
        <f t="shared" si="17"/>
        <v>0.29998779296875</v>
      </c>
    </row>
    <row r="517" spans="1:10" x14ac:dyDescent="0.3">
      <c r="A517" s="1">
        <v>39801</v>
      </c>
      <c r="B517" s="1">
        <v>39804</v>
      </c>
      <c r="C517">
        <v>156.69999999999999</v>
      </c>
      <c r="D517">
        <v>157.50000305175701</v>
      </c>
      <c r="E517">
        <v>156.70137295993001</v>
      </c>
      <c r="F517">
        <v>0.80000305175781194</v>
      </c>
      <c r="G517">
        <v>1.3729599304497201E-3</v>
      </c>
      <c r="H517">
        <v>0.31819805153393799</v>
      </c>
      <c r="I517">
        <f t="shared" si="16"/>
        <v>5.1053162205348564E-3</v>
      </c>
      <c r="J517">
        <f t="shared" si="17"/>
        <v>0.80000305175781194</v>
      </c>
    </row>
    <row r="518" spans="1:10" x14ac:dyDescent="0.3">
      <c r="A518" s="1">
        <v>39804</v>
      </c>
      <c r="B518" s="1">
        <v>39805</v>
      </c>
      <c r="C518">
        <v>156.25</v>
      </c>
      <c r="D518">
        <v>154.89999389648401</v>
      </c>
      <c r="E518">
        <v>156.253690660465</v>
      </c>
      <c r="F518">
        <v>-1.3500061035156199</v>
      </c>
      <c r="G518">
        <v>3.6906604655086899E-3</v>
      </c>
      <c r="H518">
        <v>3.4294678887547501</v>
      </c>
      <c r="I518">
        <f t="shared" si="16"/>
        <v>-8.6400390624999674E-3</v>
      </c>
      <c r="J518">
        <f t="shared" si="17"/>
        <v>-1.3500061035156199</v>
      </c>
    </row>
    <row r="519" spans="1:10" x14ac:dyDescent="0.3">
      <c r="A519" s="1">
        <v>39805</v>
      </c>
      <c r="B519" s="1">
        <v>39806</v>
      </c>
      <c r="C519">
        <v>151.4</v>
      </c>
      <c r="D519">
        <v>151.4</v>
      </c>
      <c r="E519">
        <v>151.45677977576801</v>
      </c>
      <c r="F519">
        <v>0</v>
      </c>
      <c r="G519">
        <v>5.6779775768518399E-2</v>
      </c>
      <c r="H519">
        <v>2.2273863607376199</v>
      </c>
      <c r="I519">
        <f t="shared" si="16"/>
        <v>0</v>
      </c>
      <c r="J519">
        <f t="shared" si="17"/>
        <v>0</v>
      </c>
    </row>
    <row r="520" spans="1:10" x14ac:dyDescent="0.3">
      <c r="A520" s="1">
        <v>39806</v>
      </c>
      <c r="B520" s="1">
        <v>39807</v>
      </c>
      <c r="C520">
        <v>148.25</v>
      </c>
      <c r="D520">
        <v>151.39999389648401</v>
      </c>
      <c r="E520">
        <v>148.070765182375</v>
      </c>
      <c r="F520">
        <v>-3.1499938964843701</v>
      </c>
      <c r="G520">
        <v>-0.17923481762409199</v>
      </c>
      <c r="H520">
        <v>0</v>
      </c>
      <c r="I520">
        <f t="shared" si="16"/>
        <v>-2.1247850903773156E-2</v>
      </c>
      <c r="J520">
        <f t="shared" si="17"/>
        <v>-3</v>
      </c>
    </row>
    <row r="521" spans="1:10" x14ac:dyDescent="0.3">
      <c r="A521" s="1">
        <v>39807</v>
      </c>
      <c r="B521" s="1">
        <v>39808</v>
      </c>
      <c r="C521">
        <v>148.25</v>
      </c>
      <c r="D521">
        <v>149.100006103515</v>
      </c>
      <c r="E521">
        <v>148.26899395138</v>
      </c>
      <c r="F521">
        <v>0.850006103515625</v>
      </c>
      <c r="G521">
        <v>1.89939513802528E-2</v>
      </c>
      <c r="H521">
        <v>0.106066017177986</v>
      </c>
      <c r="I521">
        <f t="shared" si="16"/>
        <v>5.7335993491779086E-3</v>
      </c>
      <c r="J521">
        <f t="shared" si="17"/>
        <v>0.850006103515625</v>
      </c>
    </row>
    <row r="522" spans="1:10" x14ac:dyDescent="0.3">
      <c r="A522" s="1">
        <v>39808</v>
      </c>
      <c r="B522" s="1">
        <v>39811</v>
      </c>
      <c r="C522">
        <v>148.4</v>
      </c>
      <c r="D522">
        <v>148.850012207031</v>
      </c>
      <c r="E522">
        <v>148.66576009392699</v>
      </c>
      <c r="F522">
        <v>0.45001220703125</v>
      </c>
      <c r="G522">
        <v>0.26576009392738298</v>
      </c>
      <c r="H522">
        <v>0.98994949366117002</v>
      </c>
      <c r="I522">
        <f t="shared" si="16"/>
        <v>3.0324272711000672E-3</v>
      </c>
      <c r="J522">
        <f t="shared" si="17"/>
        <v>0.45001220703125</v>
      </c>
    </row>
    <row r="523" spans="1:10" x14ac:dyDescent="0.3">
      <c r="A523" s="1">
        <v>39811</v>
      </c>
      <c r="B523" s="1">
        <v>39812</v>
      </c>
      <c r="C523">
        <v>149.80000000000001</v>
      </c>
      <c r="D523">
        <v>150.89999084472601</v>
      </c>
      <c r="E523">
        <v>150.12622012495899</v>
      </c>
      <c r="F523">
        <v>1.0999908447265601</v>
      </c>
      <c r="G523">
        <v>0.32622012495994501</v>
      </c>
      <c r="H523">
        <v>0</v>
      </c>
      <c r="I523">
        <f t="shared" si="16"/>
        <v>7.343063048908945E-3</v>
      </c>
      <c r="J523">
        <f t="shared" si="17"/>
        <v>1.0999908447265601</v>
      </c>
    </row>
    <row r="524" spans="1:10" x14ac:dyDescent="0.3">
      <c r="A524" s="1">
        <v>39812</v>
      </c>
      <c r="B524" s="1">
        <v>39813</v>
      </c>
      <c r="C524">
        <v>149.80000000000001</v>
      </c>
      <c r="D524">
        <v>150.89999084472601</v>
      </c>
      <c r="E524">
        <v>149.74724433124001</v>
      </c>
      <c r="F524">
        <v>-1.0999908447265601</v>
      </c>
      <c r="G524">
        <v>-5.2755668759346001E-2</v>
      </c>
      <c r="H524">
        <v>0</v>
      </c>
      <c r="I524">
        <f t="shared" si="16"/>
        <v>-7.343063048908945E-3</v>
      </c>
      <c r="J524">
        <f t="shared" si="17"/>
        <v>-1.0999908447265601</v>
      </c>
    </row>
    <row r="525" spans="1:10" x14ac:dyDescent="0.3">
      <c r="A525" s="1">
        <v>39813</v>
      </c>
      <c r="B525" s="1">
        <v>39814</v>
      </c>
      <c r="C525">
        <v>149.80000000000001</v>
      </c>
      <c r="D525">
        <v>150.89999084472601</v>
      </c>
      <c r="E525">
        <v>150.11195572018599</v>
      </c>
      <c r="F525">
        <v>1.0999908447265601</v>
      </c>
      <c r="G525">
        <v>0.31195572018623302</v>
      </c>
      <c r="H525">
        <v>0</v>
      </c>
      <c r="I525">
        <f t="shared" si="16"/>
        <v>7.343063048908945E-3</v>
      </c>
      <c r="J525">
        <f t="shared" si="17"/>
        <v>1.0999908447265601</v>
      </c>
    </row>
    <row r="526" spans="1:10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150.26541950106599</v>
      </c>
      <c r="F526">
        <v>1.75</v>
      </c>
      <c r="G526">
        <v>0.465419501066207</v>
      </c>
      <c r="H526">
        <v>4.7022600948905202</v>
      </c>
      <c r="I526">
        <f t="shared" si="16"/>
        <v>1.1682242990654205E-2</v>
      </c>
      <c r="J526">
        <f t="shared" si="17"/>
        <v>1.75</v>
      </c>
    </row>
    <row r="527" spans="1:10" x14ac:dyDescent="0.3">
      <c r="A527" s="1">
        <v>39815</v>
      </c>
      <c r="B527" s="1">
        <v>39818</v>
      </c>
      <c r="C527">
        <v>156.44999999999999</v>
      </c>
      <c r="D527">
        <v>158.50000305175701</v>
      </c>
      <c r="E527">
        <v>157.08678663968999</v>
      </c>
      <c r="F527">
        <v>2.0500030517578098</v>
      </c>
      <c r="G527">
        <v>0.63678663969039895</v>
      </c>
      <c r="H527">
        <v>1.3081475451951201</v>
      </c>
      <c r="I527">
        <f t="shared" si="16"/>
        <v>1.3103247374610482E-2</v>
      </c>
      <c r="J527">
        <f t="shared" si="17"/>
        <v>2.0500030517578098</v>
      </c>
    </row>
    <row r="528" spans="1:10" x14ac:dyDescent="0.3">
      <c r="A528" s="1">
        <v>39818</v>
      </c>
      <c r="B528" s="1">
        <v>39819</v>
      </c>
      <c r="C528">
        <v>158.30000000000001</v>
      </c>
      <c r="D528">
        <v>159.94999389648399</v>
      </c>
      <c r="E528">
        <v>158.958895134925</v>
      </c>
      <c r="F528">
        <v>1.6499938964843699</v>
      </c>
      <c r="G528">
        <v>0.65889513492584195</v>
      </c>
      <c r="H528">
        <v>1.9445436482630001</v>
      </c>
      <c r="I528">
        <f t="shared" si="16"/>
        <v>1.0423208442731332E-2</v>
      </c>
      <c r="J528">
        <f t="shared" si="17"/>
        <v>1.6499938964843699</v>
      </c>
    </row>
    <row r="529" spans="1:10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161.06926823705399</v>
      </c>
      <c r="F529">
        <v>0</v>
      </c>
      <c r="G529">
        <v>1.9268237054347898E-2</v>
      </c>
      <c r="H529">
        <v>3.1819805153394598</v>
      </c>
      <c r="I529">
        <f t="shared" si="16"/>
        <v>0</v>
      </c>
      <c r="J529">
        <f t="shared" si="17"/>
        <v>0</v>
      </c>
    </row>
    <row r="530" spans="1:10" x14ac:dyDescent="0.3">
      <c r="A530" s="1">
        <v>39820</v>
      </c>
      <c r="B530" s="1">
        <v>39821</v>
      </c>
      <c r="C530">
        <v>165.55</v>
      </c>
      <c r="D530">
        <v>163.64999084472601</v>
      </c>
      <c r="E530">
        <v>165.89682348370499</v>
      </c>
      <c r="F530">
        <v>-1.90000915527343</v>
      </c>
      <c r="G530">
        <v>0.34682348370552002</v>
      </c>
      <c r="H530">
        <v>3.46482322781408</v>
      </c>
      <c r="I530">
        <f t="shared" si="16"/>
        <v>-1.1476950499990516E-2</v>
      </c>
      <c r="J530">
        <f t="shared" si="17"/>
        <v>-1.90000915527343</v>
      </c>
    </row>
    <row r="531" spans="1:10" x14ac:dyDescent="0.3">
      <c r="A531" s="1">
        <v>39821</v>
      </c>
      <c r="B531" s="1">
        <v>39822</v>
      </c>
      <c r="C531">
        <v>160.65</v>
      </c>
      <c r="D531">
        <v>162.70000305175699</v>
      </c>
      <c r="E531">
        <v>160.91129606366101</v>
      </c>
      <c r="F531">
        <v>2.0500030517578098</v>
      </c>
      <c r="G531">
        <v>0.26129606366157498</v>
      </c>
      <c r="H531">
        <v>1.76776695296636</v>
      </c>
      <c r="I531">
        <f t="shared" si="16"/>
        <v>1.2760678815797136E-2</v>
      </c>
      <c r="J531">
        <f t="shared" si="17"/>
        <v>2.0500030517578098</v>
      </c>
    </row>
    <row r="532" spans="1:10" x14ac:dyDescent="0.3">
      <c r="A532" s="1">
        <v>39822</v>
      </c>
      <c r="B532" s="1">
        <v>39825</v>
      </c>
      <c r="C532">
        <v>158.15</v>
      </c>
      <c r="D532">
        <v>156.850012207031</v>
      </c>
      <c r="E532">
        <v>158.14032305739801</v>
      </c>
      <c r="F532">
        <v>1.29998779296875</v>
      </c>
      <c r="G532">
        <v>-9.6769426017999597E-3</v>
      </c>
      <c r="H532">
        <v>2.7223611075681999</v>
      </c>
      <c r="I532">
        <f t="shared" si="16"/>
        <v>8.2199670753635781E-3</v>
      </c>
      <c r="J532">
        <f t="shared" si="17"/>
        <v>1.29998779296875</v>
      </c>
    </row>
    <row r="533" spans="1:10" x14ac:dyDescent="0.3">
      <c r="A533" s="1">
        <v>39825</v>
      </c>
      <c r="B533" s="1">
        <v>39826</v>
      </c>
      <c r="C533">
        <v>154.30000000000001</v>
      </c>
      <c r="D533">
        <v>153.249996948242</v>
      </c>
      <c r="E533">
        <v>153.69828968048</v>
      </c>
      <c r="F533">
        <v>1.0500030517578101</v>
      </c>
      <c r="G533">
        <v>-0.60171031951904297</v>
      </c>
      <c r="H533">
        <v>0.81317279836451295</v>
      </c>
      <c r="I533">
        <f t="shared" si="16"/>
        <v>6.8049452479443289E-3</v>
      </c>
      <c r="J533">
        <f t="shared" si="17"/>
        <v>1.0500030517578101</v>
      </c>
    </row>
    <row r="534" spans="1:10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155.23691141307299</v>
      </c>
      <c r="F534">
        <v>0.5</v>
      </c>
      <c r="G534">
        <v>-0.21308858692645999</v>
      </c>
      <c r="H534">
        <v>2.08596500450032</v>
      </c>
      <c r="I534">
        <f t="shared" si="16"/>
        <v>3.2164683177870702E-3</v>
      </c>
      <c r="J534">
        <f t="shared" si="17"/>
        <v>0.5</v>
      </c>
    </row>
    <row r="535" spans="1:10" x14ac:dyDescent="0.3">
      <c r="A535" s="1">
        <v>39827</v>
      </c>
      <c r="B535" s="1">
        <v>39828</v>
      </c>
      <c r="C535">
        <v>158.4</v>
      </c>
      <c r="D535">
        <v>151.80000915527299</v>
      </c>
      <c r="E535">
        <v>158.17113611996101</v>
      </c>
      <c r="F535">
        <v>6.5999908447265598</v>
      </c>
      <c r="G535">
        <v>-0.228863880038261</v>
      </c>
      <c r="H535">
        <v>7.1064231509248099</v>
      </c>
      <c r="I535">
        <f t="shared" si="16"/>
        <v>4.166660886822323E-2</v>
      </c>
      <c r="J535">
        <f t="shared" si="17"/>
        <v>6.5999908447265598</v>
      </c>
    </row>
    <row r="536" spans="1:10" x14ac:dyDescent="0.3">
      <c r="A536" s="1">
        <v>39828</v>
      </c>
      <c r="B536" s="1">
        <v>39829</v>
      </c>
      <c r="C536">
        <v>148.35</v>
      </c>
      <c r="D536">
        <v>149.35</v>
      </c>
      <c r="E536">
        <v>148.68178973197899</v>
      </c>
      <c r="F536">
        <v>1</v>
      </c>
      <c r="G536">
        <v>0.33178973197937001</v>
      </c>
      <c r="H536">
        <v>2.4041630560342599</v>
      </c>
      <c r="I536">
        <f t="shared" si="16"/>
        <v>6.740815638692282E-3</v>
      </c>
      <c r="J536">
        <f t="shared" si="17"/>
        <v>1</v>
      </c>
    </row>
    <row r="537" spans="1:10" x14ac:dyDescent="0.3">
      <c r="A537" s="1">
        <v>39829</v>
      </c>
      <c r="B537" s="1">
        <v>39832</v>
      </c>
      <c r="C537">
        <v>151.75</v>
      </c>
      <c r="D537">
        <v>153.14999389648401</v>
      </c>
      <c r="E537">
        <v>150.98450559377599</v>
      </c>
      <c r="F537">
        <v>-1.3999938964843699</v>
      </c>
      <c r="G537">
        <v>-0.76549440622329701</v>
      </c>
      <c r="H537">
        <v>1.48492424049174</v>
      </c>
      <c r="I537">
        <f t="shared" si="16"/>
        <v>-9.2256599438838207E-3</v>
      </c>
      <c r="J537">
        <f t="shared" si="17"/>
        <v>-1.3999938964843699</v>
      </c>
    </row>
    <row r="538" spans="1:10" x14ac:dyDescent="0.3">
      <c r="A538" s="1">
        <v>39832</v>
      </c>
      <c r="B538" s="1">
        <v>39833</v>
      </c>
      <c r="C538">
        <v>153.85</v>
      </c>
      <c r="D538">
        <v>151.04999694824201</v>
      </c>
      <c r="E538">
        <v>153.64067432880401</v>
      </c>
      <c r="F538">
        <v>2.8000030517578098</v>
      </c>
      <c r="G538">
        <v>-0.209325671195983</v>
      </c>
      <c r="H538">
        <v>2.4748737341529101</v>
      </c>
      <c r="I538">
        <f t="shared" si="16"/>
        <v>1.8199564847304582E-2</v>
      </c>
      <c r="J538">
        <f t="shared" si="17"/>
        <v>2.8000030517578098</v>
      </c>
    </row>
    <row r="539" spans="1:10" x14ac:dyDescent="0.3">
      <c r="A539" s="1">
        <v>39833</v>
      </c>
      <c r="B539" s="1">
        <v>39834</v>
      </c>
      <c r="C539">
        <v>150.35</v>
      </c>
      <c r="D539">
        <v>144.44999084472599</v>
      </c>
      <c r="E539">
        <v>149.783928191661</v>
      </c>
      <c r="F539">
        <v>5.9000091552734304</v>
      </c>
      <c r="G539">
        <v>-0.56607180833816495</v>
      </c>
      <c r="H539">
        <v>2.6870057685088602</v>
      </c>
      <c r="I539">
        <f t="shared" si="16"/>
        <v>3.9241830098260266E-2</v>
      </c>
      <c r="J539">
        <f t="shared" si="17"/>
        <v>5.9000091552734304</v>
      </c>
    </row>
    <row r="540" spans="1:10" x14ac:dyDescent="0.3">
      <c r="A540" s="1">
        <v>39834</v>
      </c>
      <c r="B540" s="1">
        <v>39835</v>
      </c>
      <c r="C540">
        <v>146.55000000000001</v>
      </c>
      <c r="D540">
        <v>148.850003051757</v>
      </c>
      <c r="E540">
        <v>146.78001927137299</v>
      </c>
      <c r="F540">
        <v>2.3000030517578098</v>
      </c>
      <c r="G540">
        <v>0.230019271373748</v>
      </c>
      <c r="H540">
        <v>2.0859650045003</v>
      </c>
      <c r="I540">
        <f t="shared" si="16"/>
        <v>1.5694323109913404E-2</v>
      </c>
      <c r="J540">
        <f t="shared" si="17"/>
        <v>2.3000030517578098</v>
      </c>
    </row>
    <row r="541" spans="1:10" x14ac:dyDescent="0.3">
      <c r="A541" s="1">
        <v>39835</v>
      </c>
      <c r="B541" s="1">
        <v>39836</v>
      </c>
      <c r="C541">
        <v>149.5</v>
      </c>
      <c r="D541">
        <v>147.25</v>
      </c>
      <c r="E541">
        <v>149.43451357632799</v>
      </c>
      <c r="F541">
        <v>2.25</v>
      </c>
      <c r="G541">
        <v>-6.5486423671245506E-2</v>
      </c>
      <c r="H541">
        <v>3.1112698372208101</v>
      </c>
      <c r="I541">
        <f t="shared" si="16"/>
        <v>1.5050167224080268E-2</v>
      </c>
      <c r="J541">
        <f t="shared" si="17"/>
        <v>2.25</v>
      </c>
    </row>
    <row r="542" spans="1:10" x14ac:dyDescent="0.3">
      <c r="A542" s="1">
        <v>39836</v>
      </c>
      <c r="B542" s="1">
        <v>39839</v>
      </c>
      <c r="C542">
        <v>145.1</v>
      </c>
      <c r="D542">
        <v>147.249993896484</v>
      </c>
      <c r="E542">
        <v>145.54179603457399</v>
      </c>
      <c r="F542">
        <v>2.1499938964843701</v>
      </c>
      <c r="G542">
        <v>0.441796034574508</v>
      </c>
      <c r="H542">
        <v>0</v>
      </c>
      <c r="I542">
        <f t="shared" si="16"/>
        <v>1.4817325268672434E-2</v>
      </c>
      <c r="J542">
        <f t="shared" si="17"/>
        <v>2.1499938964843701</v>
      </c>
    </row>
    <row r="543" spans="1:10" x14ac:dyDescent="0.3">
      <c r="A543" s="1">
        <v>39839</v>
      </c>
      <c r="B543" s="1">
        <v>39840</v>
      </c>
      <c r="C543">
        <v>145.1</v>
      </c>
      <c r="D543">
        <v>147.249993896484</v>
      </c>
      <c r="E543">
        <v>145.769384956359</v>
      </c>
      <c r="F543">
        <v>2.1499938964843701</v>
      </c>
      <c r="G543">
        <v>0.66938495635986295</v>
      </c>
      <c r="H543">
        <v>0</v>
      </c>
      <c r="I543">
        <f t="shared" si="16"/>
        <v>1.4817325268672434E-2</v>
      </c>
      <c r="J543">
        <f t="shared" si="17"/>
        <v>2.1499938964843701</v>
      </c>
    </row>
    <row r="544" spans="1:10" x14ac:dyDescent="0.3">
      <c r="A544" s="1">
        <v>39840</v>
      </c>
      <c r="B544" s="1">
        <v>39841</v>
      </c>
      <c r="C544">
        <v>145.1</v>
      </c>
      <c r="D544">
        <v>149.89998779296801</v>
      </c>
      <c r="E544">
        <v>145.79973629713001</v>
      </c>
      <c r="F544">
        <v>4.79998779296875</v>
      </c>
      <c r="G544">
        <v>0.69973629713058405</v>
      </c>
      <c r="H544">
        <v>6.5760930650349003</v>
      </c>
      <c r="I544">
        <f t="shared" si="16"/>
        <v>3.3080549917083049E-2</v>
      </c>
      <c r="J544">
        <f t="shared" si="17"/>
        <v>4.79998779296875</v>
      </c>
    </row>
    <row r="545" spans="1:10" x14ac:dyDescent="0.3">
      <c r="A545" s="1">
        <v>39841</v>
      </c>
      <c r="B545" s="1">
        <v>39842</v>
      </c>
      <c r="C545">
        <v>154.4</v>
      </c>
      <c r="D545">
        <v>155.20000305175699</v>
      </c>
      <c r="E545">
        <v>154.014769399166</v>
      </c>
      <c r="F545">
        <v>-0.80000305175781194</v>
      </c>
      <c r="G545">
        <v>-0.38523060083389199</v>
      </c>
      <c r="H545">
        <v>1.0960155108391301</v>
      </c>
      <c r="I545">
        <f t="shared" si="16"/>
        <v>-5.1813669155298695E-3</v>
      </c>
      <c r="J545">
        <f t="shared" si="17"/>
        <v>-0.80000305175781194</v>
      </c>
    </row>
    <row r="546" spans="1:10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155.41203881502099</v>
      </c>
      <c r="F546">
        <v>2.75</v>
      </c>
      <c r="G546">
        <v>-0.537961184978485</v>
      </c>
      <c r="H546">
        <v>0.95459415460183505</v>
      </c>
      <c r="I546">
        <f t="shared" si="16"/>
        <v>1.7633857005450466E-2</v>
      </c>
      <c r="J546">
        <f t="shared" si="17"/>
        <v>2.75</v>
      </c>
    </row>
    <row r="547" spans="1:10" x14ac:dyDescent="0.3">
      <c r="A547" s="1">
        <v>39843</v>
      </c>
      <c r="B547" s="1">
        <v>39846</v>
      </c>
      <c r="C547">
        <v>154.6</v>
      </c>
      <c r="D547">
        <v>151.39998779296801</v>
      </c>
      <c r="E547">
        <v>154.24132529497101</v>
      </c>
      <c r="F547">
        <v>3.20001220703125</v>
      </c>
      <c r="G547">
        <v>-0.35867470502853299</v>
      </c>
      <c r="H547">
        <v>1.80312229202568</v>
      </c>
      <c r="I547">
        <f t="shared" si="16"/>
        <v>2.06986559316381E-2</v>
      </c>
      <c r="J547">
        <f t="shared" si="17"/>
        <v>3.20001220703125</v>
      </c>
    </row>
    <row r="548" spans="1:10" x14ac:dyDescent="0.3">
      <c r="A548" s="1">
        <v>39846</v>
      </c>
      <c r="B548" s="1">
        <v>39847</v>
      </c>
      <c r="C548">
        <v>152.05000000000001</v>
      </c>
      <c r="D548">
        <v>152.600003051757</v>
      </c>
      <c r="E548">
        <v>151.768533873558</v>
      </c>
      <c r="F548">
        <v>-0.55000305175781194</v>
      </c>
      <c r="G548">
        <v>-0.28146612644195501</v>
      </c>
      <c r="H548">
        <v>1.6617009357883801</v>
      </c>
      <c r="I548">
        <f t="shared" si="16"/>
        <v>-3.6172512447077403E-3</v>
      </c>
      <c r="J548">
        <f t="shared" si="17"/>
        <v>-0.55000305175781194</v>
      </c>
    </row>
    <row r="549" spans="1:10" x14ac:dyDescent="0.3">
      <c r="A549" s="1">
        <v>39847</v>
      </c>
      <c r="B549" s="1">
        <v>39848</v>
      </c>
      <c r="C549">
        <v>154.4</v>
      </c>
      <c r="D549">
        <v>157.350012207031</v>
      </c>
      <c r="E549">
        <v>154.40397161953101</v>
      </c>
      <c r="F549">
        <v>2.95001220703125</v>
      </c>
      <c r="G549">
        <v>3.9716195315122596E-3</v>
      </c>
      <c r="H549">
        <v>3.3941125496954099</v>
      </c>
      <c r="I549">
        <f t="shared" si="16"/>
        <v>1.9106296677663535E-2</v>
      </c>
      <c r="J549">
        <f t="shared" si="17"/>
        <v>2.95001220703125</v>
      </c>
    </row>
    <row r="550" spans="1:10" x14ac:dyDescent="0.3">
      <c r="A550" s="1">
        <v>39848</v>
      </c>
      <c r="B550" s="1">
        <v>39849</v>
      </c>
      <c r="C550">
        <v>159.19999999999999</v>
      </c>
      <c r="D550">
        <v>158.39999694824201</v>
      </c>
      <c r="E550">
        <v>159.139407482743</v>
      </c>
      <c r="F550">
        <v>0.80000305175781194</v>
      </c>
      <c r="G550">
        <v>-6.05925172567367E-2</v>
      </c>
      <c r="H550">
        <v>1.9445436482630001</v>
      </c>
      <c r="I550">
        <f t="shared" si="16"/>
        <v>5.0251447974736935E-3</v>
      </c>
      <c r="J550">
        <f t="shared" si="17"/>
        <v>0.80000305175781194</v>
      </c>
    </row>
    <row r="551" spans="1:10" x14ac:dyDescent="0.3">
      <c r="A551" s="1">
        <v>39849</v>
      </c>
      <c r="B551" s="1">
        <v>39850</v>
      </c>
      <c r="C551">
        <v>156.44999999999999</v>
      </c>
      <c r="D551">
        <v>159.75000305175701</v>
      </c>
      <c r="E551">
        <v>156.48333590179601</v>
      </c>
      <c r="F551">
        <v>3.3000030517578098</v>
      </c>
      <c r="G551">
        <v>3.3335901796817703E-2</v>
      </c>
      <c r="H551">
        <v>4.13657466994131</v>
      </c>
      <c r="I551">
        <f t="shared" si="16"/>
        <v>2.1093020465054714E-2</v>
      </c>
      <c r="J551">
        <f t="shared" si="17"/>
        <v>3.3000030517578098</v>
      </c>
    </row>
    <row r="552" spans="1:10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162.35093550682001</v>
      </c>
      <c r="F552">
        <v>1.5</v>
      </c>
      <c r="G552">
        <v>5.0935506820678697E-2</v>
      </c>
      <c r="H552">
        <v>0.63639610306789596</v>
      </c>
      <c r="I552">
        <f t="shared" si="16"/>
        <v>9.2421441774491672E-3</v>
      </c>
      <c r="J552">
        <f t="shared" si="17"/>
        <v>1.5</v>
      </c>
    </row>
    <row r="553" spans="1:10" x14ac:dyDescent="0.3">
      <c r="A553" s="1">
        <v>39853</v>
      </c>
      <c r="B553" s="1">
        <v>39854</v>
      </c>
      <c r="C553">
        <v>161.4</v>
      </c>
      <c r="D553">
        <v>162.75000610351501</v>
      </c>
      <c r="E553">
        <v>160.71787824630701</v>
      </c>
      <c r="F553">
        <v>-1.3500061035156199</v>
      </c>
      <c r="G553">
        <v>-0.68212175369262695</v>
      </c>
      <c r="H553">
        <v>1.1667261889578</v>
      </c>
      <c r="I553">
        <f t="shared" si="16"/>
        <v>-8.3643500837399E-3</v>
      </c>
      <c r="J553">
        <f t="shared" si="17"/>
        <v>-1.3500061035156199</v>
      </c>
    </row>
    <row r="554" spans="1:10" x14ac:dyDescent="0.3">
      <c r="A554" s="1">
        <v>39854</v>
      </c>
      <c r="B554" s="1">
        <v>39855</v>
      </c>
      <c r="C554">
        <v>159.75</v>
      </c>
      <c r="D554">
        <v>155.850006103515</v>
      </c>
      <c r="E554">
        <v>159.16107970476099</v>
      </c>
      <c r="F554">
        <v>3.8999938964843701</v>
      </c>
      <c r="G554">
        <v>-0.58892029523849398</v>
      </c>
      <c r="H554">
        <v>1.3788582233137501</v>
      </c>
      <c r="I554">
        <f t="shared" si="16"/>
        <v>2.4413107333235495E-2</v>
      </c>
      <c r="J554">
        <f t="shared" si="17"/>
        <v>3.8999938964843701</v>
      </c>
    </row>
    <row r="555" spans="1:10" x14ac:dyDescent="0.3">
      <c r="A555" s="1">
        <v>39855</v>
      </c>
      <c r="B555" s="1">
        <v>39856</v>
      </c>
      <c r="C555">
        <v>157.80000000000001</v>
      </c>
      <c r="D555">
        <v>156.749996948242</v>
      </c>
      <c r="E555">
        <v>157.933337661623</v>
      </c>
      <c r="F555">
        <v>-1.0500030517578101</v>
      </c>
      <c r="G555">
        <v>0.133337661623954</v>
      </c>
      <c r="H555">
        <v>1.52027957955108</v>
      </c>
      <c r="I555">
        <f t="shared" si="16"/>
        <v>-6.6540117348403678E-3</v>
      </c>
      <c r="J555">
        <f t="shared" si="17"/>
        <v>-1.0500030517578101</v>
      </c>
    </row>
    <row r="556" spans="1:10" x14ac:dyDescent="0.3">
      <c r="A556" s="1">
        <v>39856</v>
      </c>
      <c r="B556" s="1">
        <v>39857</v>
      </c>
      <c r="C556">
        <v>155.65</v>
      </c>
      <c r="D556">
        <v>156.4</v>
      </c>
      <c r="E556">
        <v>155.19910036921499</v>
      </c>
      <c r="F556">
        <v>-0.75</v>
      </c>
      <c r="G556">
        <v>-0.45089963078498801</v>
      </c>
      <c r="H556">
        <v>2.0859650045003</v>
      </c>
      <c r="I556">
        <f t="shared" si="16"/>
        <v>-4.818503051718599E-3</v>
      </c>
      <c r="J556">
        <f t="shared" si="17"/>
        <v>-0.75</v>
      </c>
    </row>
    <row r="557" spans="1:10" x14ac:dyDescent="0.3">
      <c r="A557" s="1">
        <v>39857</v>
      </c>
      <c r="B557" s="1">
        <v>39860</v>
      </c>
      <c r="C557">
        <v>158.6</v>
      </c>
      <c r="D557">
        <v>156.6</v>
      </c>
      <c r="E557">
        <v>159.10857937335899</v>
      </c>
      <c r="F557">
        <v>-2</v>
      </c>
      <c r="G557">
        <v>0.50857937335967995</v>
      </c>
      <c r="H557">
        <v>2.0152543263816498</v>
      </c>
      <c r="I557">
        <f t="shared" si="16"/>
        <v>-1.2610340479192938E-2</v>
      </c>
      <c r="J557">
        <f t="shared" si="17"/>
        <v>-2</v>
      </c>
    </row>
    <row r="558" spans="1:10" x14ac:dyDescent="0.3">
      <c r="A558" s="1">
        <v>39860</v>
      </c>
      <c r="B558" s="1">
        <v>39861</v>
      </c>
      <c r="C558">
        <v>155.75</v>
      </c>
      <c r="D558">
        <v>154</v>
      </c>
      <c r="E558">
        <v>156.106234490871</v>
      </c>
      <c r="F558">
        <v>-1.75</v>
      </c>
      <c r="G558">
        <v>0.356234490871429</v>
      </c>
      <c r="H558">
        <v>4.4901280605345697</v>
      </c>
      <c r="I558">
        <f t="shared" si="16"/>
        <v>-1.1235955056179775E-2</v>
      </c>
      <c r="J558">
        <f t="shared" si="17"/>
        <v>-1.75</v>
      </c>
    </row>
    <row r="559" spans="1:10" x14ac:dyDescent="0.3">
      <c r="A559" s="1">
        <v>39861</v>
      </c>
      <c r="B559" s="1">
        <v>39862</v>
      </c>
      <c r="C559">
        <v>149.4</v>
      </c>
      <c r="D559">
        <v>147.9</v>
      </c>
      <c r="E559">
        <v>149.029102557897</v>
      </c>
      <c r="F559">
        <v>1.5</v>
      </c>
      <c r="G559">
        <v>-0.37089744210243197</v>
      </c>
      <c r="H559">
        <v>2.1213203435596402</v>
      </c>
      <c r="I559">
        <f t="shared" si="16"/>
        <v>1.0040160642570281E-2</v>
      </c>
      <c r="J559">
        <f t="shared" si="17"/>
        <v>1.5</v>
      </c>
    </row>
    <row r="560" spans="1:10" x14ac:dyDescent="0.3">
      <c r="A560" s="1">
        <v>39862</v>
      </c>
      <c r="B560" s="1">
        <v>39863</v>
      </c>
      <c r="C560">
        <v>146.4</v>
      </c>
      <c r="D560">
        <v>146.15</v>
      </c>
      <c r="E560">
        <v>146.57026181519001</v>
      </c>
      <c r="F560">
        <v>-0.25</v>
      </c>
      <c r="G560">
        <v>0.170261815190315</v>
      </c>
      <c r="H560">
        <v>0.17677669529663601</v>
      </c>
      <c r="I560">
        <f t="shared" si="16"/>
        <v>-1.7076502732240437E-3</v>
      </c>
      <c r="J560">
        <f t="shared" si="17"/>
        <v>-0.25</v>
      </c>
    </row>
    <row r="561" spans="1:10" x14ac:dyDescent="0.3">
      <c r="A561" s="1">
        <v>39863</v>
      </c>
      <c r="B561" s="1">
        <v>39864</v>
      </c>
      <c r="C561">
        <v>146.65</v>
      </c>
      <c r="D561">
        <v>144.95000305175699</v>
      </c>
      <c r="E561">
        <v>146.20096411705001</v>
      </c>
      <c r="F561">
        <v>1.69999694824218</v>
      </c>
      <c r="G561">
        <v>-0.44903588294982899</v>
      </c>
      <c r="H561">
        <v>4.3840620433566002</v>
      </c>
      <c r="I561">
        <f t="shared" si="16"/>
        <v>1.1592205579557995E-2</v>
      </c>
      <c r="J561">
        <f t="shared" si="17"/>
        <v>1.69999694824218</v>
      </c>
    </row>
    <row r="562" spans="1:10" x14ac:dyDescent="0.3">
      <c r="A562" s="1">
        <v>39864</v>
      </c>
      <c r="B562" s="1">
        <v>39867</v>
      </c>
      <c r="C562">
        <v>140.44999999999999</v>
      </c>
      <c r="D562">
        <v>139.89999694824201</v>
      </c>
      <c r="E562">
        <v>140.439330503158</v>
      </c>
      <c r="F562">
        <v>0.55000305175781194</v>
      </c>
      <c r="G562">
        <v>-1.0669496841728601E-2</v>
      </c>
      <c r="H562">
        <v>3.2173358543987902</v>
      </c>
      <c r="I562">
        <f t="shared" si="16"/>
        <v>3.9160060644913633E-3</v>
      </c>
      <c r="J562">
        <f t="shared" si="17"/>
        <v>0.55000305175781194</v>
      </c>
    </row>
    <row r="563" spans="1:10" x14ac:dyDescent="0.3">
      <c r="A563" s="1">
        <v>39867</v>
      </c>
      <c r="B563" s="1">
        <v>39868</v>
      </c>
      <c r="C563">
        <v>145</v>
      </c>
      <c r="D563">
        <v>139.94999694824199</v>
      </c>
      <c r="E563">
        <v>142.52815532684301</v>
      </c>
      <c r="F563">
        <v>5.0500030517578098</v>
      </c>
      <c r="G563">
        <v>-2.4718446731567298</v>
      </c>
      <c r="H563">
        <v>2.8284271247461898</v>
      </c>
      <c r="I563">
        <f t="shared" si="16"/>
        <v>3.4827607253502139E-2</v>
      </c>
      <c r="J563">
        <f t="shared" si="17"/>
        <v>5.0500030517578098</v>
      </c>
    </row>
    <row r="564" spans="1:10" x14ac:dyDescent="0.3">
      <c r="A564" s="1">
        <v>39868</v>
      </c>
      <c r="B564" s="1">
        <v>39869</v>
      </c>
      <c r="C564">
        <v>141</v>
      </c>
      <c r="D564">
        <v>144.600006103515</v>
      </c>
      <c r="E564">
        <v>142.12547504901801</v>
      </c>
      <c r="F564">
        <v>3.6000061035156201</v>
      </c>
      <c r="G564">
        <v>1.1254750490188601</v>
      </c>
      <c r="H564">
        <v>0.282842712474623</v>
      </c>
      <c r="I564">
        <f t="shared" si="16"/>
        <v>2.5531958180961843E-2</v>
      </c>
      <c r="J564">
        <f t="shared" si="17"/>
        <v>3.6000061035156201</v>
      </c>
    </row>
    <row r="565" spans="1:10" x14ac:dyDescent="0.3">
      <c r="A565" s="1">
        <v>39869</v>
      </c>
      <c r="B565" s="1">
        <v>39870</v>
      </c>
      <c r="C565">
        <v>141.4</v>
      </c>
      <c r="D565">
        <v>142.9</v>
      </c>
      <c r="E565">
        <v>141.49859074652099</v>
      </c>
      <c r="F565">
        <v>1.5</v>
      </c>
      <c r="G565">
        <v>9.8590746521949699E-2</v>
      </c>
      <c r="H565">
        <v>1.20208152801714</v>
      </c>
      <c r="I565">
        <f t="shared" si="16"/>
        <v>1.0608203677510608E-2</v>
      </c>
      <c r="J565">
        <f t="shared" si="17"/>
        <v>1.5</v>
      </c>
    </row>
    <row r="566" spans="1:10" x14ac:dyDescent="0.3">
      <c r="A566" s="1">
        <v>39870</v>
      </c>
      <c r="B566" s="1">
        <v>39871</v>
      </c>
      <c r="C566">
        <v>139.69999999999999</v>
      </c>
      <c r="D566">
        <v>140.100009155273</v>
      </c>
      <c r="E566">
        <v>137.889151644706</v>
      </c>
      <c r="F566">
        <v>-0.400009155273437</v>
      </c>
      <c r="G566">
        <v>-1.8108483552932699</v>
      </c>
      <c r="H566">
        <v>0.14142135623732099</v>
      </c>
      <c r="I566">
        <f t="shared" si="16"/>
        <v>-2.863343989072563E-3</v>
      </c>
      <c r="J566">
        <f t="shared" si="17"/>
        <v>-0.400009155273437</v>
      </c>
    </row>
    <row r="567" spans="1:10" x14ac:dyDescent="0.3">
      <c r="A567" s="1">
        <v>39871</v>
      </c>
      <c r="B567" s="1">
        <v>39874</v>
      </c>
      <c r="C567">
        <v>139.9</v>
      </c>
      <c r="D567">
        <v>137.30000915527299</v>
      </c>
      <c r="E567">
        <v>138.621446633338</v>
      </c>
      <c r="F567">
        <v>2.5999908447265598</v>
      </c>
      <c r="G567">
        <v>-1.27855336666107</v>
      </c>
      <c r="H567">
        <v>3.1112698372208101</v>
      </c>
      <c r="I567">
        <f t="shared" si="16"/>
        <v>1.8584637917988277E-2</v>
      </c>
      <c r="J567">
        <f t="shared" si="17"/>
        <v>2.5999908447265598</v>
      </c>
    </row>
    <row r="568" spans="1:10" x14ac:dyDescent="0.3">
      <c r="A568" s="1">
        <v>39874</v>
      </c>
      <c r="B568" s="1">
        <v>39875</v>
      </c>
      <c r="C568">
        <v>135.5</v>
      </c>
      <c r="D568">
        <v>132.600006103515</v>
      </c>
      <c r="E568">
        <v>136.60717105865399</v>
      </c>
      <c r="F568">
        <v>-2.8999938964843701</v>
      </c>
      <c r="G568">
        <v>1.10717105865478</v>
      </c>
      <c r="H568">
        <v>1.2727922061357899</v>
      </c>
      <c r="I568">
        <f t="shared" si="16"/>
        <v>-2.140216897774443E-2</v>
      </c>
      <c r="J568">
        <f t="shared" si="17"/>
        <v>-2.8999938964843701</v>
      </c>
    </row>
    <row r="569" spans="1:10" x14ac:dyDescent="0.3">
      <c r="A569" s="1">
        <v>39875</v>
      </c>
      <c r="B569" s="1">
        <v>39876</v>
      </c>
      <c r="C569">
        <v>137.30000000000001</v>
      </c>
      <c r="D569">
        <v>135.100003051757</v>
      </c>
      <c r="E569">
        <v>137.47517456412299</v>
      </c>
      <c r="F569">
        <v>-2.19999694824218</v>
      </c>
      <c r="G569">
        <v>0.17517456412315299</v>
      </c>
      <c r="H569">
        <v>2.5455844122715598</v>
      </c>
      <c r="I569">
        <f t="shared" si="16"/>
        <v>-1.6023284400889876E-2</v>
      </c>
      <c r="J569">
        <f t="shared" si="17"/>
        <v>-2.19999694824218</v>
      </c>
    </row>
    <row r="570" spans="1:10" x14ac:dyDescent="0.3">
      <c r="A570" s="1">
        <v>39876</v>
      </c>
      <c r="B570" s="1">
        <v>39877</v>
      </c>
      <c r="C570">
        <v>140.9</v>
      </c>
      <c r="D570">
        <v>140.9</v>
      </c>
      <c r="E570">
        <v>141.595387840271</v>
      </c>
      <c r="F570">
        <v>0</v>
      </c>
      <c r="G570">
        <v>0.69538784027099598</v>
      </c>
      <c r="H570">
        <v>0.742462120245862</v>
      </c>
      <c r="I570">
        <f t="shared" si="16"/>
        <v>0</v>
      </c>
      <c r="J570">
        <f t="shared" si="17"/>
        <v>0</v>
      </c>
    </row>
    <row r="571" spans="1:10" x14ac:dyDescent="0.3">
      <c r="A571" s="1">
        <v>39877</v>
      </c>
      <c r="B571" s="1">
        <v>39878</v>
      </c>
      <c r="C571">
        <v>141.94999999999999</v>
      </c>
      <c r="D571">
        <v>138.64999694824201</v>
      </c>
      <c r="E571">
        <v>140.70402414798701</v>
      </c>
      <c r="F571">
        <v>3.3000030517578098</v>
      </c>
      <c r="G571">
        <v>-1.2459758520126301</v>
      </c>
      <c r="H571">
        <v>1.5556349186103899</v>
      </c>
      <c r="I571">
        <f t="shared" si="16"/>
        <v>2.3247643901076507E-2</v>
      </c>
      <c r="J571">
        <f t="shared" si="17"/>
        <v>3.3000030517578098</v>
      </c>
    </row>
    <row r="572" spans="1:10" x14ac:dyDescent="0.3">
      <c r="A572" s="1">
        <v>39878</v>
      </c>
      <c r="B572" s="1">
        <v>39881</v>
      </c>
      <c r="C572">
        <v>139.75</v>
      </c>
      <c r="D572">
        <v>142.39999389648401</v>
      </c>
      <c r="E572">
        <v>138.71042311191499</v>
      </c>
      <c r="F572">
        <v>-2.6499938964843701</v>
      </c>
      <c r="G572">
        <v>-1.0395768880844101</v>
      </c>
      <c r="H572">
        <v>1.8384776310850099</v>
      </c>
      <c r="I572">
        <f t="shared" si="16"/>
        <v>-1.8962389241390841E-2</v>
      </c>
      <c r="J572">
        <f t="shared" si="17"/>
        <v>-2.6499938964843701</v>
      </c>
    </row>
    <row r="573" spans="1:10" x14ac:dyDescent="0.3">
      <c r="A573" s="1">
        <v>39881</v>
      </c>
      <c r="B573" s="1">
        <v>39882</v>
      </c>
      <c r="C573">
        <v>142.35</v>
      </c>
      <c r="D573">
        <v>141.04999694824201</v>
      </c>
      <c r="E573">
        <v>140.39749274253799</v>
      </c>
      <c r="F573">
        <v>1.3000030517578101</v>
      </c>
      <c r="G573">
        <v>-1.9525072574615401</v>
      </c>
      <c r="H573">
        <v>2.5809397513309</v>
      </c>
      <c r="I573">
        <f t="shared" si="16"/>
        <v>9.1324415297352312E-3</v>
      </c>
      <c r="J573">
        <f t="shared" si="17"/>
        <v>1.3000030517578101</v>
      </c>
    </row>
    <row r="574" spans="1:10" x14ac:dyDescent="0.3">
      <c r="A574" s="1">
        <v>39882</v>
      </c>
      <c r="B574" s="1">
        <v>39883</v>
      </c>
      <c r="C574">
        <v>146</v>
      </c>
      <c r="D574">
        <v>149.64999389648401</v>
      </c>
      <c r="E574">
        <v>145.98269087076099</v>
      </c>
      <c r="F574">
        <v>-3.6499938964843701</v>
      </c>
      <c r="G574">
        <v>-1.73091292381286E-2</v>
      </c>
      <c r="H574">
        <v>3.5708892449920699</v>
      </c>
      <c r="I574">
        <f t="shared" si="16"/>
        <v>-2.4999958195098426E-2</v>
      </c>
      <c r="J574">
        <f t="shared" si="17"/>
        <v>-3</v>
      </c>
    </row>
    <row r="575" spans="1:10" x14ac:dyDescent="0.3">
      <c r="A575" s="1">
        <v>39883</v>
      </c>
      <c r="B575" s="1">
        <v>39884</v>
      </c>
      <c r="C575">
        <v>151.05000000000001</v>
      </c>
      <c r="D575">
        <v>150.39999084472601</v>
      </c>
      <c r="E575">
        <v>150.49780659675599</v>
      </c>
      <c r="F575">
        <v>0.65000915527343694</v>
      </c>
      <c r="G575">
        <v>-0.552193403244018</v>
      </c>
      <c r="H575">
        <v>0.53033008588991004</v>
      </c>
      <c r="I575">
        <f t="shared" si="16"/>
        <v>4.303271468212095E-3</v>
      </c>
      <c r="J575">
        <f t="shared" si="17"/>
        <v>0.65000915527343694</v>
      </c>
    </row>
    <row r="576" spans="1:10" x14ac:dyDescent="0.3">
      <c r="A576" s="1">
        <v>39884</v>
      </c>
      <c r="B576" s="1">
        <v>39885</v>
      </c>
      <c r="C576">
        <v>150.30000000000001</v>
      </c>
      <c r="D576">
        <v>153.39999084472601</v>
      </c>
      <c r="E576">
        <v>150.03480841517401</v>
      </c>
      <c r="F576">
        <v>-3.0999908447265598</v>
      </c>
      <c r="G576">
        <v>-0.26519158482551503</v>
      </c>
      <c r="H576">
        <v>1.5556349186103899</v>
      </c>
      <c r="I576">
        <f t="shared" si="16"/>
        <v>-2.0625354921667064E-2</v>
      </c>
      <c r="J576">
        <f t="shared" si="17"/>
        <v>-3</v>
      </c>
    </row>
    <row r="577" spans="1:10" x14ac:dyDescent="0.3">
      <c r="A577" s="1">
        <v>39885</v>
      </c>
      <c r="B577" s="1">
        <v>39888</v>
      </c>
      <c r="C577">
        <v>152.5</v>
      </c>
      <c r="D577">
        <v>152.44999694824199</v>
      </c>
      <c r="E577">
        <v>153.054796695709</v>
      </c>
      <c r="F577">
        <v>-5.00030517578125E-2</v>
      </c>
      <c r="G577">
        <v>0.55479669570922796</v>
      </c>
      <c r="H577">
        <v>0.212132034355972</v>
      </c>
      <c r="I577">
        <f t="shared" si="16"/>
        <v>-3.2788886398565573E-4</v>
      </c>
      <c r="J577">
        <f t="shared" si="17"/>
        <v>-5.00030517578125E-2</v>
      </c>
    </row>
    <row r="578" spans="1:10" x14ac:dyDescent="0.3">
      <c r="A578" s="1">
        <v>39888</v>
      </c>
      <c r="B578" s="1">
        <v>39889</v>
      </c>
      <c r="C578">
        <v>152.19999999999999</v>
      </c>
      <c r="D578">
        <v>154.600009155273</v>
      </c>
      <c r="E578">
        <v>152.49948315024301</v>
      </c>
      <c r="F578">
        <v>2.40000915527343</v>
      </c>
      <c r="G578">
        <v>0.29948315024375899</v>
      </c>
      <c r="H578">
        <v>4.0305086527633298</v>
      </c>
      <c r="I578">
        <f t="shared" si="16"/>
        <v>1.5768785514280091E-2</v>
      </c>
      <c r="J578">
        <f t="shared" si="17"/>
        <v>2.40000915527343</v>
      </c>
    </row>
    <row r="579" spans="1:10" x14ac:dyDescent="0.3">
      <c r="A579" s="1">
        <v>39889</v>
      </c>
      <c r="B579" s="1">
        <v>39890</v>
      </c>
      <c r="C579">
        <v>157.9</v>
      </c>
      <c r="D579">
        <v>159.100012207031</v>
      </c>
      <c r="E579">
        <v>157.70534015595899</v>
      </c>
      <c r="F579">
        <v>-1.20001220703125</v>
      </c>
      <c r="G579">
        <v>-0.19465984404087</v>
      </c>
      <c r="H579">
        <v>0.49497474683057502</v>
      </c>
      <c r="I579">
        <f t="shared" ref="I579:I642" si="18">F579/C579</f>
        <v>-7.5998239837317917E-3</v>
      </c>
      <c r="J579">
        <f t="shared" ref="J579:J642" si="19">IF(F579&lt;-3, -3, F579)</f>
        <v>-1.20001220703125</v>
      </c>
    </row>
    <row r="580" spans="1:10" x14ac:dyDescent="0.3">
      <c r="A580" s="1">
        <v>39890</v>
      </c>
      <c r="B580" s="1">
        <v>39891</v>
      </c>
      <c r="C580">
        <v>158.6</v>
      </c>
      <c r="D580">
        <v>159.499993896484</v>
      </c>
      <c r="E580">
        <v>158.27757546901699</v>
      </c>
      <c r="F580">
        <v>-0.899993896484375</v>
      </c>
      <c r="G580">
        <v>-0.32242453098297102</v>
      </c>
      <c r="H580">
        <v>1.23743686707645</v>
      </c>
      <c r="I580">
        <f t="shared" si="18"/>
        <v>-5.6746147319317467E-3</v>
      </c>
      <c r="J580">
        <f t="shared" si="19"/>
        <v>-0.899993896484375</v>
      </c>
    </row>
    <row r="581" spans="1:10" x14ac:dyDescent="0.3">
      <c r="A581" s="1">
        <v>39891</v>
      </c>
      <c r="B581" s="1">
        <v>39892</v>
      </c>
      <c r="C581">
        <v>156.85</v>
      </c>
      <c r="D581">
        <v>157.54999694824201</v>
      </c>
      <c r="E581">
        <v>157.398116624355</v>
      </c>
      <c r="F581">
        <v>0.69999694824218694</v>
      </c>
      <c r="G581">
        <v>0.54811662435531605</v>
      </c>
      <c r="H581">
        <v>0.35355339059327301</v>
      </c>
      <c r="I581">
        <f t="shared" si="18"/>
        <v>4.4628431510499644E-3</v>
      </c>
      <c r="J581">
        <f t="shared" si="19"/>
        <v>0.69999694824218694</v>
      </c>
    </row>
    <row r="582" spans="1:10" x14ac:dyDescent="0.3">
      <c r="A582" s="1">
        <v>39892</v>
      </c>
      <c r="B582" s="1">
        <v>39895</v>
      </c>
      <c r="C582">
        <v>157.35</v>
      </c>
      <c r="D582">
        <v>158.94999084472599</v>
      </c>
      <c r="E582">
        <v>157.48259716331901</v>
      </c>
      <c r="F582">
        <v>1.5999908447265601</v>
      </c>
      <c r="G582">
        <v>0.13259716331958701</v>
      </c>
      <c r="H582">
        <v>3.1112698372208101</v>
      </c>
      <c r="I582">
        <f t="shared" si="18"/>
        <v>1.0168356178751574E-2</v>
      </c>
      <c r="J582">
        <f t="shared" si="19"/>
        <v>1.5999908447265601</v>
      </c>
    </row>
    <row r="583" spans="1:10" x14ac:dyDescent="0.3">
      <c r="A583" s="1">
        <v>39895</v>
      </c>
      <c r="B583" s="1">
        <v>39896</v>
      </c>
      <c r="C583">
        <v>161.75</v>
      </c>
      <c r="D583">
        <v>164.75</v>
      </c>
      <c r="E583">
        <v>162.15252393484101</v>
      </c>
      <c r="F583">
        <v>3</v>
      </c>
      <c r="G583">
        <v>0.40252393484115601</v>
      </c>
      <c r="H583">
        <v>1.73241161390703</v>
      </c>
      <c r="I583">
        <f t="shared" si="18"/>
        <v>1.8547140649149921E-2</v>
      </c>
      <c r="J583">
        <f t="shared" si="19"/>
        <v>3</v>
      </c>
    </row>
    <row r="584" spans="1:10" x14ac:dyDescent="0.3">
      <c r="A584" s="1">
        <v>39896</v>
      </c>
      <c r="B584" s="1">
        <v>39897</v>
      </c>
      <c r="C584">
        <v>164.2</v>
      </c>
      <c r="D584">
        <v>164.45</v>
      </c>
      <c r="E584">
        <v>164.365363177657</v>
      </c>
      <c r="F584">
        <v>0.25</v>
      </c>
      <c r="G584">
        <v>0.16536317765712699</v>
      </c>
      <c r="H584">
        <v>0.91923881554251896</v>
      </c>
      <c r="I584">
        <f t="shared" si="18"/>
        <v>1.5225334957369063E-3</v>
      </c>
      <c r="J584">
        <f t="shared" si="19"/>
        <v>0.25</v>
      </c>
    </row>
    <row r="585" spans="1:10" x14ac:dyDescent="0.3">
      <c r="A585" s="1">
        <v>39897</v>
      </c>
      <c r="B585" s="1">
        <v>39898</v>
      </c>
      <c r="C585">
        <v>165.5</v>
      </c>
      <c r="D585">
        <v>164.80000305175699</v>
      </c>
      <c r="E585">
        <v>166.06424325704501</v>
      </c>
      <c r="F585">
        <v>-0.69999694824218694</v>
      </c>
      <c r="G585">
        <v>0.56424325704574496</v>
      </c>
      <c r="H585">
        <v>1.3788582233137501</v>
      </c>
      <c r="I585">
        <f t="shared" si="18"/>
        <v>-4.2295888111310393E-3</v>
      </c>
      <c r="J585">
        <f t="shared" si="19"/>
        <v>-0.69999694824218694</v>
      </c>
    </row>
    <row r="586" spans="1:10" x14ac:dyDescent="0.3">
      <c r="A586" s="1">
        <v>39898</v>
      </c>
      <c r="B586" s="1">
        <v>39899</v>
      </c>
      <c r="C586">
        <v>167.45</v>
      </c>
      <c r="D586">
        <v>167.75000305175701</v>
      </c>
      <c r="E586">
        <v>167.56007865518299</v>
      </c>
      <c r="F586">
        <v>0.300003051757812</v>
      </c>
      <c r="G586">
        <v>0.110078655183315</v>
      </c>
      <c r="H586">
        <v>0</v>
      </c>
      <c r="I586">
        <f t="shared" si="18"/>
        <v>1.7915978008827232E-3</v>
      </c>
      <c r="J586">
        <f t="shared" si="19"/>
        <v>0.300003051757812</v>
      </c>
    </row>
    <row r="587" spans="1:10" x14ac:dyDescent="0.3">
      <c r="A587" s="1">
        <v>39899</v>
      </c>
      <c r="B587" s="1">
        <v>39902</v>
      </c>
      <c r="C587">
        <v>167.45</v>
      </c>
      <c r="D587">
        <v>167.45</v>
      </c>
      <c r="E587">
        <v>166.80912638902601</v>
      </c>
      <c r="F587">
        <v>0</v>
      </c>
      <c r="G587">
        <v>-0.64087361097335804</v>
      </c>
      <c r="H587">
        <v>4.7022600948905202</v>
      </c>
      <c r="I587">
        <f t="shared" si="18"/>
        <v>0</v>
      </c>
      <c r="J587">
        <f t="shared" si="19"/>
        <v>0</v>
      </c>
    </row>
    <row r="588" spans="1:10" x14ac:dyDescent="0.3">
      <c r="A588" s="1">
        <v>39902</v>
      </c>
      <c r="B588" s="1">
        <v>39903</v>
      </c>
      <c r="C588">
        <v>160.80000000000001</v>
      </c>
      <c r="D588">
        <v>162.39999084472601</v>
      </c>
      <c r="E588">
        <v>160.65947771370401</v>
      </c>
      <c r="F588">
        <v>-1.5999908447265601</v>
      </c>
      <c r="G588">
        <v>-0.14052228629589</v>
      </c>
      <c r="H588">
        <v>1.41421356237309</v>
      </c>
      <c r="I588">
        <f t="shared" si="18"/>
        <v>-9.950191820438806E-3</v>
      </c>
      <c r="J588">
        <f t="shared" si="19"/>
        <v>-1.5999908447265601</v>
      </c>
    </row>
    <row r="589" spans="1:10" x14ac:dyDescent="0.3">
      <c r="A589" s="1">
        <v>39903</v>
      </c>
      <c r="B589" s="1">
        <v>39904</v>
      </c>
      <c r="C589">
        <v>162.80000000000001</v>
      </c>
      <c r="D589">
        <v>163.100003051757</v>
      </c>
      <c r="E589">
        <v>163.71927617788299</v>
      </c>
      <c r="F589">
        <v>0.300003051757812</v>
      </c>
      <c r="G589">
        <v>0.91927617788314797</v>
      </c>
      <c r="H589">
        <v>2.3334523779155898</v>
      </c>
      <c r="I589">
        <f t="shared" si="18"/>
        <v>1.8427705881929482E-3</v>
      </c>
      <c r="J589">
        <f t="shared" si="19"/>
        <v>0.300003051757812</v>
      </c>
    </row>
    <row r="590" spans="1:10" x14ac:dyDescent="0.3">
      <c r="A590" s="1">
        <v>39904</v>
      </c>
      <c r="B590" s="1">
        <v>39905</v>
      </c>
      <c r="C590">
        <v>166.1</v>
      </c>
      <c r="D590">
        <v>168.6</v>
      </c>
      <c r="E590">
        <v>167.30655500888801</v>
      </c>
      <c r="F590">
        <v>2.5</v>
      </c>
      <c r="G590">
        <v>1.20655500888824</v>
      </c>
      <c r="H590">
        <v>3.74766594028871</v>
      </c>
      <c r="I590">
        <f t="shared" si="18"/>
        <v>1.5051173991571343E-2</v>
      </c>
      <c r="J590">
        <f t="shared" si="19"/>
        <v>2.5</v>
      </c>
    </row>
    <row r="591" spans="1:10" x14ac:dyDescent="0.3">
      <c r="A591" s="1">
        <v>39905</v>
      </c>
      <c r="B591" s="1">
        <v>39906</v>
      </c>
      <c r="C591">
        <v>171.4</v>
      </c>
      <c r="D591">
        <v>172.4</v>
      </c>
      <c r="E591">
        <v>171.741949135065</v>
      </c>
      <c r="F591">
        <v>1</v>
      </c>
      <c r="G591">
        <v>0.34194913506507801</v>
      </c>
      <c r="H591">
        <v>0.84852813742384803</v>
      </c>
      <c r="I591">
        <f t="shared" si="18"/>
        <v>5.8343057176196032E-3</v>
      </c>
      <c r="J591">
        <f t="shared" si="19"/>
        <v>1</v>
      </c>
    </row>
    <row r="592" spans="1:10" x14ac:dyDescent="0.3">
      <c r="A592" s="1">
        <v>39906</v>
      </c>
      <c r="B592" s="1">
        <v>39909</v>
      </c>
      <c r="C592">
        <v>172.6</v>
      </c>
      <c r="D592">
        <v>173.54999694824201</v>
      </c>
      <c r="E592">
        <v>172.818493252992</v>
      </c>
      <c r="F592">
        <v>0.94999694824218694</v>
      </c>
      <c r="G592">
        <v>0.21849325299263</v>
      </c>
      <c r="H592">
        <v>0.81317279836453304</v>
      </c>
      <c r="I592">
        <f t="shared" si="18"/>
        <v>5.5040379388307473E-3</v>
      </c>
      <c r="J592">
        <f t="shared" si="19"/>
        <v>0.94999694824218694</v>
      </c>
    </row>
    <row r="593" spans="1:10" x14ac:dyDescent="0.3">
      <c r="A593" s="1">
        <v>39909</v>
      </c>
      <c r="B593" s="1">
        <v>39910</v>
      </c>
      <c r="C593">
        <v>173.75</v>
      </c>
      <c r="D593">
        <v>173.89999389648401</v>
      </c>
      <c r="E593">
        <v>173.89267125725701</v>
      </c>
      <c r="F593">
        <v>0.149993896484375</v>
      </c>
      <c r="G593">
        <v>0.14267125725746099</v>
      </c>
      <c r="H593">
        <v>7.0710678118650699E-2</v>
      </c>
      <c r="I593">
        <f t="shared" si="18"/>
        <v>8.6327422437050365E-4</v>
      </c>
      <c r="J593">
        <f t="shared" si="19"/>
        <v>0.149993896484375</v>
      </c>
    </row>
    <row r="594" spans="1:10" x14ac:dyDescent="0.3">
      <c r="A594" s="1">
        <v>39910</v>
      </c>
      <c r="B594" s="1">
        <v>39911</v>
      </c>
      <c r="C594">
        <v>173.65</v>
      </c>
      <c r="D594">
        <v>171.65</v>
      </c>
      <c r="E594">
        <v>173.65319752935301</v>
      </c>
      <c r="F594">
        <v>-2</v>
      </c>
      <c r="G594">
        <v>3.1975293532013802E-3</v>
      </c>
      <c r="H594">
        <v>4.3487067042972702</v>
      </c>
      <c r="I594">
        <f t="shared" si="18"/>
        <v>-1.151742009789807E-2</v>
      </c>
      <c r="J594">
        <f t="shared" si="19"/>
        <v>-2</v>
      </c>
    </row>
    <row r="595" spans="1:10" x14ac:dyDescent="0.3">
      <c r="A595" s="1">
        <v>39911</v>
      </c>
      <c r="B595" s="1">
        <v>39912</v>
      </c>
      <c r="C595">
        <v>167.5</v>
      </c>
      <c r="D595">
        <v>169.100006103515</v>
      </c>
      <c r="E595">
        <v>167.544244267046</v>
      </c>
      <c r="F595">
        <v>1.6000061035156199</v>
      </c>
      <c r="G595">
        <v>4.4244267046451499E-2</v>
      </c>
      <c r="H595">
        <v>5.3033008588991004</v>
      </c>
      <c r="I595">
        <f t="shared" si="18"/>
        <v>9.552275244869372E-3</v>
      </c>
      <c r="J595">
        <f t="shared" si="19"/>
        <v>1.6000061035156199</v>
      </c>
    </row>
    <row r="596" spans="1:10" x14ac:dyDescent="0.3">
      <c r="A596" s="1">
        <v>39912</v>
      </c>
      <c r="B596" s="1">
        <v>39913</v>
      </c>
      <c r="C596">
        <v>175</v>
      </c>
      <c r="D596">
        <v>177.600006103515</v>
      </c>
      <c r="E596">
        <v>175.582965552806</v>
      </c>
      <c r="F596">
        <v>2.6000061035156201</v>
      </c>
      <c r="G596">
        <v>0.58296555280685403</v>
      </c>
      <c r="H596">
        <v>2.4748737341529101</v>
      </c>
      <c r="I596">
        <f t="shared" si="18"/>
        <v>1.4857177734374971E-2</v>
      </c>
      <c r="J596">
        <f t="shared" si="19"/>
        <v>2.6000061035156201</v>
      </c>
    </row>
    <row r="597" spans="1:10" x14ac:dyDescent="0.3">
      <c r="A597" s="1">
        <v>39913</v>
      </c>
      <c r="B597" s="1">
        <v>39916</v>
      </c>
      <c r="C597">
        <v>178.5</v>
      </c>
      <c r="D597">
        <v>177.5</v>
      </c>
      <c r="E597">
        <v>178.35786944627699</v>
      </c>
      <c r="F597">
        <v>1</v>
      </c>
      <c r="G597">
        <v>-0.14213055372238101</v>
      </c>
      <c r="H597">
        <v>1.0606601717798201</v>
      </c>
      <c r="I597">
        <f t="shared" si="18"/>
        <v>5.6022408963585435E-3</v>
      </c>
      <c r="J597">
        <f t="shared" si="19"/>
        <v>1</v>
      </c>
    </row>
    <row r="598" spans="1:10" x14ac:dyDescent="0.3">
      <c r="A598" s="1">
        <v>39916</v>
      </c>
      <c r="B598" s="1">
        <v>39917</v>
      </c>
      <c r="C598">
        <v>177</v>
      </c>
      <c r="D598">
        <v>178.600006103515</v>
      </c>
      <c r="E598">
        <v>177.31538340449299</v>
      </c>
      <c r="F598">
        <v>1.6000061035156199</v>
      </c>
      <c r="G598">
        <v>0.31538340449333102</v>
      </c>
      <c r="H598">
        <v>0.35355339059327301</v>
      </c>
      <c r="I598">
        <f t="shared" si="18"/>
        <v>9.0395825057379663E-3</v>
      </c>
      <c r="J598">
        <f t="shared" si="19"/>
        <v>1.6000061035156199</v>
      </c>
    </row>
    <row r="599" spans="1:10" x14ac:dyDescent="0.3">
      <c r="A599" s="1">
        <v>39917</v>
      </c>
      <c r="B599" s="1">
        <v>39918</v>
      </c>
      <c r="C599">
        <v>176.5</v>
      </c>
      <c r="D599">
        <v>174.55000305175699</v>
      </c>
      <c r="E599">
        <v>176.56850199401299</v>
      </c>
      <c r="F599">
        <v>-1.94999694824218</v>
      </c>
      <c r="G599">
        <v>6.8501994013786302E-2</v>
      </c>
      <c r="H599">
        <v>0</v>
      </c>
      <c r="I599">
        <f t="shared" si="18"/>
        <v>-1.104814134981405E-2</v>
      </c>
      <c r="J599">
        <f t="shared" si="19"/>
        <v>-1.94999694824218</v>
      </c>
    </row>
    <row r="600" spans="1:10" x14ac:dyDescent="0.3">
      <c r="A600" s="1">
        <v>39918</v>
      </c>
      <c r="B600" s="1">
        <v>39919</v>
      </c>
      <c r="C600">
        <v>176.5</v>
      </c>
      <c r="D600">
        <v>179.55000305175699</v>
      </c>
      <c r="E600">
        <v>175.84688526391901</v>
      </c>
      <c r="F600">
        <v>-3.0500030517578098</v>
      </c>
      <c r="G600">
        <v>-0.65311473608016901</v>
      </c>
      <c r="H600">
        <v>7.0710678118650699E-2</v>
      </c>
      <c r="I600">
        <f t="shared" si="18"/>
        <v>-1.7280470548202888E-2</v>
      </c>
      <c r="J600">
        <f t="shared" si="19"/>
        <v>-3</v>
      </c>
    </row>
    <row r="601" spans="1:10" x14ac:dyDescent="0.3">
      <c r="A601" s="1">
        <v>39919</v>
      </c>
      <c r="B601" s="1">
        <v>39920</v>
      </c>
      <c r="C601">
        <v>176.4</v>
      </c>
      <c r="D601">
        <v>178.80000915527299</v>
      </c>
      <c r="E601">
        <v>176.54058330655101</v>
      </c>
      <c r="F601">
        <v>2.40000915527343</v>
      </c>
      <c r="G601">
        <v>0.140583306550979</v>
      </c>
      <c r="H601">
        <v>0</v>
      </c>
      <c r="I601">
        <f t="shared" si="18"/>
        <v>1.3605494077513774E-2</v>
      </c>
      <c r="J601">
        <f t="shared" si="19"/>
        <v>2.40000915527343</v>
      </c>
    </row>
    <row r="602" spans="1:10" x14ac:dyDescent="0.3">
      <c r="A602" s="1">
        <v>39920</v>
      </c>
      <c r="B602" s="1">
        <v>39923</v>
      </c>
      <c r="C602">
        <v>176.4</v>
      </c>
      <c r="D602">
        <v>177.80000915527299</v>
      </c>
      <c r="E602">
        <v>176.59976986944599</v>
      </c>
      <c r="F602">
        <v>1.40000915527343</v>
      </c>
      <c r="G602">
        <v>0.19976986944675401</v>
      </c>
      <c r="H602">
        <v>0.14142135623732099</v>
      </c>
      <c r="I602">
        <f t="shared" si="18"/>
        <v>7.9365598371509624E-3</v>
      </c>
      <c r="J602">
        <f t="shared" si="19"/>
        <v>1.40000915527343</v>
      </c>
    </row>
    <row r="603" spans="1:10" x14ac:dyDescent="0.3">
      <c r="A603" s="1">
        <v>39923</v>
      </c>
      <c r="B603" s="1">
        <v>39924</v>
      </c>
      <c r="C603">
        <v>176.2</v>
      </c>
      <c r="D603">
        <v>173.39999694824201</v>
      </c>
      <c r="E603">
        <v>175.49530221223799</v>
      </c>
      <c r="F603">
        <v>2.8000030517578098</v>
      </c>
      <c r="G603">
        <v>-0.70469778776168801</v>
      </c>
      <c r="H603">
        <v>0.60104076400858097</v>
      </c>
      <c r="I603">
        <f t="shared" si="18"/>
        <v>1.5891050236990976E-2</v>
      </c>
      <c r="J603">
        <f t="shared" si="19"/>
        <v>2.8000030517578098</v>
      </c>
    </row>
    <row r="604" spans="1:10" x14ac:dyDescent="0.3">
      <c r="A604" s="1">
        <v>39924</v>
      </c>
      <c r="B604" s="1">
        <v>39925</v>
      </c>
      <c r="C604">
        <v>177.05</v>
      </c>
      <c r="D604">
        <v>177.44999389648399</v>
      </c>
      <c r="E604">
        <v>177.36988623738199</v>
      </c>
      <c r="F604">
        <v>0.399993896484375</v>
      </c>
      <c r="G604">
        <v>0.31988623738288802</v>
      </c>
      <c r="H604">
        <v>1.73241161390703</v>
      </c>
      <c r="I604">
        <f t="shared" si="18"/>
        <v>2.2592143263731996E-3</v>
      </c>
      <c r="J604">
        <f t="shared" si="19"/>
        <v>0.399993896484375</v>
      </c>
    </row>
    <row r="605" spans="1:10" x14ac:dyDescent="0.3">
      <c r="A605" s="1">
        <v>39925</v>
      </c>
      <c r="B605" s="1">
        <v>39926</v>
      </c>
      <c r="C605">
        <v>179.5</v>
      </c>
      <c r="D605">
        <v>181.05000305175699</v>
      </c>
      <c r="E605">
        <v>179.27179509401299</v>
      </c>
      <c r="F605">
        <v>-1.5500030517578101</v>
      </c>
      <c r="G605">
        <v>-0.228204905986785</v>
      </c>
      <c r="H605">
        <v>1.48492424049174</v>
      </c>
      <c r="I605">
        <f t="shared" si="18"/>
        <v>-8.6351144944724796E-3</v>
      </c>
      <c r="J605">
        <f t="shared" si="19"/>
        <v>-1.5500030517578101</v>
      </c>
    </row>
    <row r="606" spans="1:10" x14ac:dyDescent="0.3">
      <c r="A606" s="1">
        <v>39926</v>
      </c>
      <c r="B606" s="1">
        <v>39927</v>
      </c>
      <c r="C606">
        <v>181.6</v>
      </c>
      <c r="D606">
        <v>181.35</v>
      </c>
      <c r="E606">
        <v>181.42580150663801</v>
      </c>
      <c r="F606">
        <v>0.25</v>
      </c>
      <c r="G606">
        <v>-0.174198493361473</v>
      </c>
      <c r="H606">
        <v>1.3435028842544401</v>
      </c>
      <c r="I606">
        <f t="shared" si="18"/>
        <v>1.3766519823788547E-3</v>
      </c>
      <c r="J606">
        <f t="shared" si="19"/>
        <v>0.25</v>
      </c>
    </row>
    <row r="607" spans="1:10" x14ac:dyDescent="0.3">
      <c r="A607" s="1">
        <v>39927</v>
      </c>
      <c r="B607" s="1">
        <v>39930</v>
      </c>
      <c r="C607">
        <v>179.7</v>
      </c>
      <c r="D607">
        <v>179.55000610351499</v>
      </c>
      <c r="E607">
        <v>180.12546379566101</v>
      </c>
      <c r="F607">
        <v>-0.149993896484375</v>
      </c>
      <c r="G607">
        <v>0.42546379566192599</v>
      </c>
      <c r="H607">
        <v>1.6263455967290401</v>
      </c>
      <c r="I607">
        <f t="shared" si="18"/>
        <v>-8.3469057587298278E-4</v>
      </c>
      <c r="J607">
        <f t="shared" si="19"/>
        <v>-0.149993896484375</v>
      </c>
    </row>
    <row r="608" spans="1:10" x14ac:dyDescent="0.3">
      <c r="A608" s="1">
        <v>39930</v>
      </c>
      <c r="B608" s="1">
        <v>39931</v>
      </c>
      <c r="C608">
        <v>177.4</v>
      </c>
      <c r="D608">
        <v>178.100012207031</v>
      </c>
      <c r="E608">
        <v>177.20549006164001</v>
      </c>
      <c r="F608">
        <v>-0.70001220703125</v>
      </c>
      <c r="G608">
        <v>-0.19450993835926</v>
      </c>
      <c r="H608">
        <v>3.8537319574666902</v>
      </c>
      <c r="I608">
        <f t="shared" si="18"/>
        <v>-3.9459538164106538E-3</v>
      </c>
      <c r="J608">
        <f t="shared" si="19"/>
        <v>-0.70001220703125</v>
      </c>
    </row>
    <row r="609" spans="1:10" x14ac:dyDescent="0.3">
      <c r="A609" s="1">
        <v>39931</v>
      </c>
      <c r="B609" s="1">
        <v>39932</v>
      </c>
      <c r="C609">
        <v>171.95</v>
      </c>
      <c r="D609">
        <v>173.2</v>
      </c>
      <c r="E609">
        <v>171.39084882736199</v>
      </c>
      <c r="F609">
        <v>-1.25</v>
      </c>
      <c r="G609">
        <v>-0.55915117263793901</v>
      </c>
      <c r="H609">
        <v>3.6062445840513999</v>
      </c>
      <c r="I609">
        <f t="shared" si="18"/>
        <v>-7.2695551032276829E-3</v>
      </c>
      <c r="J609">
        <f t="shared" si="19"/>
        <v>-1.25</v>
      </c>
    </row>
    <row r="610" spans="1:10" x14ac:dyDescent="0.3">
      <c r="A610" s="1">
        <v>39932</v>
      </c>
      <c r="B610" s="1">
        <v>39933</v>
      </c>
      <c r="C610">
        <v>177.05</v>
      </c>
      <c r="D610">
        <v>178.850003051757</v>
      </c>
      <c r="E610">
        <v>177.97687749862601</v>
      </c>
      <c r="F610">
        <v>1.8000030517578101</v>
      </c>
      <c r="G610">
        <v>0.92687749862670898</v>
      </c>
      <c r="H610">
        <v>3.0405591591021399</v>
      </c>
      <c r="I610">
        <f t="shared" si="18"/>
        <v>1.0166636835683762E-2</v>
      </c>
      <c r="J610">
        <f t="shared" si="19"/>
        <v>1.8000030517578101</v>
      </c>
    </row>
    <row r="611" spans="1:10" x14ac:dyDescent="0.3">
      <c r="A611" s="1">
        <v>39933</v>
      </c>
      <c r="B611" s="1">
        <v>39934</v>
      </c>
      <c r="C611">
        <v>181.35</v>
      </c>
      <c r="D611">
        <v>178.85</v>
      </c>
      <c r="E611">
        <v>181.489019712805</v>
      </c>
      <c r="F611">
        <v>-2.5</v>
      </c>
      <c r="G611">
        <v>0.13901971280574801</v>
      </c>
      <c r="H611">
        <v>0</v>
      </c>
      <c r="I611">
        <f t="shared" si="18"/>
        <v>-1.3785497656465398E-2</v>
      </c>
      <c r="J611">
        <f t="shared" si="19"/>
        <v>-2.5</v>
      </c>
    </row>
    <row r="612" spans="1:10" x14ac:dyDescent="0.3">
      <c r="A612" s="1">
        <v>39934</v>
      </c>
      <c r="B612" s="1">
        <v>39937</v>
      </c>
      <c r="C612">
        <v>181.35</v>
      </c>
      <c r="D612">
        <v>183.04999694824201</v>
      </c>
      <c r="E612">
        <v>181.81251949667899</v>
      </c>
      <c r="F612">
        <v>1.69999694824218</v>
      </c>
      <c r="G612">
        <v>0.46251949667930597</v>
      </c>
      <c r="H612">
        <v>1.8031222920257</v>
      </c>
      <c r="I612">
        <f t="shared" si="18"/>
        <v>9.3741215783963612E-3</v>
      </c>
      <c r="J612">
        <f t="shared" si="19"/>
        <v>1.69999694824218</v>
      </c>
    </row>
    <row r="613" spans="1:10" x14ac:dyDescent="0.3">
      <c r="A613" s="1">
        <v>39937</v>
      </c>
      <c r="B613" s="1">
        <v>39938</v>
      </c>
      <c r="C613">
        <v>183.9</v>
      </c>
      <c r="D613">
        <v>183.05000915527299</v>
      </c>
      <c r="E613">
        <v>184.214694523811</v>
      </c>
      <c r="F613">
        <v>-0.84999084472656194</v>
      </c>
      <c r="G613">
        <v>0.31469452381134</v>
      </c>
      <c r="H613">
        <v>0</v>
      </c>
      <c r="I613">
        <f t="shared" si="18"/>
        <v>-4.6220274319008258E-3</v>
      </c>
      <c r="J613">
        <f t="shared" si="19"/>
        <v>-0.84999084472656194</v>
      </c>
    </row>
    <row r="614" spans="1:10" x14ac:dyDescent="0.3">
      <c r="A614" s="1">
        <v>39938</v>
      </c>
      <c r="B614" s="1">
        <v>39939</v>
      </c>
      <c r="C614">
        <v>183.9</v>
      </c>
      <c r="D614">
        <v>184.50000610351501</v>
      </c>
      <c r="E614">
        <v>184.333357030153</v>
      </c>
      <c r="F614">
        <v>0.600006103515625</v>
      </c>
      <c r="G614">
        <v>0.43335703015327398</v>
      </c>
      <c r="H614">
        <v>0.212132034355972</v>
      </c>
      <c r="I614">
        <f t="shared" si="18"/>
        <v>3.2626759299381456E-3</v>
      </c>
      <c r="J614">
        <f t="shared" si="19"/>
        <v>0.600006103515625</v>
      </c>
    </row>
    <row r="615" spans="1:10" x14ac:dyDescent="0.3">
      <c r="A615" s="1">
        <v>39939</v>
      </c>
      <c r="B615" s="1">
        <v>39940</v>
      </c>
      <c r="C615">
        <v>183.6</v>
      </c>
      <c r="D615">
        <v>186.14998779296801</v>
      </c>
      <c r="E615">
        <v>183.835000878572</v>
      </c>
      <c r="F615">
        <v>2.54998779296875</v>
      </c>
      <c r="G615">
        <v>0.23500087857246399</v>
      </c>
      <c r="H615">
        <v>0.84852813742386901</v>
      </c>
      <c r="I615">
        <f t="shared" si="18"/>
        <v>1.3888822401790579E-2</v>
      </c>
      <c r="J615">
        <f t="shared" si="19"/>
        <v>2.54998779296875</v>
      </c>
    </row>
    <row r="616" spans="1:10" x14ac:dyDescent="0.3">
      <c r="A616" s="1">
        <v>39940</v>
      </c>
      <c r="B616" s="1">
        <v>39941</v>
      </c>
      <c r="C616">
        <v>184.8</v>
      </c>
      <c r="D616">
        <v>184.999996948242</v>
      </c>
      <c r="E616">
        <v>184.74776781648399</v>
      </c>
      <c r="F616">
        <v>-0.199996948242187</v>
      </c>
      <c r="G616">
        <v>-5.2232183516025502E-2</v>
      </c>
      <c r="H616">
        <v>0.742462120245862</v>
      </c>
      <c r="I616">
        <f t="shared" si="18"/>
        <v>-1.0822345684101027E-3</v>
      </c>
      <c r="J616">
        <f t="shared" si="19"/>
        <v>-0.199996948242187</v>
      </c>
    </row>
    <row r="617" spans="1:10" x14ac:dyDescent="0.3">
      <c r="A617" s="1">
        <v>39941</v>
      </c>
      <c r="B617" s="1">
        <v>39944</v>
      </c>
      <c r="C617">
        <v>185.85</v>
      </c>
      <c r="D617">
        <v>185.85</v>
      </c>
      <c r="E617">
        <v>186.04708231091499</v>
      </c>
      <c r="F617">
        <v>0</v>
      </c>
      <c r="G617">
        <v>0.19708231091499301</v>
      </c>
      <c r="H617">
        <v>0.106066017177986</v>
      </c>
      <c r="I617">
        <f t="shared" si="18"/>
        <v>0</v>
      </c>
      <c r="J617">
        <f t="shared" si="19"/>
        <v>0</v>
      </c>
    </row>
    <row r="618" spans="1:10" x14ac:dyDescent="0.3">
      <c r="A618" s="1">
        <v>39944</v>
      </c>
      <c r="B618" s="1">
        <v>39945</v>
      </c>
      <c r="C618">
        <v>186</v>
      </c>
      <c r="D618">
        <v>185.100006103515</v>
      </c>
      <c r="E618">
        <v>185.929808162152</v>
      </c>
      <c r="F618">
        <v>0.899993896484375</v>
      </c>
      <c r="G618">
        <v>-7.0191837847232805E-2</v>
      </c>
      <c r="H618">
        <v>0.63639610306789596</v>
      </c>
      <c r="I618">
        <f t="shared" si="18"/>
        <v>4.8386768628192207E-3</v>
      </c>
      <c r="J618">
        <f t="shared" si="19"/>
        <v>0.899993896484375</v>
      </c>
    </row>
    <row r="619" spans="1:10" x14ac:dyDescent="0.3">
      <c r="A619" s="1">
        <v>39945</v>
      </c>
      <c r="B619" s="1">
        <v>39946</v>
      </c>
      <c r="C619">
        <v>185.1</v>
      </c>
      <c r="D619">
        <v>185.1</v>
      </c>
      <c r="E619">
        <v>184.638226991891</v>
      </c>
      <c r="F619">
        <v>0</v>
      </c>
      <c r="G619">
        <v>-0.46177300810813898</v>
      </c>
      <c r="H619">
        <v>0.95459415460183505</v>
      </c>
      <c r="I619">
        <f t="shared" si="18"/>
        <v>0</v>
      </c>
      <c r="J619">
        <f t="shared" si="19"/>
        <v>0</v>
      </c>
    </row>
    <row r="620" spans="1:10" x14ac:dyDescent="0.3">
      <c r="A620" s="1">
        <v>39946</v>
      </c>
      <c r="B620" s="1">
        <v>39947</v>
      </c>
      <c r="C620">
        <v>186.45</v>
      </c>
      <c r="D620">
        <v>183.600009155273</v>
      </c>
      <c r="E620">
        <v>186.536796700954</v>
      </c>
      <c r="F620">
        <v>-2.8499908447265598</v>
      </c>
      <c r="G620">
        <v>8.67967009544372E-2</v>
      </c>
      <c r="H620">
        <v>3.3234018715767601</v>
      </c>
      <c r="I620">
        <f t="shared" si="18"/>
        <v>-1.528555025329343E-2</v>
      </c>
      <c r="J620">
        <f t="shared" si="19"/>
        <v>-2.8499908447265598</v>
      </c>
    </row>
    <row r="621" spans="1:10" x14ac:dyDescent="0.3">
      <c r="A621" s="1">
        <v>39947</v>
      </c>
      <c r="B621" s="1">
        <v>39948</v>
      </c>
      <c r="C621">
        <v>181.75</v>
      </c>
      <c r="D621">
        <v>182.600006103515</v>
      </c>
      <c r="E621">
        <v>181.98493443429399</v>
      </c>
      <c r="F621">
        <v>0.850006103515625</v>
      </c>
      <c r="G621">
        <v>0.23493443429470001</v>
      </c>
      <c r="H621">
        <v>0.91923881554251896</v>
      </c>
      <c r="I621">
        <f t="shared" si="18"/>
        <v>4.6767873645976619E-3</v>
      </c>
      <c r="J621">
        <f t="shared" si="19"/>
        <v>0.850006103515625</v>
      </c>
    </row>
    <row r="622" spans="1:10" x14ac:dyDescent="0.3">
      <c r="A622" s="1">
        <v>39948</v>
      </c>
      <c r="B622" s="1">
        <v>39951</v>
      </c>
      <c r="C622">
        <v>183.05</v>
      </c>
      <c r="D622">
        <v>181.850003051757</v>
      </c>
      <c r="E622">
        <v>182.660140264034</v>
      </c>
      <c r="F622">
        <v>1.19999694824218</v>
      </c>
      <c r="G622">
        <v>-0.38985973596572798</v>
      </c>
      <c r="H622">
        <v>0.98994949366117002</v>
      </c>
      <c r="I622">
        <f t="shared" si="18"/>
        <v>6.555569233773176E-3</v>
      </c>
      <c r="J622">
        <f t="shared" si="19"/>
        <v>1.19999694824218</v>
      </c>
    </row>
    <row r="623" spans="1:10" x14ac:dyDescent="0.3">
      <c r="A623" s="1">
        <v>39951</v>
      </c>
      <c r="B623" s="1">
        <v>39952</v>
      </c>
      <c r="C623">
        <v>181.65</v>
      </c>
      <c r="D623">
        <v>185.75000610351501</v>
      </c>
      <c r="E623">
        <v>182.444820010662</v>
      </c>
      <c r="F623">
        <v>4.1000061035156197</v>
      </c>
      <c r="G623">
        <v>0.79482001066207797</v>
      </c>
      <c r="H623">
        <v>4.0305086527633103</v>
      </c>
      <c r="I623">
        <f t="shared" si="18"/>
        <v>2.2570911662623833E-2</v>
      </c>
      <c r="J623">
        <f t="shared" si="19"/>
        <v>4.1000061035156197</v>
      </c>
    </row>
    <row r="624" spans="1:10" x14ac:dyDescent="0.3">
      <c r="A624" s="1">
        <v>39952</v>
      </c>
      <c r="B624" s="1">
        <v>39953</v>
      </c>
      <c r="C624">
        <v>187.35</v>
      </c>
      <c r="D624">
        <v>187.6</v>
      </c>
      <c r="E624">
        <v>187.44731286764099</v>
      </c>
      <c r="F624">
        <v>0.25</v>
      </c>
      <c r="G624">
        <v>9.7312867641448905E-2</v>
      </c>
      <c r="H624">
        <v>0.70710678118654702</v>
      </c>
      <c r="I624">
        <f t="shared" si="18"/>
        <v>1.3344008540165466E-3</v>
      </c>
      <c r="J624">
        <f t="shared" si="19"/>
        <v>0.25</v>
      </c>
    </row>
    <row r="625" spans="1:10" x14ac:dyDescent="0.3">
      <c r="A625" s="1">
        <v>39953</v>
      </c>
      <c r="B625" s="1">
        <v>39954</v>
      </c>
      <c r="C625">
        <v>188.35</v>
      </c>
      <c r="D625">
        <v>187.54999694824201</v>
      </c>
      <c r="E625">
        <v>188.25931075066299</v>
      </c>
      <c r="F625">
        <v>0.80000305175781194</v>
      </c>
      <c r="G625">
        <v>-9.0689249336719499E-2</v>
      </c>
      <c r="H625">
        <v>1.20208152801712</v>
      </c>
      <c r="I625">
        <f t="shared" si="18"/>
        <v>4.2474279360648366E-3</v>
      </c>
      <c r="J625">
        <f t="shared" si="19"/>
        <v>0.80000305175781194</v>
      </c>
    </row>
    <row r="626" spans="1:10" x14ac:dyDescent="0.3">
      <c r="A626" s="1">
        <v>39954</v>
      </c>
      <c r="B626" s="1">
        <v>39955</v>
      </c>
      <c r="C626">
        <v>186.65</v>
      </c>
      <c r="D626">
        <v>184.65</v>
      </c>
      <c r="E626">
        <v>186.27429127097099</v>
      </c>
      <c r="F626">
        <v>2</v>
      </c>
      <c r="G626">
        <v>-0.37570872902870101</v>
      </c>
      <c r="H626">
        <v>2.5455844122715598</v>
      </c>
      <c r="I626">
        <f t="shared" si="18"/>
        <v>1.0715242432360031E-2</v>
      </c>
      <c r="J626">
        <f t="shared" si="19"/>
        <v>2</v>
      </c>
    </row>
    <row r="627" spans="1:10" x14ac:dyDescent="0.3">
      <c r="A627" s="1">
        <v>39955</v>
      </c>
      <c r="B627" s="1">
        <v>39958</v>
      </c>
      <c r="C627">
        <v>183.05</v>
      </c>
      <c r="D627">
        <v>181.999996948242</v>
      </c>
      <c r="E627">
        <v>183.07674486301801</v>
      </c>
      <c r="F627">
        <v>-1.0500030517578101</v>
      </c>
      <c r="G627">
        <v>2.6744863018393499E-2</v>
      </c>
      <c r="H627">
        <v>0.106066017177986</v>
      </c>
      <c r="I627">
        <f t="shared" si="18"/>
        <v>-5.7361543390210875E-3</v>
      </c>
      <c r="J627">
        <f t="shared" si="19"/>
        <v>-1.0500030517578101</v>
      </c>
    </row>
    <row r="628" spans="1:10" x14ac:dyDescent="0.3">
      <c r="A628" s="1">
        <v>39958</v>
      </c>
      <c r="B628" s="1">
        <v>39959</v>
      </c>
      <c r="C628">
        <v>182.9</v>
      </c>
      <c r="D628">
        <v>183.70000305175699</v>
      </c>
      <c r="E628">
        <v>182.624504768848</v>
      </c>
      <c r="F628">
        <v>-0.80000305175781194</v>
      </c>
      <c r="G628">
        <v>-0.27549523115157998</v>
      </c>
      <c r="H628">
        <v>2.7577164466275299</v>
      </c>
      <c r="I628">
        <f t="shared" si="18"/>
        <v>-4.3739915350345104E-3</v>
      </c>
      <c r="J628">
        <f t="shared" si="19"/>
        <v>-0.80000305175781194</v>
      </c>
    </row>
    <row r="629" spans="1:10" x14ac:dyDescent="0.3">
      <c r="A629" s="1">
        <v>39959</v>
      </c>
      <c r="B629" s="1">
        <v>39960</v>
      </c>
      <c r="C629">
        <v>179</v>
      </c>
      <c r="D629">
        <v>182</v>
      </c>
      <c r="E629">
        <v>180.033940672874</v>
      </c>
      <c r="F629">
        <v>3</v>
      </c>
      <c r="G629">
        <v>1.03394067287445</v>
      </c>
      <c r="H629">
        <v>0.38890872965260898</v>
      </c>
      <c r="I629">
        <f t="shared" si="18"/>
        <v>1.6759776536312849E-2</v>
      </c>
      <c r="J629">
        <f t="shared" si="19"/>
        <v>3</v>
      </c>
    </row>
    <row r="630" spans="1:10" x14ac:dyDescent="0.3">
      <c r="A630" s="1">
        <v>39960</v>
      </c>
      <c r="B630" s="1">
        <v>39961</v>
      </c>
      <c r="C630">
        <v>178.45</v>
      </c>
      <c r="D630">
        <v>177.45</v>
      </c>
      <c r="E630">
        <v>178.05784804820999</v>
      </c>
      <c r="F630">
        <v>1</v>
      </c>
      <c r="G630">
        <v>-0.39215195178985601</v>
      </c>
      <c r="H630">
        <v>2.4395183950936001</v>
      </c>
      <c r="I630">
        <f t="shared" si="18"/>
        <v>5.6038105912020178E-3</v>
      </c>
      <c r="J630">
        <f t="shared" si="19"/>
        <v>1</v>
      </c>
    </row>
    <row r="631" spans="1:10" x14ac:dyDescent="0.3">
      <c r="A631" s="1">
        <v>39961</v>
      </c>
      <c r="B631" s="1">
        <v>39962</v>
      </c>
      <c r="C631">
        <v>181.9</v>
      </c>
      <c r="D631">
        <v>182.55000915527299</v>
      </c>
      <c r="E631">
        <v>182.80617483854201</v>
      </c>
      <c r="F631">
        <v>0.65000915527343694</v>
      </c>
      <c r="G631">
        <v>0.90617483854293801</v>
      </c>
      <c r="H631">
        <v>0.14142135623730101</v>
      </c>
      <c r="I631">
        <f t="shared" si="18"/>
        <v>3.5734423049666683E-3</v>
      </c>
      <c r="J631">
        <f t="shared" si="19"/>
        <v>0.65000915527343694</v>
      </c>
    </row>
    <row r="632" spans="1:10" x14ac:dyDescent="0.3">
      <c r="A632" s="1">
        <v>39962</v>
      </c>
      <c r="B632" s="1">
        <v>39965</v>
      </c>
      <c r="C632">
        <v>182.1</v>
      </c>
      <c r="D632">
        <v>182.44999084472599</v>
      </c>
      <c r="E632">
        <v>182.74630460739101</v>
      </c>
      <c r="F632">
        <v>0.349990844726562</v>
      </c>
      <c r="G632">
        <v>0.64630460739135698</v>
      </c>
      <c r="H632">
        <v>2.0152543263816498</v>
      </c>
      <c r="I632">
        <f t="shared" si="18"/>
        <v>1.9219705915791434E-3</v>
      </c>
      <c r="J632">
        <f t="shared" si="19"/>
        <v>0.349990844726562</v>
      </c>
    </row>
    <row r="633" spans="1:10" x14ac:dyDescent="0.3">
      <c r="A633" s="1">
        <v>39965</v>
      </c>
      <c r="B633" s="1">
        <v>39966</v>
      </c>
      <c r="C633">
        <v>184.95</v>
      </c>
      <c r="D633">
        <v>187.850009155273</v>
      </c>
      <c r="E633">
        <v>185.63394583463599</v>
      </c>
      <c r="F633">
        <v>2.90000915527343</v>
      </c>
      <c r="G633">
        <v>0.68394583463668801</v>
      </c>
      <c r="H633">
        <v>0.24748737341528701</v>
      </c>
      <c r="I633">
        <f t="shared" si="18"/>
        <v>1.5679962991475695E-2</v>
      </c>
      <c r="J633">
        <f t="shared" si="19"/>
        <v>2.90000915527343</v>
      </c>
    </row>
    <row r="634" spans="1:10" x14ac:dyDescent="0.3">
      <c r="A634" s="1">
        <v>39966</v>
      </c>
      <c r="B634" s="1">
        <v>39967</v>
      </c>
      <c r="C634">
        <v>184.6</v>
      </c>
      <c r="D634">
        <v>186.1</v>
      </c>
      <c r="E634">
        <v>184.68929211646301</v>
      </c>
      <c r="F634">
        <v>1.5</v>
      </c>
      <c r="G634">
        <v>8.9292116463184301E-2</v>
      </c>
      <c r="H634">
        <v>0.42426406871192401</v>
      </c>
      <c r="I634">
        <f t="shared" si="18"/>
        <v>8.1256771397616463E-3</v>
      </c>
      <c r="J634">
        <f t="shared" si="19"/>
        <v>1.5</v>
      </c>
    </row>
    <row r="635" spans="1:10" x14ac:dyDescent="0.3">
      <c r="A635" s="1">
        <v>39967</v>
      </c>
      <c r="B635" s="1">
        <v>39968</v>
      </c>
      <c r="C635">
        <v>184</v>
      </c>
      <c r="D635">
        <v>183.94999694824199</v>
      </c>
      <c r="E635">
        <v>183.73817902803401</v>
      </c>
      <c r="F635">
        <v>5.00030517578125E-2</v>
      </c>
      <c r="G635">
        <v>-0.26182097196578902</v>
      </c>
      <c r="H635">
        <v>3.1819805153394598</v>
      </c>
      <c r="I635">
        <f t="shared" si="18"/>
        <v>2.7175571607506794E-4</v>
      </c>
      <c r="J635">
        <f t="shared" si="19"/>
        <v>5.00030517578125E-2</v>
      </c>
    </row>
    <row r="636" spans="1:10" x14ac:dyDescent="0.3">
      <c r="A636" s="1">
        <v>39968</v>
      </c>
      <c r="B636" s="1">
        <v>39969</v>
      </c>
      <c r="C636">
        <v>179.5</v>
      </c>
      <c r="D636">
        <v>181.25</v>
      </c>
      <c r="E636">
        <v>180.59248113632199</v>
      </c>
      <c r="F636">
        <v>1.75</v>
      </c>
      <c r="G636">
        <v>1.0924811363220199</v>
      </c>
      <c r="H636">
        <v>1.5556349186103899</v>
      </c>
      <c r="I636">
        <f t="shared" si="18"/>
        <v>9.7493036211699167E-3</v>
      </c>
      <c r="J636">
        <f t="shared" si="19"/>
        <v>1.75</v>
      </c>
    </row>
    <row r="637" spans="1:10" x14ac:dyDescent="0.3">
      <c r="A637" s="1">
        <v>39969</v>
      </c>
      <c r="B637" s="1">
        <v>39972</v>
      </c>
      <c r="C637">
        <v>181.7</v>
      </c>
      <c r="D637">
        <v>181.55000610351499</v>
      </c>
      <c r="E637">
        <v>181.88119652569199</v>
      </c>
      <c r="F637">
        <v>-0.149993896484375</v>
      </c>
      <c r="G637">
        <v>0.18119652569293901</v>
      </c>
      <c r="H637">
        <v>0.14142135623732099</v>
      </c>
      <c r="I637">
        <f t="shared" si="18"/>
        <v>-8.255030076190149E-4</v>
      </c>
      <c r="J637">
        <f t="shared" si="19"/>
        <v>-0.149993896484375</v>
      </c>
    </row>
    <row r="638" spans="1:10" x14ac:dyDescent="0.3">
      <c r="A638" s="1">
        <v>39972</v>
      </c>
      <c r="B638" s="1">
        <v>39973</v>
      </c>
      <c r="C638">
        <v>181.9</v>
      </c>
      <c r="D638">
        <v>183.65</v>
      </c>
      <c r="E638">
        <v>181.449175322055</v>
      </c>
      <c r="F638">
        <v>-1.75</v>
      </c>
      <c r="G638">
        <v>-0.45082467794418302</v>
      </c>
      <c r="H638">
        <v>2.1566756826189701</v>
      </c>
      <c r="I638">
        <f t="shared" si="18"/>
        <v>-9.620670698185816E-3</v>
      </c>
      <c r="J638">
        <f t="shared" si="19"/>
        <v>-1.75</v>
      </c>
    </row>
    <row r="639" spans="1:10" x14ac:dyDescent="0.3">
      <c r="A639" s="1">
        <v>39973</v>
      </c>
      <c r="B639" s="1">
        <v>39974</v>
      </c>
      <c r="C639">
        <v>178.85</v>
      </c>
      <c r="D639">
        <v>180.39998779296801</v>
      </c>
      <c r="E639">
        <v>179.33108384013099</v>
      </c>
      <c r="F639">
        <v>1.54998779296875</v>
      </c>
      <c r="G639">
        <v>0.48108384013175898</v>
      </c>
      <c r="H639">
        <v>4.8790367901871798</v>
      </c>
      <c r="I639">
        <f t="shared" si="18"/>
        <v>8.6664120378459608E-3</v>
      </c>
      <c r="J639">
        <f t="shared" si="19"/>
        <v>1.54998779296875</v>
      </c>
    </row>
    <row r="640" spans="1:10" x14ac:dyDescent="0.3">
      <c r="A640" s="1">
        <v>39974</v>
      </c>
      <c r="B640" s="1">
        <v>39975</v>
      </c>
      <c r="C640">
        <v>185.75</v>
      </c>
      <c r="D640">
        <v>185.30000305175699</v>
      </c>
      <c r="E640">
        <v>185.031561076641</v>
      </c>
      <c r="F640">
        <v>0.449996948242187</v>
      </c>
      <c r="G640">
        <v>-0.71843892335891701</v>
      </c>
      <c r="H640">
        <v>1.13137084989847</v>
      </c>
      <c r="I640">
        <f t="shared" si="18"/>
        <v>2.4225946069565923E-3</v>
      </c>
      <c r="J640">
        <f t="shared" si="19"/>
        <v>0.449996948242187</v>
      </c>
    </row>
    <row r="641" spans="1:10" x14ac:dyDescent="0.3">
      <c r="A641" s="1">
        <v>39975</v>
      </c>
      <c r="B641" s="1">
        <v>39976</v>
      </c>
      <c r="C641">
        <v>187.35</v>
      </c>
      <c r="D641">
        <v>188.35</v>
      </c>
      <c r="E641">
        <v>187.51725946962799</v>
      </c>
      <c r="F641">
        <v>1</v>
      </c>
      <c r="G641">
        <v>0.16725946962833399</v>
      </c>
      <c r="H641">
        <v>0.24748737341528701</v>
      </c>
      <c r="I641">
        <f t="shared" si="18"/>
        <v>5.3376034160661865E-3</v>
      </c>
      <c r="J641">
        <f t="shared" si="19"/>
        <v>1</v>
      </c>
    </row>
    <row r="642" spans="1:10" x14ac:dyDescent="0.3">
      <c r="A642" s="1">
        <v>39976</v>
      </c>
      <c r="B642" s="1">
        <v>39979</v>
      </c>
      <c r="C642">
        <v>187.7</v>
      </c>
      <c r="D642">
        <v>187.850009155273</v>
      </c>
      <c r="E642">
        <v>187.72374370209801</v>
      </c>
      <c r="F642">
        <v>0.150009155273437</v>
      </c>
      <c r="G642">
        <v>2.3743702098727199E-2</v>
      </c>
      <c r="H642">
        <v>1.3788582233137501</v>
      </c>
      <c r="I642">
        <f t="shared" si="18"/>
        <v>7.9919635201618016E-4</v>
      </c>
      <c r="J642">
        <f t="shared" si="19"/>
        <v>0.150009155273437</v>
      </c>
    </row>
    <row r="643" spans="1:10" x14ac:dyDescent="0.3">
      <c r="A643" s="1">
        <v>39979</v>
      </c>
      <c r="B643" s="1">
        <v>39980</v>
      </c>
      <c r="C643">
        <v>185.75</v>
      </c>
      <c r="D643">
        <v>183.94999694824199</v>
      </c>
      <c r="E643">
        <v>186.449417710304</v>
      </c>
      <c r="F643">
        <v>-1.8000030517578101</v>
      </c>
      <c r="G643">
        <v>0.69941771030426003</v>
      </c>
      <c r="H643">
        <v>1.5909902576697299</v>
      </c>
      <c r="I643">
        <f t="shared" ref="I643:I706" si="20">F643/C643</f>
        <v>-9.6904605747392195E-3</v>
      </c>
      <c r="J643">
        <f t="shared" ref="J643:J706" si="21">IF(F643&lt;-3, -3, F643)</f>
        <v>-1.8000030517578101</v>
      </c>
    </row>
    <row r="644" spans="1:10" x14ac:dyDescent="0.3">
      <c r="A644" s="1">
        <v>39980</v>
      </c>
      <c r="B644" s="1">
        <v>39981</v>
      </c>
      <c r="C644">
        <v>183.5</v>
      </c>
      <c r="D644">
        <v>183.30000305175699</v>
      </c>
      <c r="E644">
        <v>183.603175126016</v>
      </c>
      <c r="F644">
        <v>-0.199996948242187</v>
      </c>
      <c r="G644">
        <v>0.103175126016139</v>
      </c>
      <c r="H644">
        <v>0.45961940777125898</v>
      </c>
      <c r="I644">
        <f t="shared" si="20"/>
        <v>-1.0899016252980218E-3</v>
      </c>
      <c r="J644">
        <f t="shared" si="21"/>
        <v>-0.199996948242187</v>
      </c>
    </row>
    <row r="645" spans="1:10" x14ac:dyDescent="0.3">
      <c r="A645" s="1">
        <v>39981</v>
      </c>
      <c r="B645" s="1">
        <v>39982</v>
      </c>
      <c r="C645">
        <v>182.85</v>
      </c>
      <c r="D645">
        <v>182.39998779296801</v>
      </c>
      <c r="E645">
        <v>182.61646618545001</v>
      </c>
      <c r="F645">
        <v>0.45001220703125</v>
      </c>
      <c r="G645">
        <v>-0.23353381454944599</v>
      </c>
      <c r="H645">
        <v>1.20208152801712</v>
      </c>
      <c r="I645">
        <f t="shared" si="20"/>
        <v>2.4611003939362867E-3</v>
      </c>
      <c r="J645">
        <f t="shared" si="21"/>
        <v>0.45001220703125</v>
      </c>
    </row>
    <row r="646" spans="1:10" x14ac:dyDescent="0.3">
      <c r="A646" s="1">
        <v>39982</v>
      </c>
      <c r="B646" s="1">
        <v>39983</v>
      </c>
      <c r="C646">
        <v>181.15</v>
      </c>
      <c r="D646">
        <v>182.00000610351501</v>
      </c>
      <c r="E646">
        <v>181.31941606998399</v>
      </c>
      <c r="F646">
        <v>0.850006103515625</v>
      </c>
      <c r="G646">
        <v>0.16941606998443601</v>
      </c>
      <c r="H646">
        <v>0.14142135623730101</v>
      </c>
      <c r="I646">
        <f t="shared" si="20"/>
        <v>4.692277689846122E-3</v>
      </c>
      <c r="J646">
        <f t="shared" si="21"/>
        <v>0.850006103515625</v>
      </c>
    </row>
    <row r="647" spans="1:10" x14ac:dyDescent="0.3">
      <c r="A647" s="1">
        <v>39983</v>
      </c>
      <c r="B647" s="1">
        <v>39986</v>
      </c>
      <c r="C647">
        <v>181.35</v>
      </c>
      <c r="D647">
        <v>181.35</v>
      </c>
      <c r="E647">
        <v>181.39683925956399</v>
      </c>
      <c r="F647">
        <v>0</v>
      </c>
      <c r="G647">
        <v>4.6839259564876501E-2</v>
      </c>
      <c r="H647">
        <v>1.76776695296636</v>
      </c>
      <c r="I647">
        <f t="shared" si="20"/>
        <v>0</v>
      </c>
      <c r="J647">
        <f t="shared" si="21"/>
        <v>0</v>
      </c>
    </row>
    <row r="648" spans="1:10" x14ac:dyDescent="0.3">
      <c r="A648" s="1">
        <v>39986</v>
      </c>
      <c r="B648" s="1">
        <v>39987</v>
      </c>
      <c r="C648">
        <v>183.85</v>
      </c>
      <c r="D648">
        <v>181.04999694824201</v>
      </c>
      <c r="E648">
        <v>182.76696321964201</v>
      </c>
      <c r="F648">
        <v>2.8000030517578098</v>
      </c>
      <c r="G648">
        <v>-1.08303678035736</v>
      </c>
      <c r="H648">
        <v>3.1466251762801201</v>
      </c>
      <c r="I648">
        <f t="shared" si="20"/>
        <v>1.5229823506977481E-2</v>
      </c>
      <c r="J648">
        <f t="shared" si="21"/>
        <v>2.8000030517578098</v>
      </c>
    </row>
    <row r="649" spans="1:10" x14ac:dyDescent="0.3">
      <c r="A649" s="1">
        <v>39987</v>
      </c>
      <c r="B649" s="1">
        <v>39988</v>
      </c>
      <c r="C649">
        <v>179.4</v>
      </c>
      <c r="D649">
        <v>179.70000305175699</v>
      </c>
      <c r="E649">
        <v>179.78943845033601</v>
      </c>
      <c r="F649">
        <v>0.300003051757812</v>
      </c>
      <c r="G649">
        <v>0.38943845033645602</v>
      </c>
      <c r="H649">
        <v>0.282842712474623</v>
      </c>
      <c r="I649">
        <f t="shared" si="20"/>
        <v>1.6722578135886957E-3</v>
      </c>
      <c r="J649">
        <f t="shared" si="21"/>
        <v>0.300003051757812</v>
      </c>
    </row>
    <row r="650" spans="1:10" x14ac:dyDescent="0.3">
      <c r="A650" s="1">
        <v>39988</v>
      </c>
      <c r="B650" s="1">
        <v>39989</v>
      </c>
      <c r="C650">
        <v>179.8</v>
      </c>
      <c r="D650">
        <v>180.499996948242</v>
      </c>
      <c r="E650">
        <v>180.011709499359</v>
      </c>
      <c r="F650">
        <v>0.69999694824218694</v>
      </c>
      <c r="G650">
        <v>0.21170949935913</v>
      </c>
      <c r="H650">
        <v>3.1819805153394598</v>
      </c>
      <c r="I650">
        <f t="shared" si="20"/>
        <v>3.8931977099120516E-3</v>
      </c>
      <c r="J650">
        <f t="shared" si="21"/>
        <v>0.69999694824218694</v>
      </c>
    </row>
    <row r="651" spans="1:10" x14ac:dyDescent="0.3">
      <c r="A651" s="1">
        <v>39989</v>
      </c>
      <c r="B651" s="1">
        <v>39990</v>
      </c>
      <c r="C651">
        <v>184.3</v>
      </c>
      <c r="D651">
        <v>185.64999084472601</v>
      </c>
      <c r="E651">
        <v>182.850058126449</v>
      </c>
      <c r="F651">
        <v>-1.3499908447265601</v>
      </c>
      <c r="G651">
        <v>-1.4499418735504099</v>
      </c>
      <c r="H651">
        <v>0.77781745930519797</v>
      </c>
      <c r="I651">
        <f t="shared" si="20"/>
        <v>-7.3249638889124249E-3</v>
      </c>
      <c r="J651">
        <f t="shared" si="21"/>
        <v>-1.3499908447265601</v>
      </c>
    </row>
    <row r="652" spans="1:10" x14ac:dyDescent="0.3">
      <c r="A652" s="1">
        <v>39990</v>
      </c>
      <c r="B652" s="1">
        <v>39993</v>
      </c>
      <c r="C652">
        <v>185.4</v>
      </c>
      <c r="D652">
        <v>185.80000915527299</v>
      </c>
      <c r="E652">
        <v>185.19879517853201</v>
      </c>
      <c r="F652">
        <v>-0.400009155273437</v>
      </c>
      <c r="G652">
        <v>-0.20120482146739899</v>
      </c>
      <c r="H652">
        <v>0.31819805153395803</v>
      </c>
      <c r="I652">
        <f t="shared" si="20"/>
        <v>-2.1575466843227454E-3</v>
      </c>
      <c r="J652">
        <f t="shared" si="21"/>
        <v>-0.400009155273437</v>
      </c>
    </row>
    <row r="653" spans="1:10" x14ac:dyDescent="0.3">
      <c r="A653" s="1">
        <v>39993</v>
      </c>
      <c r="B653" s="1">
        <v>39994</v>
      </c>
      <c r="C653">
        <v>184.95</v>
      </c>
      <c r="D653">
        <v>186.30000610351499</v>
      </c>
      <c r="E653">
        <v>185.22479535341199</v>
      </c>
      <c r="F653">
        <v>1.3500061035156199</v>
      </c>
      <c r="G653">
        <v>0.27479535341262801</v>
      </c>
      <c r="H653">
        <v>0.38890872965258899</v>
      </c>
      <c r="I653">
        <f t="shared" si="20"/>
        <v>7.2993030738881855E-3</v>
      </c>
      <c r="J653">
        <f t="shared" si="21"/>
        <v>1.3500061035156199</v>
      </c>
    </row>
    <row r="654" spans="1:10" x14ac:dyDescent="0.3">
      <c r="A654" s="1">
        <v>39994</v>
      </c>
      <c r="B654" s="1">
        <v>39995</v>
      </c>
      <c r="C654">
        <v>184.4</v>
      </c>
      <c r="D654">
        <v>184.20000305175699</v>
      </c>
      <c r="E654">
        <v>184.48825458586199</v>
      </c>
      <c r="F654">
        <v>-0.199996948242187</v>
      </c>
      <c r="G654">
        <v>8.8254585862159701E-2</v>
      </c>
      <c r="H654">
        <v>2.6870057685088602</v>
      </c>
      <c r="I654">
        <f t="shared" si="20"/>
        <v>-1.0845821488188014E-3</v>
      </c>
      <c r="J654">
        <f t="shared" si="21"/>
        <v>-0.199996948242187</v>
      </c>
    </row>
    <row r="655" spans="1:10" x14ac:dyDescent="0.3">
      <c r="A655" s="1">
        <v>39995</v>
      </c>
      <c r="B655" s="1">
        <v>39996</v>
      </c>
      <c r="C655">
        <v>188.2</v>
      </c>
      <c r="D655">
        <v>188.80000610351499</v>
      </c>
      <c r="E655">
        <v>188.61372373700101</v>
      </c>
      <c r="F655">
        <v>0.600006103515625</v>
      </c>
      <c r="G655">
        <v>0.41372373700141901</v>
      </c>
      <c r="H655">
        <v>0.38890872965258899</v>
      </c>
      <c r="I655">
        <f t="shared" si="20"/>
        <v>3.1881301993391341E-3</v>
      </c>
      <c r="J655">
        <f t="shared" si="21"/>
        <v>0.600006103515625</v>
      </c>
    </row>
    <row r="656" spans="1:10" x14ac:dyDescent="0.3">
      <c r="A656" s="1">
        <v>39996</v>
      </c>
      <c r="B656" s="1">
        <v>39997</v>
      </c>
      <c r="C656">
        <v>187.65</v>
      </c>
      <c r="D656">
        <v>184.65</v>
      </c>
      <c r="E656">
        <v>186.56283845901399</v>
      </c>
      <c r="F656">
        <v>3</v>
      </c>
      <c r="G656">
        <v>-1.0871615409851001</v>
      </c>
      <c r="H656">
        <v>0.60104076400856099</v>
      </c>
      <c r="I656">
        <f t="shared" si="20"/>
        <v>1.5987210231814548E-2</v>
      </c>
      <c r="J656">
        <f t="shared" si="21"/>
        <v>3</v>
      </c>
    </row>
    <row r="657" spans="1:10" x14ac:dyDescent="0.3">
      <c r="A657" s="1">
        <v>39997</v>
      </c>
      <c r="B657" s="1">
        <v>40000</v>
      </c>
      <c r="C657">
        <v>188.5</v>
      </c>
      <c r="D657">
        <v>188.64999389648401</v>
      </c>
      <c r="E657">
        <v>188.19162970781301</v>
      </c>
      <c r="F657">
        <v>-0.149993896484375</v>
      </c>
      <c r="G657">
        <v>-0.30837029218673701</v>
      </c>
      <c r="H657">
        <v>1.2727922061357899</v>
      </c>
      <c r="I657">
        <f t="shared" si="20"/>
        <v>-7.9572358877652517E-4</v>
      </c>
      <c r="J657">
        <f t="shared" si="21"/>
        <v>-0.149993896484375</v>
      </c>
    </row>
    <row r="658" spans="1:10" x14ac:dyDescent="0.3">
      <c r="A658" s="1">
        <v>40000</v>
      </c>
      <c r="B658" s="1">
        <v>40001</v>
      </c>
      <c r="C658">
        <v>190.3</v>
      </c>
      <c r="D658">
        <v>190.89999084472601</v>
      </c>
      <c r="E658">
        <v>189.35044472217501</v>
      </c>
      <c r="F658">
        <v>-0.59999084472656194</v>
      </c>
      <c r="G658">
        <v>-0.94955527782440197</v>
      </c>
      <c r="H658">
        <v>0.35355339059327301</v>
      </c>
      <c r="I658">
        <f t="shared" si="20"/>
        <v>-3.152868338027125E-3</v>
      </c>
      <c r="J658">
        <f t="shared" si="21"/>
        <v>-0.59999084472656194</v>
      </c>
    </row>
    <row r="659" spans="1:10" x14ac:dyDescent="0.3">
      <c r="A659" s="1">
        <v>40001</v>
      </c>
      <c r="B659" s="1">
        <v>40002</v>
      </c>
      <c r="C659">
        <v>190.8</v>
      </c>
      <c r="D659">
        <v>189.8</v>
      </c>
      <c r="E659">
        <v>189.608473467826</v>
      </c>
      <c r="F659">
        <v>1</v>
      </c>
      <c r="G659">
        <v>-1.1915265321731501</v>
      </c>
      <c r="H659">
        <v>0</v>
      </c>
      <c r="I659">
        <f t="shared" si="20"/>
        <v>5.2410901467505235E-3</v>
      </c>
      <c r="J659">
        <f t="shared" si="21"/>
        <v>1</v>
      </c>
    </row>
    <row r="660" spans="1:10" x14ac:dyDescent="0.3">
      <c r="A660" s="1">
        <v>40002</v>
      </c>
      <c r="B660" s="1">
        <v>40003</v>
      </c>
      <c r="C660">
        <v>190.8</v>
      </c>
      <c r="D660">
        <v>190.350003051757</v>
      </c>
      <c r="E660">
        <v>190.32443340420701</v>
      </c>
      <c r="F660">
        <v>0.449996948242187</v>
      </c>
      <c r="G660">
        <v>-0.47556659579277</v>
      </c>
      <c r="H660">
        <v>0.70710678118654702</v>
      </c>
      <c r="I660">
        <f t="shared" si="20"/>
        <v>2.3584745714999317E-3</v>
      </c>
      <c r="J660">
        <f t="shared" si="21"/>
        <v>0.449996948242187</v>
      </c>
    </row>
    <row r="661" spans="1:10" x14ac:dyDescent="0.3">
      <c r="A661" s="1">
        <v>40003</v>
      </c>
      <c r="B661" s="1">
        <v>40004</v>
      </c>
      <c r="C661">
        <v>189.8</v>
      </c>
      <c r="D661">
        <v>189.94999389648399</v>
      </c>
      <c r="E661">
        <v>189.73909865617699</v>
      </c>
      <c r="F661">
        <v>-0.149993896484375</v>
      </c>
      <c r="G661">
        <v>-6.0901343822479199E-2</v>
      </c>
      <c r="H661">
        <v>0</v>
      </c>
      <c r="I661">
        <f t="shared" si="20"/>
        <v>-7.9027342720956262E-4</v>
      </c>
      <c r="J661">
        <f t="shared" si="21"/>
        <v>-0.149993896484375</v>
      </c>
    </row>
    <row r="662" spans="1:10" x14ac:dyDescent="0.3">
      <c r="A662" s="1">
        <v>40004</v>
      </c>
      <c r="B662" s="1">
        <v>40007</v>
      </c>
      <c r="C662">
        <v>189.8</v>
      </c>
      <c r="D662">
        <v>189.8</v>
      </c>
      <c r="E662">
        <v>189.03210144042899</v>
      </c>
      <c r="F662">
        <v>0</v>
      </c>
      <c r="G662">
        <v>-0.76789855957031194</v>
      </c>
      <c r="H662">
        <v>4.1719300090006302</v>
      </c>
      <c r="I662">
        <f t="shared" si="20"/>
        <v>0</v>
      </c>
      <c r="J662">
        <f t="shared" si="21"/>
        <v>0</v>
      </c>
    </row>
    <row r="663" spans="1:10" x14ac:dyDescent="0.3">
      <c r="A663" s="1">
        <v>40007</v>
      </c>
      <c r="B663" s="1">
        <v>40008</v>
      </c>
      <c r="C663">
        <v>183.9</v>
      </c>
      <c r="D663">
        <v>186.350012207031</v>
      </c>
      <c r="E663">
        <v>185.31125798225401</v>
      </c>
      <c r="F663">
        <v>2.45001220703125</v>
      </c>
      <c r="G663">
        <v>1.4112579822540201</v>
      </c>
      <c r="H663">
        <v>0.95459415460183505</v>
      </c>
      <c r="I663">
        <f t="shared" si="20"/>
        <v>1.3322524236167754E-2</v>
      </c>
      <c r="J663">
        <f t="shared" si="21"/>
        <v>2.45001220703125</v>
      </c>
    </row>
    <row r="664" spans="1:10" x14ac:dyDescent="0.3">
      <c r="A664" s="1">
        <v>40008</v>
      </c>
      <c r="B664" s="1">
        <v>40009</v>
      </c>
      <c r="C664">
        <v>185.25</v>
      </c>
      <c r="D664">
        <v>187.14999389648401</v>
      </c>
      <c r="E664">
        <v>185.956276416778</v>
      </c>
      <c r="F664">
        <v>1.8999938964843699</v>
      </c>
      <c r="G664">
        <v>0.70627641677856401</v>
      </c>
      <c r="H664">
        <v>2.61629509039021</v>
      </c>
      <c r="I664">
        <f t="shared" si="20"/>
        <v>1.0256377308957463E-2</v>
      </c>
      <c r="J664">
        <f t="shared" si="21"/>
        <v>1.8999938964843699</v>
      </c>
    </row>
    <row r="665" spans="1:10" x14ac:dyDescent="0.3">
      <c r="A665" s="1">
        <v>40009</v>
      </c>
      <c r="B665" s="1">
        <v>40010</v>
      </c>
      <c r="C665">
        <v>188.95</v>
      </c>
      <c r="D665">
        <v>191.75000305175701</v>
      </c>
      <c r="E665">
        <v>190.151833605766</v>
      </c>
      <c r="F665">
        <v>2.8000030517578098</v>
      </c>
      <c r="G665">
        <v>1.2018336057662899</v>
      </c>
      <c r="H665">
        <v>2.26274169979696</v>
      </c>
      <c r="I665">
        <f t="shared" si="20"/>
        <v>1.4818751266249324E-2</v>
      </c>
      <c r="J665">
        <f t="shared" si="21"/>
        <v>2.8000030517578098</v>
      </c>
    </row>
    <row r="666" spans="1:10" x14ac:dyDescent="0.3">
      <c r="A666" s="1">
        <v>40010</v>
      </c>
      <c r="B666" s="1">
        <v>40011</v>
      </c>
      <c r="C666">
        <v>192.15</v>
      </c>
      <c r="D666">
        <v>193.20000305175699</v>
      </c>
      <c r="E666">
        <v>192.10512907207001</v>
      </c>
      <c r="F666">
        <v>-1.0500030517578101</v>
      </c>
      <c r="G666">
        <v>-4.48709279298782E-2</v>
      </c>
      <c r="H666">
        <v>0.67175144212721205</v>
      </c>
      <c r="I666">
        <f t="shared" si="20"/>
        <v>-5.4644967564809266E-3</v>
      </c>
      <c r="J666">
        <f t="shared" si="21"/>
        <v>-1.0500030517578101</v>
      </c>
    </row>
    <row r="667" spans="1:10" x14ac:dyDescent="0.3">
      <c r="A667" s="1">
        <v>40011</v>
      </c>
      <c r="B667" s="1">
        <v>40014</v>
      </c>
      <c r="C667">
        <v>193.1</v>
      </c>
      <c r="D667">
        <v>193.89998779296801</v>
      </c>
      <c r="E667">
        <v>193.024574039876</v>
      </c>
      <c r="F667">
        <v>-0.79998779296875</v>
      </c>
      <c r="G667">
        <v>-7.5425960123538902E-2</v>
      </c>
      <c r="H667">
        <v>3.6062445840513799</v>
      </c>
      <c r="I667">
        <f t="shared" si="20"/>
        <v>-4.1428679076579494E-3</v>
      </c>
      <c r="J667">
        <f t="shared" si="21"/>
        <v>-0.79998779296875</v>
      </c>
    </row>
    <row r="668" spans="1:10" x14ac:dyDescent="0.3">
      <c r="A668" s="1">
        <v>40014</v>
      </c>
      <c r="B668" s="1">
        <v>40015</v>
      </c>
      <c r="C668">
        <v>198.2</v>
      </c>
      <c r="D668">
        <v>199.45</v>
      </c>
      <c r="E668">
        <v>198.71533532142601</v>
      </c>
      <c r="F668">
        <v>1.25</v>
      </c>
      <c r="G668">
        <v>0.51533532142639105</v>
      </c>
      <c r="H668">
        <v>0.91923881554251896</v>
      </c>
      <c r="I668">
        <f t="shared" si="20"/>
        <v>6.306760847628658E-3</v>
      </c>
      <c r="J668">
        <f t="shared" si="21"/>
        <v>1.25</v>
      </c>
    </row>
    <row r="669" spans="1:10" x14ac:dyDescent="0.3">
      <c r="A669" s="1">
        <v>40015</v>
      </c>
      <c r="B669" s="1">
        <v>40016</v>
      </c>
      <c r="C669">
        <v>199.5</v>
      </c>
      <c r="D669">
        <v>199.850006103515</v>
      </c>
      <c r="E669">
        <v>199.25697904825199</v>
      </c>
      <c r="F669">
        <v>-0.350006103515625</v>
      </c>
      <c r="G669">
        <v>-0.24302095174789401</v>
      </c>
      <c r="H669">
        <v>0.56568542494924601</v>
      </c>
      <c r="I669">
        <f t="shared" si="20"/>
        <v>-1.7544165589755639E-3</v>
      </c>
      <c r="J669">
        <f t="shared" si="21"/>
        <v>-0.350006103515625</v>
      </c>
    </row>
    <row r="670" spans="1:10" x14ac:dyDescent="0.3">
      <c r="A670" s="1">
        <v>40016</v>
      </c>
      <c r="B670" s="1">
        <v>40017</v>
      </c>
      <c r="C670">
        <v>200.3</v>
      </c>
      <c r="D670">
        <v>200.3</v>
      </c>
      <c r="E670">
        <v>200.24772046804401</v>
      </c>
      <c r="F670">
        <v>0</v>
      </c>
      <c r="G670">
        <v>-5.2279531955718897E-2</v>
      </c>
      <c r="H670">
        <v>0.14142135623730101</v>
      </c>
      <c r="I670">
        <f t="shared" si="20"/>
        <v>0</v>
      </c>
      <c r="J670">
        <f t="shared" si="21"/>
        <v>0</v>
      </c>
    </row>
    <row r="671" spans="1:10" x14ac:dyDescent="0.3">
      <c r="A671" s="1">
        <v>40017</v>
      </c>
      <c r="B671" s="1">
        <v>40018</v>
      </c>
      <c r="C671">
        <v>200.5</v>
      </c>
      <c r="D671">
        <v>201.5</v>
      </c>
      <c r="E671">
        <v>200.79951560497199</v>
      </c>
      <c r="F671">
        <v>1</v>
      </c>
      <c r="G671">
        <v>0.29951560497283902</v>
      </c>
      <c r="H671">
        <v>0.88388347648318399</v>
      </c>
      <c r="I671">
        <f t="shared" si="20"/>
        <v>4.9875311720698253E-3</v>
      </c>
      <c r="J671">
        <f t="shared" si="21"/>
        <v>1</v>
      </c>
    </row>
    <row r="672" spans="1:10" x14ac:dyDescent="0.3">
      <c r="A672" s="1">
        <v>40018</v>
      </c>
      <c r="B672" s="1">
        <v>40021</v>
      </c>
      <c r="C672">
        <v>201.75</v>
      </c>
      <c r="D672">
        <v>202.5</v>
      </c>
      <c r="E672">
        <v>201.573849156498</v>
      </c>
      <c r="F672">
        <v>-0.75</v>
      </c>
      <c r="G672">
        <v>-0.176150843501091</v>
      </c>
      <c r="H672">
        <v>1.48492424049174</v>
      </c>
      <c r="I672">
        <f t="shared" si="20"/>
        <v>-3.7174721189591076E-3</v>
      </c>
      <c r="J672">
        <f t="shared" si="21"/>
        <v>-0.75</v>
      </c>
    </row>
    <row r="673" spans="1:10" x14ac:dyDescent="0.3">
      <c r="A673" s="1">
        <v>40021</v>
      </c>
      <c r="B673" s="1">
        <v>40022</v>
      </c>
      <c r="C673">
        <v>203.85</v>
      </c>
      <c r="D673">
        <v>203.44999084472599</v>
      </c>
      <c r="E673">
        <v>204.36043891906701</v>
      </c>
      <c r="F673">
        <v>-0.400009155273437</v>
      </c>
      <c r="G673">
        <v>0.51043891906738204</v>
      </c>
      <c r="H673">
        <v>0.60104076400856099</v>
      </c>
      <c r="I673">
        <f t="shared" si="20"/>
        <v>-1.9622720396047927E-3</v>
      </c>
      <c r="J673">
        <f t="shared" si="21"/>
        <v>-0.400009155273437</v>
      </c>
    </row>
    <row r="674" spans="1:10" x14ac:dyDescent="0.3">
      <c r="A674" s="1">
        <v>40022</v>
      </c>
      <c r="B674" s="1">
        <v>40023</v>
      </c>
      <c r="C674">
        <v>204.7</v>
      </c>
      <c r="D674">
        <v>204.350009155273</v>
      </c>
      <c r="E674">
        <v>204.47619624137801</v>
      </c>
      <c r="F674">
        <v>0.349990844726562</v>
      </c>
      <c r="G674">
        <v>-0.22380375862121499</v>
      </c>
      <c r="H674">
        <v>0.63639610306787597</v>
      </c>
      <c r="I674">
        <f t="shared" si="20"/>
        <v>1.7097745223574109E-3</v>
      </c>
      <c r="J674">
        <f t="shared" si="21"/>
        <v>0.349990844726562</v>
      </c>
    </row>
    <row r="675" spans="1:10" x14ac:dyDescent="0.3">
      <c r="A675" s="1">
        <v>40023</v>
      </c>
      <c r="B675" s="1">
        <v>40024</v>
      </c>
      <c r="C675">
        <v>203.8</v>
      </c>
      <c r="D675">
        <v>204.350003051757</v>
      </c>
      <c r="E675">
        <v>203.85433780699901</v>
      </c>
      <c r="F675">
        <v>0.55000305175781194</v>
      </c>
      <c r="G675">
        <v>5.4337806999683297E-2</v>
      </c>
      <c r="H675">
        <v>1.52027957955106</v>
      </c>
      <c r="I675">
        <f t="shared" si="20"/>
        <v>2.6987392137282234E-3</v>
      </c>
      <c r="J675">
        <f t="shared" si="21"/>
        <v>0.55000305175781194</v>
      </c>
    </row>
    <row r="676" spans="1:10" x14ac:dyDescent="0.3">
      <c r="A676" s="1">
        <v>40024</v>
      </c>
      <c r="B676" s="1">
        <v>40025</v>
      </c>
      <c r="C676">
        <v>205.95</v>
      </c>
      <c r="D676">
        <v>206.30000610351499</v>
      </c>
      <c r="E676">
        <v>205.13054431676801</v>
      </c>
      <c r="F676">
        <v>-0.350006103515625</v>
      </c>
      <c r="G676">
        <v>-0.81945568323135298</v>
      </c>
      <c r="H676">
        <v>2.1566756826189701</v>
      </c>
      <c r="I676">
        <f t="shared" si="20"/>
        <v>-1.6994712479515661E-3</v>
      </c>
      <c r="J676">
        <f t="shared" si="21"/>
        <v>-0.350006103515625</v>
      </c>
    </row>
    <row r="677" spans="1:10" x14ac:dyDescent="0.3">
      <c r="A677" s="1">
        <v>40025</v>
      </c>
      <c r="B677" s="1">
        <v>40028</v>
      </c>
      <c r="C677">
        <v>209</v>
      </c>
      <c r="D677">
        <v>209.55000305175699</v>
      </c>
      <c r="E677">
        <v>209.06582900136701</v>
      </c>
      <c r="F677">
        <v>0.55000305175781194</v>
      </c>
      <c r="G677">
        <v>6.5829001367092105E-2</v>
      </c>
      <c r="H677">
        <v>0.282842712474623</v>
      </c>
      <c r="I677">
        <f t="shared" si="20"/>
        <v>2.6315935490804397E-3</v>
      </c>
      <c r="J677">
        <f t="shared" si="21"/>
        <v>0.55000305175781194</v>
      </c>
    </row>
    <row r="678" spans="1:10" x14ac:dyDescent="0.3">
      <c r="A678" s="1">
        <v>40028</v>
      </c>
      <c r="B678" s="1">
        <v>40029</v>
      </c>
      <c r="C678">
        <v>209.4</v>
      </c>
      <c r="D678">
        <v>210.80000915527299</v>
      </c>
      <c r="E678">
        <v>209.548439511656</v>
      </c>
      <c r="F678">
        <v>1.40000915527343</v>
      </c>
      <c r="G678">
        <v>0.148439511656761</v>
      </c>
      <c r="H678">
        <v>0.31819805153393799</v>
      </c>
      <c r="I678">
        <f t="shared" si="20"/>
        <v>6.6858125848778885E-3</v>
      </c>
      <c r="J678">
        <f t="shared" si="21"/>
        <v>1.40000915527343</v>
      </c>
    </row>
    <row r="679" spans="1:10" x14ac:dyDescent="0.3">
      <c r="A679" s="1">
        <v>40029</v>
      </c>
      <c r="B679" s="1">
        <v>40030</v>
      </c>
      <c r="C679">
        <v>209.85</v>
      </c>
      <c r="D679">
        <v>210.6</v>
      </c>
      <c r="E679">
        <v>210.35465714931399</v>
      </c>
      <c r="F679">
        <v>0.75</v>
      </c>
      <c r="G679">
        <v>0.50465714931488004</v>
      </c>
      <c r="H679">
        <v>0.53033008588991004</v>
      </c>
      <c r="I679">
        <f t="shared" si="20"/>
        <v>3.5739814152966403E-3</v>
      </c>
      <c r="J679">
        <f t="shared" si="21"/>
        <v>0.75</v>
      </c>
    </row>
    <row r="680" spans="1:10" x14ac:dyDescent="0.3">
      <c r="A680" s="1">
        <v>40030</v>
      </c>
      <c r="B680" s="1">
        <v>40031</v>
      </c>
      <c r="C680">
        <v>209.1</v>
      </c>
      <c r="D680">
        <v>208.35</v>
      </c>
      <c r="E680">
        <v>208.67976236939401</v>
      </c>
      <c r="F680">
        <v>0.75</v>
      </c>
      <c r="G680">
        <v>-0.42023763060569702</v>
      </c>
      <c r="H680">
        <v>0.42426406871192401</v>
      </c>
      <c r="I680">
        <f t="shared" si="20"/>
        <v>3.5868005738880918E-3</v>
      </c>
      <c r="J680">
        <f t="shared" si="21"/>
        <v>0.75</v>
      </c>
    </row>
    <row r="681" spans="1:10" x14ac:dyDescent="0.3">
      <c r="A681" s="1">
        <v>40031</v>
      </c>
      <c r="B681" s="1">
        <v>40032</v>
      </c>
      <c r="C681">
        <v>209.7</v>
      </c>
      <c r="D681">
        <v>209.14999694824201</v>
      </c>
      <c r="E681">
        <v>209.40037686824701</v>
      </c>
      <c r="F681">
        <v>0.55000305175781194</v>
      </c>
      <c r="G681">
        <v>-0.29962313175201399</v>
      </c>
      <c r="H681">
        <v>0.91923881554251896</v>
      </c>
      <c r="I681">
        <f t="shared" si="20"/>
        <v>2.6228090212580446E-3</v>
      </c>
      <c r="J681">
        <f t="shared" si="21"/>
        <v>0.55000305175781194</v>
      </c>
    </row>
    <row r="682" spans="1:10" x14ac:dyDescent="0.3">
      <c r="A682" s="1">
        <v>40032</v>
      </c>
      <c r="B682" s="1">
        <v>40035</v>
      </c>
      <c r="C682">
        <v>211</v>
      </c>
      <c r="D682">
        <v>211.80000305175699</v>
      </c>
      <c r="E682">
        <v>210.997231584508</v>
      </c>
      <c r="F682">
        <v>-0.80000305175781194</v>
      </c>
      <c r="G682">
        <v>-2.7684154920279902E-3</v>
      </c>
      <c r="H682">
        <v>3.5355339059335397E-2</v>
      </c>
      <c r="I682">
        <f t="shared" si="20"/>
        <v>-3.791483657619962E-3</v>
      </c>
      <c r="J682">
        <f t="shared" si="21"/>
        <v>-0.80000305175781194</v>
      </c>
    </row>
    <row r="683" spans="1:10" x14ac:dyDescent="0.3">
      <c r="A683" s="1">
        <v>40035</v>
      </c>
      <c r="B683" s="1">
        <v>40036</v>
      </c>
      <c r="C683">
        <v>210.95</v>
      </c>
      <c r="D683">
        <v>210.350009155273</v>
      </c>
      <c r="E683">
        <v>210.81990515887699</v>
      </c>
      <c r="F683">
        <v>0.59999084472656194</v>
      </c>
      <c r="G683">
        <v>-0.13009484112262701</v>
      </c>
      <c r="H683">
        <v>7.0710678118670794E-2</v>
      </c>
      <c r="I683">
        <f t="shared" si="20"/>
        <v>2.8442324945558758E-3</v>
      </c>
      <c r="J683">
        <f t="shared" si="21"/>
        <v>0.59999084472656194</v>
      </c>
    </row>
    <row r="684" spans="1:10" x14ac:dyDescent="0.3">
      <c r="A684" s="1">
        <v>40036</v>
      </c>
      <c r="B684" s="1">
        <v>40037</v>
      </c>
      <c r="C684">
        <v>211.05</v>
      </c>
      <c r="D684">
        <v>209.89999084472601</v>
      </c>
      <c r="E684">
        <v>210.535413432121</v>
      </c>
      <c r="F684">
        <v>1.15000915527343</v>
      </c>
      <c r="G684">
        <v>-0.51458656787872303</v>
      </c>
      <c r="H684">
        <v>2.0152543263816698</v>
      </c>
      <c r="I684">
        <f t="shared" si="20"/>
        <v>5.448989127095143E-3</v>
      </c>
      <c r="J684">
        <f t="shared" si="21"/>
        <v>1.15000915527343</v>
      </c>
    </row>
    <row r="685" spans="1:10" x14ac:dyDescent="0.3">
      <c r="A685" s="1">
        <v>40037</v>
      </c>
      <c r="B685" s="1">
        <v>40038</v>
      </c>
      <c r="C685">
        <v>208.2</v>
      </c>
      <c r="D685">
        <v>209.80000610351499</v>
      </c>
      <c r="E685">
        <v>208.86099888086301</v>
      </c>
      <c r="F685">
        <v>1.6000061035156199</v>
      </c>
      <c r="G685">
        <v>0.66099888086318903</v>
      </c>
      <c r="H685">
        <v>1.2727922061357899</v>
      </c>
      <c r="I685">
        <f t="shared" si="20"/>
        <v>7.6849476633795389E-3</v>
      </c>
      <c r="J685">
        <f t="shared" si="21"/>
        <v>1.6000061035156199</v>
      </c>
    </row>
    <row r="686" spans="1:10" x14ac:dyDescent="0.3">
      <c r="A686" s="1">
        <v>40038</v>
      </c>
      <c r="B686" s="1">
        <v>40039</v>
      </c>
      <c r="C686">
        <v>210</v>
      </c>
      <c r="D686">
        <v>210.30000305175699</v>
      </c>
      <c r="E686">
        <v>209.90595857054001</v>
      </c>
      <c r="F686">
        <v>-0.300003051757812</v>
      </c>
      <c r="G686">
        <v>-9.4041429460048606E-2</v>
      </c>
      <c r="H686">
        <v>1.97989898732234</v>
      </c>
      <c r="I686">
        <f t="shared" si="20"/>
        <v>-1.4285859607514858E-3</v>
      </c>
      <c r="J686">
        <f t="shared" si="21"/>
        <v>-0.300003051757812</v>
      </c>
    </row>
    <row r="687" spans="1:10" x14ac:dyDescent="0.3">
      <c r="A687" s="1">
        <v>40039</v>
      </c>
      <c r="B687" s="1">
        <v>40042</v>
      </c>
      <c r="C687">
        <v>212.8</v>
      </c>
      <c r="D687">
        <v>211.8</v>
      </c>
      <c r="E687">
        <v>212.63689196407799</v>
      </c>
      <c r="F687">
        <v>1</v>
      </c>
      <c r="G687">
        <v>-0.16310803592205</v>
      </c>
      <c r="H687">
        <v>4.6315494167718896</v>
      </c>
      <c r="I687">
        <f t="shared" si="20"/>
        <v>4.6992481203007516E-3</v>
      </c>
      <c r="J687">
        <f t="shared" si="21"/>
        <v>1</v>
      </c>
    </row>
    <row r="688" spans="1:10" x14ac:dyDescent="0.3">
      <c r="A688" s="1">
        <v>40042</v>
      </c>
      <c r="B688" s="1">
        <v>40043</v>
      </c>
      <c r="C688">
        <v>206.25</v>
      </c>
      <c r="D688">
        <v>204.80000305175699</v>
      </c>
      <c r="E688">
        <v>205.83943587541501</v>
      </c>
      <c r="F688">
        <v>1.44999694824218</v>
      </c>
      <c r="G688">
        <v>-0.410564124584198</v>
      </c>
      <c r="H688">
        <v>0.53033008588991004</v>
      </c>
      <c r="I688">
        <f t="shared" si="20"/>
        <v>7.0302882339014789E-3</v>
      </c>
      <c r="J688">
        <f t="shared" si="21"/>
        <v>1.44999694824218</v>
      </c>
    </row>
    <row r="689" spans="1:10" x14ac:dyDescent="0.3">
      <c r="A689" s="1">
        <v>40043</v>
      </c>
      <c r="B689" s="1">
        <v>40044</v>
      </c>
      <c r="C689">
        <v>207</v>
      </c>
      <c r="D689">
        <v>207.69999694824199</v>
      </c>
      <c r="E689">
        <v>207.11239688843401</v>
      </c>
      <c r="F689">
        <v>0.69999694824218694</v>
      </c>
      <c r="G689">
        <v>0.112396888434886</v>
      </c>
      <c r="H689">
        <v>7.0710678118650699E-2</v>
      </c>
      <c r="I689">
        <f t="shared" si="20"/>
        <v>3.3816277692859274E-3</v>
      </c>
      <c r="J689">
        <f t="shared" si="21"/>
        <v>0.69999694824218694</v>
      </c>
    </row>
    <row r="690" spans="1:10" x14ac:dyDescent="0.3">
      <c r="A690" s="1">
        <v>40044</v>
      </c>
      <c r="B690" s="1">
        <v>40045</v>
      </c>
      <c r="C690">
        <v>207.1</v>
      </c>
      <c r="D690">
        <v>208.6</v>
      </c>
      <c r="E690">
        <v>206.872971794009</v>
      </c>
      <c r="F690">
        <v>-1.5</v>
      </c>
      <c r="G690">
        <v>-0.22702820599079099</v>
      </c>
      <c r="H690">
        <v>2.9698484809835102</v>
      </c>
      <c r="I690">
        <f t="shared" si="20"/>
        <v>-7.24287783679382E-3</v>
      </c>
      <c r="J690">
        <f t="shared" si="21"/>
        <v>-1.5</v>
      </c>
    </row>
    <row r="691" spans="1:10" x14ac:dyDescent="0.3">
      <c r="A691" s="1">
        <v>40045</v>
      </c>
      <c r="B691" s="1">
        <v>40046</v>
      </c>
      <c r="C691">
        <v>211.3</v>
      </c>
      <c r="D691">
        <v>211.999996948242</v>
      </c>
      <c r="E691">
        <v>212.95541172027501</v>
      </c>
      <c r="F691">
        <v>0.69999694824218694</v>
      </c>
      <c r="G691">
        <v>1.65541172027587</v>
      </c>
      <c r="H691">
        <v>0.42426406871192401</v>
      </c>
      <c r="I691">
        <f t="shared" si="20"/>
        <v>3.3128109240046708E-3</v>
      </c>
      <c r="J691">
        <f t="shared" si="21"/>
        <v>0.69999694824218694</v>
      </c>
    </row>
    <row r="692" spans="1:10" x14ac:dyDescent="0.3">
      <c r="A692" s="1">
        <v>40046</v>
      </c>
      <c r="B692" s="1">
        <v>40049</v>
      </c>
      <c r="C692">
        <v>211.9</v>
      </c>
      <c r="D692">
        <v>215.30000915527299</v>
      </c>
      <c r="E692">
        <v>213.400414252281</v>
      </c>
      <c r="F692">
        <v>3.40000915527343</v>
      </c>
      <c r="G692">
        <v>1.5004142522811801</v>
      </c>
      <c r="H692">
        <v>2.7577164466275299</v>
      </c>
      <c r="I692">
        <f t="shared" si="20"/>
        <v>1.6045347594494715E-2</v>
      </c>
      <c r="J692">
        <f t="shared" si="21"/>
        <v>3.40000915527343</v>
      </c>
    </row>
    <row r="693" spans="1:10" x14ac:dyDescent="0.3">
      <c r="A693" s="1">
        <v>40049</v>
      </c>
      <c r="B693" s="1">
        <v>40050</v>
      </c>
      <c r="C693">
        <v>215.8</v>
      </c>
      <c r="D693">
        <v>215.19999389648399</v>
      </c>
      <c r="E693">
        <v>215.613533619046</v>
      </c>
      <c r="F693">
        <v>0.600006103515625</v>
      </c>
      <c r="G693">
        <v>-0.18646638095378801</v>
      </c>
      <c r="H693">
        <v>0.81317279836453304</v>
      </c>
      <c r="I693">
        <f t="shared" si="20"/>
        <v>2.7803804611474742E-3</v>
      </c>
      <c r="J693">
        <f t="shared" si="21"/>
        <v>0.600006103515625</v>
      </c>
    </row>
    <row r="694" spans="1:10" x14ac:dyDescent="0.3">
      <c r="A694" s="1">
        <v>40050</v>
      </c>
      <c r="B694" s="1">
        <v>40051</v>
      </c>
      <c r="C694">
        <v>214.65</v>
      </c>
      <c r="D694">
        <v>215.50000610351501</v>
      </c>
      <c r="E694">
        <v>215.084158504009</v>
      </c>
      <c r="F694">
        <v>0.850006103515625</v>
      </c>
      <c r="G694">
        <v>0.43415850400924599</v>
      </c>
      <c r="H694">
        <v>1.3081475451950999</v>
      </c>
      <c r="I694">
        <f t="shared" si="20"/>
        <v>3.9599632122787097E-3</v>
      </c>
      <c r="J694">
        <f t="shared" si="21"/>
        <v>0.850006103515625</v>
      </c>
    </row>
    <row r="695" spans="1:10" x14ac:dyDescent="0.3">
      <c r="A695" s="1">
        <v>40051</v>
      </c>
      <c r="B695" s="1">
        <v>40052</v>
      </c>
      <c r="C695">
        <v>216.5</v>
      </c>
      <c r="D695">
        <v>215.44999694824199</v>
      </c>
      <c r="E695">
        <v>216.48528626747401</v>
      </c>
      <c r="F695">
        <v>1.0500030517578101</v>
      </c>
      <c r="G695">
        <v>-1.4713732525706199E-2</v>
      </c>
      <c r="H695">
        <v>1.1667261889578</v>
      </c>
      <c r="I695">
        <f t="shared" si="20"/>
        <v>4.8498986224379216E-3</v>
      </c>
      <c r="J695">
        <f t="shared" si="21"/>
        <v>1.0500030517578101</v>
      </c>
    </row>
    <row r="696" spans="1:10" x14ac:dyDescent="0.3">
      <c r="A696" s="1">
        <v>40052</v>
      </c>
      <c r="B696" s="1">
        <v>40053</v>
      </c>
      <c r="C696">
        <v>214.85</v>
      </c>
      <c r="D696">
        <v>216.29999694824201</v>
      </c>
      <c r="E696">
        <v>215.47489485740601</v>
      </c>
      <c r="F696">
        <v>1.44999694824218</v>
      </c>
      <c r="G696">
        <v>0.62489485740661599</v>
      </c>
      <c r="H696">
        <v>0.17677669529663601</v>
      </c>
      <c r="I696">
        <f t="shared" si="20"/>
        <v>6.7488803734800096E-3</v>
      </c>
      <c r="J696">
        <f t="shared" si="21"/>
        <v>1.44999694824218</v>
      </c>
    </row>
    <row r="697" spans="1:10" x14ac:dyDescent="0.3">
      <c r="A697" s="1">
        <v>40053</v>
      </c>
      <c r="B697" s="1">
        <v>40056</v>
      </c>
      <c r="C697">
        <v>214.6</v>
      </c>
      <c r="D697">
        <v>215.1</v>
      </c>
      <c r="E697">
        <v>214.550255408883</v>
      </c>
      <c r="F697">
        <v>-0.5</v>
      </c>
      <c r="G697">
        <v>-4.9744591116905199E-2</v>
      </c>
      <c r="H697">
        <v>1.44956890143241</v>
      </c>
      <c r="I697">
        <f t="shared" si="20"/>
        <v>-2.3299161230195715E-3</v>
      </c>
      <c r="J697">
        <f t="shared" si="21"/>
        <v>-0.5</v>
      </c>
    </row>
    <row r="698" spans="1:10" x14ac:dyDescent="0.3">
      <c r="A698" s="1">
        <v>40056</v>
      </c>
      <c r="B698" s="1">
        <v>40057</v>
      </c>
      <c r="C698">
        <v>212.55</v>
      </c>
      <c r="D698">
        <v>213.499996948242</v>
      </c>
      <c r="E698">
        <v>212.60109959840699</v>
      </c>
      <c r="F698">
        <v>0.94999694824218694</v>
      </c>
      <c r="G698">
        <v>5.1099598407745299E-2</v>
      </c>
      <c r="H698">
        <v>3.2173358543987698</v>
      </c>
      <c r="I698">
        <f t="shared" si="20"/>
        <v>4.4695222217933988E-3</v>
      </c>
      <c r="J698">
        <f t="shared" si="21"/>
        <v>0.94999694824218694</v>
      </c>
    </row>
    <row r="699" spans="1:10" x14ac:dyDescent="0.3">
      <c r="A699" s="1">
        <v>40057</v>
      </c>
      <c r="B699" s="1">
        <v>40058</v>
      </c>
      <c r="C699">
        <v>217.1</v>
      </c>
      <c r="D699">
        <v>213.85</v>
      </c>
      <c r="E699">
        <v>215.648224449157</v>
      </c>
      <c r="F699">
        <v>3.25</v>
      </c>
      <c r="G699">
        <v>-1.45177555084228</v>
      </c>
      <c r="H699">
        <v>0.56568542494922502</v>
      </c>
      <c r="I699">
        <f t="shared" si="20"/>
        <v>1.4970059880239521E-2</v>
      </c>
      <c r="J699">
        <f t="shared" si="21"/>
        <v>3.25</v>
      </c>
    </row>
    <row r="700" spans="1:10" x14ac:dyDescent="0.3">
      <c r="A700" s="1">
        <v>40058</v>
      </c>
      <c r="B700" s="1">
        <v>40059</v>
      </c>
      <c r="C700">
        <v>216.3</v>
      </c>
      <c r="D700">
        <v>216.05</v>
      </c>
      <c r="E700">
        <v>217.24451016187601</v>
      </c>
      <c r="F700">
        <v>-0.25</v>
      </c>
      <c r="G700">
        <v>0.94451016187667802</v>
      </c>
      <c r="H700">
        <v>0.63639610306787597</v>
      </c>
      <c r="I700">
        <f t="shared" si="20"/>
        <v>-1.1558021266759131E-3</v>
      </c>
      <c r="J700">
        <f t="shared" si="21"/>
        <v>-0.25</v>
      </c>
    </row>
    <row r="701" spans="1:10" x14ac:dyDescent="0.3">
      <c r="A701" s="1">
        <v>40059</v>
      </c>
      <c r="B701" s="1">
        <v>40060</v>
      </c>
      <c r="C701">
        <v>217.2</v>
      </c>
      <c r="D701">
        <v>217.55000610351499</v>
      </c>
      <c r="E701">
        <v>217.533957612514</v>
      </c>
      <c r="F701">
        <v>0.350006103515625</v>
      </c>
      <c r="G701">
        <v>0.33395761251449502</v>
      </c>
      <c r="H701">
        <v>0.84852813742384803</v>
      </c>
      <c r="I701">
        <f t="shared" si="20"/>
        <v>1.6114461487828039E-3</v>
      </c>
      <c r="J701">
        <f t="shared" si="21"/>
        <v>0.350006103515625</v>
      </c>
    </row>
    <row r="702" spans="1:10" x14ac:dyDescent="0.3">
      <c r="A702" s="1">
        <v>40060</v>
      </c>
      <c r="B702" s="1">
        <v>40063</v>
      </c>
      <c r="C702">
        <v>216</v>
      </c>
      <c r="D702">
        <v>217</v>
      </c>
      <c r="E702">
        <v>215.98030722513801</v>
      </c>
      <c r="F702">
        <v>-1</v>
      </c>
      <c r="G702">
        <v>-1.9692774862051E-2</v>
      </c>
      <c r="H702">
        <v>0.14142135623730101</v>
      </c>
      <c r="I702">
        <f t="shared" si="20"/>
        <v>-4.6296296296296294E-3</v>
      </c>
      <c r="J702">
        <f t="shared" si="21"/>
        <v>-1</v>
      </c>
    </row>
    <row r="703" spans="1:10" x14ac:dyDescent="0.3">
      <c r="A703" s="1">
        <v>40063</v>
      </c>
      <c r="B703" s="1">
        <v>40064</v>
      </c>
      <c r="C703">
        <v>215.8</v>
      </c>
      <c r="D703">
        <v>216.600003051757</v>
      </c>
      <c r="E703">
        <v>214.919395017623</v>
      </c>
      <c r="F703">
        <v>-0.80000305175781194</v>
      </c>
      <c r="G703">
        <v>-0.88060498237609797</v>
      </c>
      <c r="H703">
        <v>0.98994949366115004</v>
      </c>
      <c r="I703">
        <f t="shared" si="20"/>
        <v>-3.7071503788591838E-3</v>
      </c>
      <c r="J703">
        <f t="shared" si="21"/>
        <v>-0.80000305175781194</v>
      </c>
    </row>
    <row r="704" spans="1:10" x14ac:dyDescent="0.3">
      <c r="A704" s="1">
        <v>40064</v>
      </c>
      <c r="B704" s="1">
        <v>40065</v>
      </c>
      <c r="C704">
        <v>217.2</v>
      </c>
      <c r="D704">
        <v>217.89999694824201</v>
      </c>
      <c r="E704">
        <v>218.07567007541601</v>
      </c>
      <c r="F704">
        <v>0.69999694824218694</v>
      </c>
      <c r="G704">
        <v>0.87567007541656405</v>
      </c>
      <c r="H704">
        <v>0.81317279836451295</v>
      </c>
      <c r="I704">
        <f t="shared" si="20"/>
        <v>3.2228220453139364E-3</v>
      </c>
      <c r="J704">
        <f t="shared" si="21"/>
        <v>0.69999694824218694</v>
      </c>
    </row>
    <row r="705" spans="1:10" x14ac:dyDescent="0.3">
      <c r="A705" s="1">
        <v>40065</v>
      </c>
      <c r="B705" s="1">
        <v>40066</v>
      </c>
      <c r="C705">
        <v>216.05</v>
      </c>
      <c r="D705">
        <v>216.94999389648399</v>
      </c>
      <c r="E705">
        <v>216.77981691360401</v>
      </c>
      <c r="F705">
        <v>0.899993896484375</v>
      </c>
      <c r="G705">
        <v>0.729816913604736</v>
      </c>
      <c r="H705">
        <v>3.3234018715767601</v>
      </c>
      <c r="I705">
        <f t="shared" si="20"/>
        <v>4.1656741332301546E-3</v>
      </c>
      <c r="J705">
        <f t="shared" si="21"/>
        <v>0.899993896484375</v>
      </c>
    </row>
    <row r="706" spans="1:10" x14ac:dyDescent="0.3">
      <c r="A706" s="1">
        <v>40066</v>
      </c>
      <c r="B706" s="1">
        <v>40067</v>
      </c>
      <c r="C706">
        <v>220.75</v>
      </c>
      <c r="D706">
        <v>221.14999389648401</v>
      </c>
      <c r="E706">
        <v>220.39809826016401</v>
      </c>
      <c r="F706">
        <v>-0.399993896484375</v>
      </c>
      <c r="G706">
        <v>-0.35190173983573902</v>
      </c>
      <c r="H706">
        <v>1.0960155108391501</v>
      </c>
      <c r="I706">
        <f t="shared" si="20"/>
        <v>-1.8119768810164214E-3</v>
      </c>
      <c r="J706">
        <f t="shared" si="21"/>
        <v>-0.399993896484375</v>
      </c>
    </row>
    <row r="707" spans="1:10" x14ac:dyDescent="0.3">
      <c r="A707" s="1">
        <v>40067</v>
      </c>
      <c r="B707" s="1">
        <v>40070</v>
      </c>
      <c r="C707">
        <v>222.3</v>
      </c>
      <c r="D707">
        <v>222.3</v>
      </c>
      <c r="E707">
        <v>222.36210459768699</v>
      </c>
      <c r="F707">
        <v>0</v>
      </c>
      <c r="G707">
        <v>6.2104597687721197E-2</v>
      </c>
      <c r="H707">
        <v>1.3435028842544401</v>
      </c>
      <c r="I707">
        <f t="shared" ref="I707:I770" si="22">F707/C707</f>
        <v>0</v>
      </c>
      <c r="J707">
        <f t="shared" ref="J707:J770" si="23">IF(F707&lt;-3, -3, F707)</f>
        <v>0</v>
      </c>
    </row>
    <row r="708" spans="1:10" x14ac:dyDescent="0.3">
      <c r="A708" s="1">
        <v>40070</v>
      </c>
      <c r="B708" s="1">
        <v>40071</v>
      </c>
      <c r="C708">
        <v>220.4</v>
      </c>
      <c r="D708">
        <v>221.350012207031</v>
      </c>
      <c r="E708">
        <v>221.20720376968299</v>
      </c>
      <c r="F708">
        <v>0.95001220703125</v>
      </c>
      <c r="G708">
        <v>0.807203769683837</v>
      </c>
      <c r="H708">
        <v>1.0606601717798201</v>
      </c>
      <c r="I708">
        <f t="shared" si="22"/>
        <v>4.3104002133904267E-3</v>
      </c>
      <c r="J708">
        <f t="shared" si="23"/>
        <v>0.95001220703125</v>
      </c>
    </row>
    <row r="709" spans="1:10" x14ac:dyDescent="0.3">
      <c r="A709" s="1">
        <v>40071</v>
      </c>
      <c r="B709" s="1">
        <v>40072</v>
      </c>
      <c r="C709">
        <v>221.9</v>
      </c>
      <c r="D709">
        <v>223.05000915527299</v>
      </c>
      <c r="E709">
        <v>221.93945241123399</v>
      </c>
      <c r="F709">
        <v>1.15000915527343</v>
      </c>
      <c r="G709">
        <v>3.9452411234378801E-2</v>
      </c>
      <c r="H709">
        <v>3.1466251762801201</v>
      </c>
      <c r="I709">
        <f t="shared" si="22"/>
        <v>5.1825559047923835E-3</v>
      </c>
      <c r="J709">
        <f t="shared" si="23"/>
        <v>1.15000915527343</v>
      </c>
    </row>
    <row r="710" spans="1:10" x14ac:dyDescent="0.3">
      <c r="A710" s="1">
        <v>40072</v>
      </c>
      <c r="B710" s="1">
        <v>40073</v>
      </c>
      <c r="C710">
        <v>226.35</v>
      </c>
      <c r="D710">
        <v>228.69999084472599</v>
      </c>
      <c r="E710">
        <v>226.64356569051699</v>
      </c>
      <c r="F710">
        <v>2.3499908447265598</v>
      </c>
      <c r="G710">
        <v>0.29356569051742498</v>
      </c>
      <c r="H710">
        <v>1.69705627484771</v>
      </c>
      <c r="I710">
        <f t="shared" si="22"/>
        <v>1.0382111087813386E-2</v>
      </c>
      <c r="J710">
        <f t="shared" si="23"/>
        <v>2.3499908447265598</v>
      </c>
    </row>
    <row r="711" spans="1:10" x14ac:dyDescent="0.3">
      <c r="A711" s="1">
        <v>40073</v>
      </c>
      <c r="B711" s="1">
        <v>40074</v>
      </c>
      <c r="C711">
        <v>228.75</v>
      </c>
      <c r="D711">
        <v>228.80000305175699</v>
      </c>
      <c r="E711">
        <v>228.635958395898</v>
      </c>
      <c r="F711">
        <v>-5.00030517578125E-2</v>
      </c>
      <c r="G711">
        <v>-0.11404160410165699</v>
      </c>
      <c r="H711">
        <v>0.35355339059327301</v>
      </c>
      <c r="I711">
        <f t="shared" si="22"/>
        <v>-2.1859257599043716E-4</v>
      </c>
      <c r="J711">
        <f t="shared" si="23"/>
        <v>-5.00030517578125E-2</v>
      </c>
    </row>
    <row r="712" spans="1:10" x14ac:dyDescent="0.3">
      <c r="A712" s="1">
        <v>40074</v>
      </c>
      <c r="B712" s="1">
        <v>40077</v>
      </c>
      <c r="C712">
        <v>228.25</v>
      </c>
      <c r="D712">
        <v>228.80000305175699</v>
      </c>
      <c r="E712">
        <v>228.09649580716999</v>
      </c>
      <c r="F712">
        <v>-0.55000305175781194</v>
      </c>
      <c r="G712">
        <v>-0.153504192829132</v>
      </c>
      <c r="H712">
        <v>0.17677669529663601</v>
      </c>
      <c r="I712">
        <f t="shared" si="22"/>
        <v>-2.4096519244591981E-3</v>
      </c>
      <c r="J712">
        <f t="shared" si="23"/>
        <v>-0.55000305175781194</v>
      </c>
    </row>
    <row r="713" spans="1:10" x14ac:dyDescent="0.3">
      <c r="A713" s="1">
        <v>40077</v>
      </c>
      <c r="B713" s="1">
        <v>40078</v>
      </c>
      <c r="C713">
        <v>228.5</v>
      </c>
      <c r="D713">
        <v>228.75</v>
      </c>
      <c r="E713">
        <v>228.13435545563601</v>
      </c>
      <c r="F713">
        <v>-0.25</v>
      </c>
      <c r="G713">
        <v>-0.36564454436302102</v>
      </c>
      <c r="H713">
        <v>1.8384776310850099</v>
      </c>
      <c r="I713">
        <f t="shared" si="22"/>
        <v>-1.0940919037199124E-3</v>
      </c>
      <c r="J713">
        <f t="shared" si="23"/>
        <v>-0.25</v>
      </c>
    </row>
    <row r="714" spans="1:10" x14ac:dyDescent="0.3">
      <c r="A714" s="1">
        <v>40078</v>
      </c>
      <c r="B714" s="1">
        <v>40079</v>
      </c>
      <c r="C714">
        <v>231.1</v>
      </c>
      <c r="D714">
        <v>231.499993896484</v>
      </c>
      <c r="E714">
        <v>231.04950786978</v>
      </c>
      <c r="F714">
        <v>-0.399993896484375</v>
      </c>
      <c r="G714">
        <v>-5.0492130219936301E-2</v>
      </c>
      <c r="H714">
        <v>0.282842712474623</v>
      </c>
      <c r="I714">
        <f t="shared" si="22"/>
        <v>-1.7308260341167244E-3</v>
      </c>
      <c r="J714">
        <f t="shared" si="23"/>
        <v>-0.399993896484375</v>
      </c>
    </row>
    <row r="715" spans="1:10" x14ac:dyDescent="0.3">
      <c r="A715" s="1">
        <v>40079</v>
      </c>
      <c r="B715" s="1">
        <v>40080</v>
      </c>
      <c r="C715">
        <v>231.5</v>
      </c>
      <c r="D715">
        <v>230.5</v>
      </c>
      <c r="E715">
        <v>231.06317949295001</v>
      </c>
      <c r="F715">
        <v>1</v>
      </c>
      <c r="G715">
        <v>-0.43682050704955999</v>
      </c>
      <c r="H715">
        <v>1.8384776310850099</v>
      </c>
      <c r="I715">
        <f t="shared" si="22"/>
        <v>4.3196544276457886E-3</v>
      </c>
      <c r="J715">
        <f t="shared" si="23"/>
        <v>1</v>
      </c>
    </row>
    <row r="716" spans="1:10" x14ac:dyDescent="0.3">
      <c r="A716" s="1">
        <v>40080</v>
      </c>
      <c r="B716" s="1">
        <v>40081</v>
      </c>
      <c r="C716">
        <v>228.9</v>
      </c>
      <c r="D716">
        <v>227.15</v>
      </c>
      <c r="E716">
        <v>228.874918650463</v>
      </c>
      <c r="F716">
        <v>1.75</v>
      </c>
      <c r="G716">
        <v>-2.5081349536776501E-2</v>
      </c>
      <c r="H716">
        <v>0.91923881554251896</v>
      </c>
      <c r="I716">
        <f t="shared" si="22"/>
        <v>7.6452599388379203E-3</v>
      </c>
      <c r="J716">
        <f t="shared" si="23"/>
        <v>1.75</v>
      </c>
    </row>
    <row r="717" spans="1:10" x14ac:dyDescent="0.3">
      <c r="A717" s="1">
        <v>40081</v>
      </c>
      <c r="B717" s="1">
        <v>40084</v>
      </c>
      <c r="C717">
        <v>227.6</v>
      </c>
      <c r="D717">
        <v>226.64998779296801</v>
      </c>
      <c r="E717">
        <v>227.73093854486899</v>
      </c>
      <c r="F717">
        <v>-0.95001220703125</v>
      </c>
      <c r="G717">
        <v>0.130938544869422</v>
      </c>
      <c r="H717">
        <v>1.13137084989847</v>
      </c>
      <c r="I717">
        <f t="shared" si="22"/>
        <v>-4.1740430888894996E-3</v>
      </c>
      <c r="J717">
        <f t="shared" si="23"/>
        <v>-0.95001220703125</v>
      </c>
    </row>
    <row r="718" spans="1:10" x14ac:dyDescent="0.3">
      <c r="A718" s="1">
        <v>40084</v>
      </c>
      <c r="B718" s="1">
        <v>40085</v>
      </c>
      <c r="C718">
        <v>226</v>
      </c>
      <c r="D718">
        <v>228.100006103515</v>
      </c>
      <c r="E718">
        <v>226.740195572376</v>
      </c>
      <c r="F718">
        <v>2.1000061035156201</v>
      </c>
      <c r="G718">
        <v>0.740195572376251</v>
      </c>
      <c r="H718">
        <v>1.6263455967290601</v>
      </c>
      <c r="I718">
        <f t="shared" si="22"/>
        <v>9.2920624049363729E-3</v>
      </c>
      <c r="J718">
        <f t="shared" si="23"/>
        <v>2.1000061035156201</v>
      </c>
    </row>
    <row r="719" spans="1:10" x14ac:dyDescent="0.3">
      <c r="A719" s="1">
        <v>40085</v>
      </c>
      <c r="B719" s="1">
        <v>40086</v>
      </c>
      <c r="C719">
        <v>228.3</v>
      </c>
      <c r="D719">
        <v>228.05</v>
      </c>
      <c r="E719">
        <v>228.54771566689001</v>
      </c>
      <c r="F719">
        <v>-0.25</v>
      </c>
      <c r="G719">
        <v>0.24771566689014399</v>
      </c>
      <c r="H719">
        <v>0.63639610306789596</v>
      </c>
      <c r="I719">
        <f t="shared" si="22"/>
        <v>-1.0950503723171265E-3</v>
      </c>
      <c r="J719">
        <f t="shared" si="23"/>
        <v>-0.25</v>
      </c>
    </row>
    <row r="720" spans="1:10" x14ac:dyDescent="0.3">
      <c r="A720" s="1">
        <v>40086</v>
      </c>
      <c r="B720" s="1">
        <v>40087</v>
      </c>
      <c r="C720">
        <v>227.4</v>
      </c>
      <c r="D720">
        <v>227.100012207031</v>
      </c>
      <c r="E720">
        <v>228.23473944663999</v>
      </c>
      <c r="F720">
        <v>-0.29998779296875</v>
      </c>
      <c r="G720">
        <v>0.83473944664001398</v>
      </c>
      <c r="H720">
        <v>3.9244426355853399</v>
      </c>
      <c r="I720">
        <f t="shared" si="22"/>
        <v>-1.3192075328441074E-3</v>
      </c>
      <c r="J720">
        <f t="shared" si="23"/>
        <v>-0.29998779296875</v>
      </c>
    </row>
    <row r="721" spans="1:10" x14ac:dyDescent="0.3">
      <c r="A721" s="1">
        <v>40087</v>
      </c>
      <c r="B721" s="1">
        <v>40088</v>
      </c>
      <c r="C721">
        <v>221.85</v>
      </c>
      <c r="D721">
        <v>227.1</v>
      </c>
      <c r="E721">
        <v>222.08392978310499</v>
      </c>
      <c r="F721">
        <v>5.25</v>
      </c>
      <c r="G721">
        <v>0.23392978310585</v>
      </c>
      <c r="H721">
        <v>0</v>
      </c>
      <c r="I721">
        <f t="shared" si="22"/>
        <v>2.3664638269100743E-2</v>
      </c>
      <c r="J721">
        <f t="shared" si="23"/>
        <v>5.25</v>
      </c>
    </row>
    <row r="722" spans="1:10" x14ac:dyDescent="0.3">
      <c r="A722" s="1">
        <v>40088</v>
      </c>
      <c r="B722" s="1">
        <v>40091</v>
      </c>
      <c r="C722">
        <v>221.85</v>
      </c>
      <c r="D722">
        <v>218.85</v>
      </c>
      <c r="E722">
        <v>222.100370711088</v>
      </c>
      <c r="F722">
        <v>-3</v>
      </c>
      <c r="G722">
        <v>0.25037071108817999</v>
      </c>
      <c r="H722">
        <v>3.6415999231107201</v>
      </c>
      <c r="I722">
        <f t="shared" si="22"/>
        <v>-1.3522650439486139E-2</v>
      </c>
      <c r="J722">
        <f t="shared" si="23"/>
        <v>-3</v>
      </c>
    </row>
    <row r="723" spans="1:10" x14ac:dyDescent="0.3">
      <c r="A723" s="1">
        <v>40091</v>
      </c>
      <c r="B723" s="1">
        <v>40092</v>
      </c>
      <c r="C723">
        <v>216.7</v>
      </c>
      <c r="D723">
        <v>218.64999694824201</v>
      </c>
      <c r="E723">
        <v>217.400757801532</v>
      </c>
      <c r="F723">
        <v>1.94999694824218</v>
      </c>
      <c r="G723">
        <v>0.70075780153274503</v>
      </c>
      <c r="H723">
        <v>0.67175144212721205</v>
      </c>
      <c r="I723">
        <f t="shared" si="22"/>
        <v>8.9986015147308727E-3</v>
      </c>
      <c r="J723">
        <f t="shared" si="23"/>
        <v>1.94999694824218</v>
      </c>
    </row>
    <row r="724" spans="1:10" x14ac:dyDescent="0.3">
      <c r="A724" s="1">
        <v>40092</v>
      </c>
      <c r="B724" s="1">
        <v>40093</v>
      </c>
      <c r="C724">
        <v>215.75</v>
      </c>
      <c r="D724">
        <v>218.100006103515</v>
      </c>
      <c r="E724">
        <v>216.63448214530899</v>
      </c>
      <c r="F724">
        <v>2.3500061035156201</v>
      </c>
      <c r="G724">
        <v>0.88448214530944802</v>
      </c>
      <c r="H724">
        <v>0.38890872965260898</v>
      </c>
      <c r="I724">
        <f t="shared" si="22"/>
        <v>1.0892264674464056E-2</v>
      </c>
      <c r="J724">
        <f t="shared" si="23"/>
        <v>2.3500061035156201</v>
      </c>
    </row>
    <row r="725" spans="1:10" x14ac:dyDescent="0.3">
      <c r="A725" s="1">
        <v>40093</v>
      </c>
      <c r="B725" s="1">
        <v>40094</v>
      </c>
      <c r="C725">
        <v>215.2</v>
      </c>
      <c r="D725">
        <v>217.00000305175701</v>
      </c>
      <c r="E725">
        <v>215.150008876621</v>
      </c>
      <c r="F725">
        <v>-1.8000030517578101</v>
      </c>
      <c r="G725">
        <v>-4.9991123378276797E-2</v>
      </c>
      <c r="H725">
        <v>2.4041630560342599</v>
      </c>
      <c r="I725">
        <f t="shared" si="22"/>
        <v>-8.3643264486887095E-3</v>
      </c>
      <c r="J725">
        <f t="shared" si="23"/>
        <v>-1.8000030517578101</v>
      </c>
    </row>
    <row r="726" spans="1:10" x14ac:dyDescent="0.3">
      <c r="A726" s="1">
        <v>40094</v>
      </c>
      <c r="B726" s="1">
        <v>40095</v>
      </c>
      <c r="C726">
        <v>218.6</v>
      </c>
      <c r="D726">
        <v>218.6</v>
      </c>
      <c r="E726">
        <v>219.438098406791</v>
      </c>
      <c r="F726">
        <v>0</v>
      </c>
      <c r="G726">
        <v>0.83809840679168701</v>
      </c>
      <c r="H726">
        <v>2.89913780286484</v>
      </c>
      <c r="I726">
        <f t="shared" si="22"/>
        <v>0</v>
      </c>
      <c r="J726">
        <f t="shared" si="23"/>
        <v>0</v>
      </c>
    </row>
    <row r="727" spans="1:10" x14ac:dyDescent="0.3">
      <c r="A727" s="1">
        <v>40095</v>
      </c>
      <c r="B727" s="1">
        <v>40098</v>
      </c>
      <c r="C727">
        <v>222.7</v>
      </c>
      <c r="D727">
        <v>224.00000305175701</v>
      </c>
      <c r="E727">
        <v>223.02061713933901</v>
      </c>
      <c r="F727">
        <v>1.3000030517578101</v>
      </c>
      <c r="G727">
        <v>0.32061713933944702</v>
      </c>
      <c r="H727">
        <v>1.16672618895778</v>
      </c>
      <c r="I727">
        <f t="shared" si="22"/>
        <v>5.8374631870579709E-3</v>
      </c>
      <c r="J727">
        <f t="shared" si="23"/>
        <v>1.3000030517578101</v>
      </c>
    </row>
    <row r="728" spans="1:10" x14ac:dyDescent="0.3">
      <c r="A728" s="1">
        <v>40098</v>
      </c>
      <c r="B728" s="1">
        <v>40099</v>
      </c>
      <c r="C728">
        <v>221.05</v>
      </c>
      <c r="D728">
        <v>220.44999389648399</v>
      </c>
      <c r="E728">
        <v>222.15103142261501</v>
      </c>
      <c r="F728">
        <v>-0.600006103515625</v>
      </c>
      <c r="G728">
        <v>1.1010314226150499</v>
      </c>
      <c r="H728">
        <v>0.91923881554251896</v>
      </c>
      <c r="I728">
        <f t="shared" si="22"/>
        <v>-2.7143456390663874E-3</v>
      </c>
      <c r="J728">
        <f t="shared" si="23"/>
        <v>-0.600006103515625</v>
      </c>
    </row>
    <row r="729" spans="1:10" x14ac:dyDescent="0.3">
      <c r="A729" s="1">
        <v>40099</v>
      </c>
      <c r="B729" s="1">
        <v>40100</v>
      </c>
      <c r="C729">
        <v>219.75</v>
      </c>
      <c r="D729">
        <v>221.350006103515</v>
      </c>
      <c r="E729">
        <v>221.053001642227</v>
      </c>
      <c r="F729">
        <v>1.6000061035156199</v>
      </c>
      <c r="G729">
        <v>1.30300164222717</v>
      </c>
      <c r="H729">
        <v>1.44956890143243</v>
      </c>
      <c r="I729">
        <f t="shared" si="22"/>
        <v>7.2810289124715351E-3</v>
      </c>
      <c r="J729">
        <f t="shared" si="23"/>
        <v>1.6000061035156199</v>
      </c>
    </row>
    <row r="730" spans="1:10" x14ac:dyDescent="0.3">
      <c r="A730" s="1">
        <v>40100</v>
      </c>
      <c r="B730" s="1">
        <v>40101</v>
      </c>
      <c r="C730">
        <v>221.8</v>
      </c>
      <c r="D730">
        <v>223.8</v>
      </c>
      <c r="E730">
        <v>221.94705440402001</v>
      </c>
      <c r="F730">
        <v>2</v>
      </c>
      <c r="G730">
        <v>0.147054404020309</v>
      </c>
      <c r="H730">
        <v>1.20208152801712</v>
      </c>
      <c r="I730">
        <f t="shared" si="22"/>
        <v>9.017132551848512E-3</v>
      </c>
      <c r="J730">
        <f t="shared" si="23"/>
        <v>2</v>
      </c>
    </row>
    <row r="731" spans="1:10" x14ac:dyDescent="0.3">
      <c r="A731" s="1">
        <v>40101</v>
      </c>
      <c r="B731" s="1">
        <v>40102</v>
      </c>
      <c r="C731">
        <v>223.5</v>
      </c>
      <c r="D731">
        <v>223.350006103515</v>
      </c>
      <c r="E731">
        <v>223.31185765564399</v>
      </c>
      <c r="F731">
        <v>0.149993896484375</v>
      </c>
      <c r="G731">
        <v>-0.188142344355583</v>
      </c>
      <c r="H731">
        <v>1.13137084989847</v>
      </c>
      <c r="I731">
        <f t="shared" si="22"/>
        <v>6.711136308025727E-4</v>
      </c>
      <c r="J731">
        <f t="shared" si="23"/>
        <v>0.149993896484375</v>
      </c>
    </row>
    <row r="732" spans="1:10" x14ac:dyDescent="0.3">
      <c r="A732" s="1">
        <v>40102</v>
      </c>
      <c r="B732" s="1">
        <v>40105</v>
      </c>
      <c r="C732">
        <v>221.9</v>
      </c>
      <c r="D732">
        <v>220.9</v>
      </c>
      <c r="E732">
        <v>222.4490655303</v>
      </c>
      <c r="F732">
        <v>-1</v>
      </c>
      <c r="G732">
        <v>0.54906553030014005</v>
      </c>
      <c r="H732">
        <v>0.49497474683057502</v>
      </c>
      <c r="I732">
        <f t="shared" si="22"/>
        <v>-4.5065344749887336E-3</v>
      </c>
      <c r="J732">
        <f t="shared" si="23"/>
        <v>-1</v>
      </c>
    </row>
    <row r="733" spans="1:10" x14ac:dyDescent="0.3">
      <c r="A733" s="1">
        <v>40105</v>
      </c>
      <c r="B733" s="1">
        <v>40106</v>
      </c>
      <c r="C733">
        <v>222.6</v>
      </c>
      <c r="D733">
        <v>224.6</v>
      </c>
      <c r="E733">
        <v>222.92859054207801</v>
      </c>
      <c r="F733">
        <v>2</v>
      </c>
      <c r="G733">
        <v>0.32859054207801802</v>
      </c>
      <c r="H733">
        <v>1.23743686707645</v>
      </c>
      <c r="I733">
        <f t="shared" si="22"/>
        <v>8.9847259658580418E-3</v>
      </c>
      <c r="J733">
        <f t="shared" si="23"/>
        <v>2</v>
      </c>
    </row>
    <row r="734" spans="1:10" x14ac:dyDescent="0.3">
      <c r="A734" s="1">
        <v>40106</v>
      </c>
      <c r="B734" s="1">
        <v>40107</v>
      </c>
      <c r="C734">
        <v>224.35</v>
      </c>
      <c r="D734">
        <v>222.69999084472599</v>
      </c>
      <c r="E734">
        <v>224.62881652116701</v>
      </c>
      <c r="F734">
        <v>-1.65000915527343</v>
      </c>
      <c r="G734">
        <v>0.27881652116775502</v>
      </c>
      <c r="H734">
        <v>0.81317279836453304</v>
      </c>
      <c r="I734">
        <f t="shared" si="22"/>
        <v>-7.3546207054755071E-3</v>
      </c>
      <c r="J734">
        <f t="shared" si="23"/>
        <v>-1.65000915527343</v>
      </c>
    </row>
    <row r="735" spans="1:10" x14ac:dyDescent="0.3">
      <c r="A735" s="1">
        <v>40107</v>
      </c>
      <c r="B735" s="1">
        <v>40108</v>
      </c>
      <c r="C735">
        <v>223.2</v>
      </c>
      <c r="D735">
        <v>220.95</v>
      </c>
      <c r="E735">
        <v>223.245014828443</v>
      </c>
      <c r="F735">
        <v>-2.25</v>
      </c>
      <c r="G735">
        <v>4.5014828443527201E-2</v>
      </c>
      <c r="H735">
        <v>2.6870057685088602</v>
      </c>
      <c r="I735">
        <f t="shared" si="22"/>
        <v>-1.0080645161290322E-2</v>
      </c>
      <c r="J735">
        <f t="shared" si="23"/>
        <v>-2.25</v>
      </c>
    </row>
    <row r="736" spans="1:10" x14ac:dyDescent="0.3">
      <c r="A736" s="1">
        <v>40108</v>
      </c>
      <c r="B736" s="1">
        <v>40109</v>
      </c>
      <c r="C736">
        <v>219.4</v>
      </c>
      <c r="D736">
        <v>221.15</v>
      </c>
      <c r="E736">
        <v>221.26389780044499</v>
      </c>
      <c r="F736">
        <v>1.75</v>
      </c>
      <c r="G736">
        <v>1.86389780044555</v>
      </c>
      <c r="H736">
        <v>1.3435028842544401</v>
      </c>
      <c r="I736">
        <f t="shared" si="22"/>
        <v>7.9762989972652684E-3</v>
      </c>
      <c r="J736">
        <f t="shared" si="23"/>
        <v>1.75</v>
      </c>
    </row>
    <row r="737" spans="1:10" x14ac:dyDescent="0.3">
      <c r="A737" s="1">
        <v>40109</v>
      </c>
      <c r="B737" s="1">
        <v>40112</v>
      </c>
      <c r="C737">
        <v>221.3</v>
      </c>
      <c r="D737">
        <v>220.249996948242</v>
      </c>
      <c r="E737">
        <v>221.19753874391299</v>
      </c>
      <c r="F737">
        <v>1.0500030517578101</v>
      </c>
      <c r="G737">
        <v>-0.10246125608682601</v>
      </c>
      <c r="H737">
        <v>2.0152543263816498</v>
      </c>
      <c r="I737">
        <f t="shared" si="22"/>
        <v>4.744704255570764E-3</v>
      </c>
      <c r="J737">
        <f t="shared" si="23"/>
        <v>1.0500030517578101</v>
      </c>
    </row>
    <row r="738" spans="1:10" x14ac:dyDescent="0.3">
      <c r="A738" s="1">
        <v>40112</v>
      </c>
      <c r="B738" s="1">
        <v>40113</v>
      </c>
      <c r="C738">
        <v>224.15</v>
      </c>
      <c r="D738">
        <v>222.600012207031</v>
      </c>
      <c r="E738">
        <v>223.46179636716801</v>
      </c>
      <c r="F738">
        <v>1.54998779296875</v>
      </c>
      <c r="G738">
        <v>-0.68820363283157304</v>
      </c>
      <c r="H738">
        <v>0.60104076400856099</v>
      </c>
      <c r="I738">
        <f t="shared" si="22"/>
        <v>6.9149578093631496E-3</v>
      </c>
      <c r="J738">
        <f t="shared" si="23"/>
        <v>1.54998779296875</v>
      </c>
    </row>
    <row r="739" spans="1:10" x14ac:dyDescent="0.3">
      <c r="A739" s="1">
        <v>40113</v>
      </c>
      <c r="B739" s="1">
        <v>40114</v>
      </c>
      <c r="C739">
        <v>223.3</v>
      </c>
      <c r="D739">
        <v>222.94999389648399</v>
      </c>
      <c r="E739">
        <v>223.30749122723901</v>
      </c>
      <c r="F739">
        <v>-0.350006103515625</v>
      </c>
      <c r="G739">
        <v>7.49122723937034E-3</v>
      </c>
      <c r="H739">
        <v>4.13657466994131</v>
      </c>
      <c r="I739">
        <f t="shared" si="22"/>
        <v>-1.5674254523762874E-3</v>
      </c>
      <c r="J739">
        <f t="shared" si="23"/>
        <v>-0.350006103515625</v>
      </c>
    </row>
    <row r="740" spans="1:10" x14ac:dyDescent="0.3">
      <c r="A740" s="1">
        <v>40114</v>
      </c>
      <c r="B740" s="1">
        <v>40115</v>
      </c>
      <c r="C740">
        <v>217.45</v>
      </c>
      <c r="D740">
        <v>214.25000305175701</v>
      </c>
      <c r="E740">
        <v>218.73068494796701</v>
      </c>
      <c r="F740">
        <v>-3.19999694824218</v>
      </c>
      <c r="G740">
        <v>1.28068494796752</v>
      </c>
      <c r="H740">
        <v>3.1112698372207901</v>
      </c>
      <c r="I740">
        <f t="shared" si="22"/>
        <v>-1.4716012638501632E-2</v>
      </c>
      <c r="J740">
        <f t="shared" si="23"/>
        <v>-3</v>
      </c>
    </row>
    <row r="741" spans="1:10" x14ac:dyDescent="0.3">
      <c r="A741" s="1">
        <v>40115</v>
      </c>
      <c r="B741" s="1">
        <v>40116</v>
      </c>
      <c r="C741">
        <v>213.05</v>
      </c>
      <c r="D741">
        <v>215.350003051757</v>
      </c>
      <c r="E741">
        <v>215.79751949310301</v>
      </c>
      <c r="F741">
        <v>2.3000030517578098</v>
      </c>
      <c r="G741">
        <v>2.7475194931030198</v>
      </c>
      <c r="H741">
        <v>1.0960155108391501</v>
      </c>
      <c r="I741">
        <f t="shared" si="22"/>
        <v>1.0795602214305608E-2</v>
      </c>
      <c r="J741">
        <f t="shared" si="23"/>
        <v>2.3000030517578098</v>
      </c>
    </row>
    <row r="742" spans="1:10" x14ac:dyDescent="0.3">
      <c r="A742" s="1">
        <v>40116</v>
      </c>
      <c r="B742" s="1">
        <v>40119</v>
      </c>
      <c r="C742">
        <v>211.5</v>
      </c>
      <c r="D742">
        <v>208.75</v>
      </c>
      <c r="E742">
        <v>210.49432277679401</v>
      </c>
      <c r="F742">
        <v>2.75</v>
      </c>
      <c r="G742">
        <v>-1.00567722320556</v>
      </c>
      <c r="H742">
        <v>0.95459415460183505</v>
      </c>
      <c r="I742">
        <f t="shared" si="22"/>
        <v>1.3002364066193853E-2</v>
      </c>
      <c r="J742">
        <f t="shared" si="23"/>
        <v>2.75</v>
      </c>
    </row>
    <row r="743" spans="1:10" x14ac:dyDescent="0.3">
      <c r="A743" s="1">
        <v>40119</v>
      </c>
      <c r="B743" s="1">
        <v>40120</v>
      </c>
      <c r="C743">
        <v>210.15</v>
      </c>
      <c r="D743">
        <v>209.95000305175699</v>
      </c>
      <c r="E743">
        <v>209.46986063718799</v>
      </c>
      <c r="F743">
        <v>0.199996948242187</v>
      </c>
      <c r="G743">
        <v>-0.68013936281204201</v>
      </c>
      <c r="H743">
        <v>0.88388347648318399</v>
      </c>
      <c r="I743">
        <f t="shared" si="22"/>
        <v>9.5168664402658573E-4</v>
      </c>
      <c r="J743">
        <f t="shared" si="23"/>
        <v>0.199996948242187</v>
      </c>
    </row>
    <row r="744" spans="1:10" x14ac:dyDescent="0.3">
      <c r="A744" s="1">
        <v>40120</v>
      </c>
      <c r="B744" s="1">
        <v>40121</v>
      </c>
      <c r="C744">
        <v>208.9</v>
      </c>
      <c r="D744">
        <v>210.30000915527299</v>
      </c>
      <c r="E744">
        <v>209.733888590335</v>
      </c>
      <c r="F744">
        <v>1.40000915527343</v>
      </c>
      <c r="G744">
        <v>0.83388859033584595</v>
      </c>
      <c r="H744">
        <v>2.0859650045003</v>
      </c>
      <c r="I744">
        <f t="shared" si="22"/>
        <v>6.7018150084893723E-3</v>
      </c>
      <c r="J744">
        <f t="shared" si="23"/>
        <v>1.40000915527343</v>
      </c>
    </row>
    <row r="745" spans="1:10" x14ac:dyDescent="0.3">
      <c r="A745" s="1">
        <v>40121</v>
      </c>
      <c r="B745" s="1">
        <v>40122</v>
      </c>
      <c r="C745">
        <v>211.85</v>
      </c>
      <c r="D745">
        <v>211.79999694824201</v>
      </c>
      <c r="E745">
        <v>210.67685136795001</v>
      </c>
      <c r="F745">
        <v>5.00030517578125E-2</v>
      </c>
      <c r="G745">
        <v>-1.1731486320495601</v>
      </c>
      <c r="H745">
        <v>1.6263455967290401</v>
      </c>
      <c r="I745">
        <f t="shared" si="22"/>
        <v>2.3603045436777201E-4</v>
      </c>
      <c r="J745">
        <f t="shared" si="23"/>
        <v>5.00030517578125E-2</v>
      </c>
    </row>
    <row r="746" spans="1:10" x14ac:dyDescent="0.3">
      <c r="A746" s="1">
        <v>40122</v>
      </c>
      <c r="B746" s="1">
        <v>40123</v>
      </c>
      <c r="C746">
        <v>209.55</v>
      </c>
      <c r="D746">
        <v>213.100003051757</v>
      </c>
      <c r="E746">
        <v>210.316448080539</v>
      </c>
      <c r="F746">
        <v>3.5500030517578098</v>
      </c>
      <c r="G746">
        <v>0.76644808053970304</v>
      </c>
      <c r="H746">
        <v>2.0152543263816498</v>
      </c>
      <c r="I746">
        <f t="shared" si="22"/>
        <v>1.6941078748545977E-2</v>
      </c>
      <c r="J746">
        <f t="shared" si="23"/>
        <v>3.5500030517578098</v>
      </c>
    </row>
    <row r="747" spans="1:10" x14ac:dyDescent="0.3">
      <c r="A747" s="1">
        <v>40123</v>
      </c>
      <c r="B747" s="1">
        <v>40126</v>
      </c>
      <c r="C747">
        <v>212.4</v>
      </c>
      <c r="D747">
        <v>213.55000915527299</v>
      </c>
      <c r="E747">
        <v>211.034722828865</v>
      </c>
      <c r="F747">
        <v>-1.15000915527343</v>
      </c>
      <c r="G747">
        <v>-1.3652771711349401</v>
      </c>
      <c r="H747">
        <v>0.31819805153393799</v>
      </c>
      <c r="I747">
        <f t="shared" si="22"/>
        <v>-5.4143557216263178E-3</v>
      </c>
      <c r="J747">
        <f t="shared" si="23"/>
        <v>-1.15000915527343</v>
      </c>
    </row>
    <row r="748" spans="1:10" x14ac:dyDescent="0.3">
      <c r="A748" s="1">
        <v>40126</v>
      </c>
      <c r="B748" s="1">
        <v>40127</v>
      </c>
      <c r="C748">
        <v>212.85</v>
      </c>
      <c r="D748">
        <v>215.89998779296801</v>
      </c>
      <c r="E748">
        <v>212.85840542279101</v>
      </c>
      <c r="F748">
        <v>3.04998779296875</v>
      </c>
      <c r="G748">
        <v>8.4054227918386407E-3</v>
      </c>
      <c r="H748">
        <v>1.0960155108391501</v>
      </c>
      <c r="I748">
        <f t="shared" si="22"/>
        <v>1.4329282560341791E-2</v>
      </c>
      <c r="J748">
        <f t="shared" si="23"/>
        <v>3.04998779296875</v>
      </c>
    </row>
    <row r="749" spans="1:10" x14ac:dyDescent="0.3">
      <c r="A749" s="1">
        <v>40127</v>
      </c>
      <c r="B749" s="1">
        <v>40128</v>
      </c>
      <c r="C749">
        <v>214.4</v>
      </c>
      <c r="D749">
        <v>215.80000915527299</v>
      </c>
      <c r="E749">
        <v>215.21125569343499</v>
      </c>
      <c r="F749">
        <v>1.40000915527343</v>
      </c>
      <c r="G749">
        <v>0.81125569343566895</v>
      </c>
      <c r="H749">
        <v>1.3081475451950999</v>
      </c>
      <c r="I749">
        <f t="shared" si="22"/>
        <v>6.5298934481036845E-3</v>
      </c>
      <c r="J749">
        <f t="shared" si="23"/>
        <v>1.40000915527343</v>
      </c>
    </row>
    <row r="750" spans="1:10" x14ac:dyDescent="0.3">
      <c r="A750" s="1">
        <v>40128</v>
      </c>
      <c r="B750" s="1">
        <v>40129</v>
      </c>
      <c r="C750">
        <v>216.25</v>
      </c>
      <c r="D750">
        <v>216.600006103515</v>
      </c>
      <c r="E750">
        <v>215.72050601243899</v>
      </c>
      <c r="F750">
        <v>-0.350006103515625</v>
      </c>
      <c r="G750">
        <v>-0.52949398756027199</v>
      </c>
      <c r="H750">
        <v>1.3788582233137501</v>
      </c>
      <c r="I750">
        <f t="shared" si="22"/>
        <v>-1.6185253341763006E-3</v>
      </c>
      <c r="J750">
        <f t="shared" si="23"/>
        <v>-0.350006103515625</v>
      </c>
    </row>
    <row r="751" spans="1:10" x14ac:dyDescent="0.3">
      <c r="A751" s="1">
        <v>40129</v>
      </c>
      <c r="B751" s="1">
        <v>40130</v>
      </c>
      <c r="C751">
        <v>214.3</v>
      </c>
      <c r="D751">
        <v>214.3</v>
      </c>
      <c r="E751">
        <v>214.802416014671</v>
      </c>
      <c r="F751">
        <v>0</v>
      </c>
      <c r="G751">
        <v>0.50241601467132502</v>
      </c>
      <c r="H751">
        <v>1.44956890143243</v>
      </c>
      <c r="I751">
        <f t="shared" si="22"/>
        <v>0</v>
      </c>
      <c r="J751">
        <f t="shared" si="23"/>
        <v>0</v>
      </c>
    </row>
    <row r="752" spans="1:10" x14ac:dyDescent="0.3">
      <c r="A752" s="1">
        <v>40130</v>
      </c>
      <c r="B752" s="1">
        <v>40133</v>
      </c>
      <c r="C752">
        <v>212.25</v>
      </c>
      <c r="D752">
        <v>213.850006103515</v>
      </c>
      <c r="E752">
        <v>213.30058360099699</v>
      </c>
      <c r="F752">
        <v>1.6000061035156199</v>
      </c>
      <c r="G752">
        <v>1.0505836009979199</v>
      </c>
      <c r="H752">
        <v>2.5102290732122499</v>
      </c>
      <c r="I752">
        <f t="shared" si="22"/>
        <v>7.5383090860571024E-3</v>
      </c>
      <c r="J752">
        <f t="shared" si="23"/>
        <v>1.6000061035156199</v>
      </c>
    </row>
    <row r="753" spans="1:10" x14ac:dyDescent="0.3">
      <c r="A753" s="1">
        <v>40133</v>
      </c>
      <c r="B753" s="1">
        <v>40134</v>
      </c>
      <c r="C753">
        <v>215.8</v>
      </c>
      <c r="D753">
        <v>216.8</v>
      </c>
      <c r="E753">
        <v>216.37082474231701</v>
      </c>
      <c r="F753">
        <v>1</v>
      </c>
      <c r="G753">
        <v>0.57082474231719904</v>
      </c>
      <c r="H753">
        <v>0.17677669529663601</v>
      </c>
      <c r="I753">
        <f t="shared" si="22"/>
        <v>4.6339202965708986E-3</v>
      </c>
      <c r="J753">
        <f t="shared" si="23"/>
        <v>1</v>
      </c>
    </row>
    <row r="754" spans="1:10" x14ac:dyDescent="0.3">
      <c r="A754" s="1">
        <v>40134</v>
      </c>
      <c r="B754" s="1">
        <v>40135</v>
      </c>
      <c r="C754">
        <v>215.55</v>
      </c>
      <c r="D754">
        <v>216.64999084472601</v>
      </c>
      <c r="E754">
        <v>216.09046994447701</v>
      </c>
      <c r="F754">
        <v>1.0999908447265601</v>
      </c>
      <c r="G754">
        <v>0.54046994447708097</v>
      </c>
      <c r="H754">
        <v>1.44956890143241</v>
      </c>
      <c r="I754">
        <f t="shared" si="22"/>
        <v>5.1031818358921828E-3</v>
      </c>
      <c r="J754">
        <f t="shared" si="23"/>
        <v>1.0999908447265601</v>
      </c>
    </row>
    <row r="755" spans="1:10" x14ac:dyDescent="0.3">
      <c r="A755" s="1">
        <v>40135</v>
      </c>
      <c r="B755" s="1">
        <v>40136</v>
      </c>
      <c r="C755">
        <v>217.6</v>
      </c>
      <c r="D755">
        <v>217.999993896484</v>
      </c>
      <c r="E755">
        <v>217.25411818027399</v>
      </c>
      <c r="F755">
        <v>-0.399993896484375</v>
      </c>
      <c r="G755">
        <v>-0.34588181972503601</v>
      </c>
      <c r="H755">
        <v>1.5556349186104099</v>
      </c>
      <c r="I755">
        <f t="shared" si="22"/>
        <v>-1.8382072448730469E-3</v>
      </c>
      <c r="J755">
        <f t="shared" si="23"/>
        <v>-0.399993896484375</v>
      </c>
    </row>
    <row r="756" spans="1:10" x14ac:dyDescent="0.3">
      <c r="A756" s="1">
        <v>40136</v>
      </c>
      <c r="B756" s="1">
        <v>40137</v>
      </c>
      <c r="C756">
        <v>219.8</v>
      </c>
      <c r="D756">
        <v>219.39999084472601</v>
      </c>
      <c r="E756">
        <v>219.917529191076</v>
      </c>
      <c r="F756">
        <v>-0.400009155273437</v>
      </c>
      <c r="G756">
        <v>0.117529191076755</v>
      </c>
      <c r="H756">
        <v>0.35355339059327301</v>
      </c>
      <c r="I756">
        <f t="shared" si="22"/>
        <v>-1.8198778674860644E-3</v>
      </c>
      <c r="J756">
        <f t="shared" si="23"/>
        <v>-0.400009155273437</v>
      </c>
    </row>
    <row r="757" spans="1:10" x14ac:dyDescent="0.3">
      <c r="A757" s="1">
        <v>40137</v>
      </c>
      <c r="B757" s="1">
        <v>40140</v>
      </c>
      <c r="C757">
        <v>220.3</v>
      </c>
      <c r="D757">
        <v>220.69999389648399</v>
      </c>
      <c r="E757">
        <v>220.264911580085</v>
      </c>
      <c r="F757">
        <v>-0.399993896484375</v>
      </c>
      <c r="G757">
        <v>-3.5088419914245599E-2</v>
      </c>
      <c r="H757">
        <v>0.106066017177986</v>
      </c>
      <c r="I757">
        <f t="shared" si="22"/>
        <v>-1.8156781501787334E-3</v>
      </c>
      <c r="J757">
        <f t="shared" si="23"/>
        <v>-0.399993896484375</v>
      </c>
    </row>
    <row r="758" spans="1:10" x14ac:dyDescent="0.3">
      <c r="A758" s="1">
        <v>40140</v>
      </c>
      <c r="B758" s="1">
        <v>40141</v>
      </c>
      <c r="C758">
        <v>220.15</v>
      </c>
      <c r="D758">
        <v>221.00000610351501</v>
      </c>
      <c r="E758">
        <v>221.142391884326</v>
      </c>
      <c r="F758">
        <v>0.850006103515625</v>
      </c>
      <c r="G758">
        <v>0.99239188432693404</v>
      </c>
      <c r="H758">
        <v>1.44956890143243</v>
      </c>
      <c r="I758">
        <f t="shared" si="22"/>
        <v>3.861031585353736E-3</v>
      </c>
      <c r="J758">
        <f t="shared" si="23"/>
        <v>0.850006103515625</v>
      </c>
    </row>
    <row r="759" spans="1:10" x14ac:dyDescent="0.3">
      <c r="A759" s="1">
        <v>40141</v>
      </c>
      <c r="B759" s="1">
        <v>40142</v>
      </c>
      <c r="C759">
        <v>218.1</v>
      </c>
      <c r="D759">
        <v>218.85</v>
      </c>
      <c r="E759">
        <v>217.61838082075101</v>
      </c>
      <c r="F759">
        <v>-0.75</v>
      </c>
      <c r="G759">
        <v>-0.48161917924880898</v>
      </c>
      <c r="H759">
        <v>0.67175144212723203</v>
      </c>
      <c r="I759">
        <f t="shared" si="22"/>
        <v>-3.4387895460797802E-3</v>
      </c>
      <c r="J759">
        <f t="shared" si="23"/>
        <v>-0.75</v>
      </c>
    </row>
    <row r="760" spans="1:10" x14ac:dyDescent="0.3">
      <c r="A760" s="1">
        <v>40142</v>
      </c>
      <c r="B760" s="1">
        <v>40143</v>
      </c>
      <c r="C760">
        <v>219.05</v>
      </c>
      <c r="D760">
        <v>218.14999084472601</v>
      </c>
      <c r="E760">
        <v>218.941695745289</v>
      </c>
      <c r="F760">
        <v>0.90000915527343694</v>
      </c>
      <c r="G760">
        <v>-0.10830425471067399</v>
      </c>
      <c r="H760">
        <v>1.1667261889578</v>
      </c>
      <c r="I760">
        <f t="shared" si="22"/>
        <v>4.1086927882832093E-3</v>
      </c>
      <c r="J760">
        <f t="shared" si="23"/>
        <v>0.90000915527343694</v>
      </c>
    </row>
    <row r="761" spans="1:10" x14ac:dyDescent="0.3">
      <c r="A761" s="1">
        <v>40143</v>
      </c>
      <c r="B761" s="1">
        <v>40144</v>
      </c>
      <c r="C761">
        <v>217.4</v>
      </c>
      <c r="D761">
        <v>213.45000305175699</v>
      </c>
      <c r="E761">
        <v>217.26625805497099</v>
      </c>
      <c r="F761">
        <v>3.94999694824218</v>
      </c>
      <c r="G761">
        <v>-0.133741945028305</v>
      </c>
      <c r="H761">
        <v>6.8589357775095197</v>
      </c>
      <c r="I761">
        <f t="shared" si="22"/>
        <v>1.8169259191546366E-2</v>
      </c>
      <c r="J761">
        <f t="shared" si="23"/>
        <v>3.94999694824218</v>
      </c>
    </row>
    <row r="762" spans="1:10" x14ac:dyDescent="0.3">
      <c r="A762" s="1">
        <v>40144</v>
      </c>
      <c r="B762" s="1">
        <v>40147</v>
      </c>
      <c r="C762">
        <v>207.7</v>
      </c>
      <c r="D762">
        <v>210.00000305175701</v>
      </c>
      <c r="E762">
        <v>208.80393559932699</v>
      </c>
      <c r="F762">
        <v>2.3000030517578098</v>
      </c>
      <c r="G762">
        <v>1.1039355993270801</v>
      </c>
      <c r="H762">
        <v>1.5909902576697299</v>
      </c>
      <c r="I762">
        <f t="shared" si="22"/>
        <v>1.1073678631477178E-2</v>
      </c>
      <c r="J762">
        <f t="shared" si="23"/>
        <v>2.3000030517578098</v>
      </c>
    </row>
    <row r="763" spans="1:10" x14ac:dyDescent="0.3">
      <c r="A763" s="1">
        <v>40147</v>
      </c>
      <c r="B763" s="1">
        <v>40148</v>
      </c>
      <c r="C763">
        <v>209.95</v>
      </c>
      <c r="D763">
        <v>210.100009155273</v>
      </c>
      <c r="E763">
        <v>210.480080616474</v>
      </c>
      <c r="F763">
        <v>0.150009155273437</v>
      </c>
      <c r="G763">
        <v>0.53008061647415095</v>
      </c>
      <c r="H763">
        <v>2.08596500450032</v>
      </c>
      <c r="I763">
        <f t="shared" si="22"/>
        <v>7.1449942973773287E-4</v>
      </c>
      <c r="J763">
        <f t="shared" si="23"/>
        <v>0.150009155273437</v>
      </c>
    </row>
    <row r="764" spans="1:10" x14ac:dyDescent="0.3">
      <c r="A764" s="1">
        <v>40148</v>
      </c>
      <c r="B764" s="1">
        <v>40149</v>
      </c>
      <c r="C764">
        <v>212.9</v>
      </c>
      <c r="D764">
        <v>214.30000915527299</v>
      </c>
      <c r="E764">
        <v>213.69123806953399</v>
      </c>
      <c r="F764">
        <v>1.40000915527343</v>
      </c>
      <c r="G764">
        <v>0.79123806953430098</v>
      </c>
      <c r="H764">
        <v>2.6870057685088602</v>
      </c>
      <c r="I764">
        <f t="shared" si="22"/>
        <v>6.5759002126511501E-3</v>
      </c>
      <c r="J764">
        <f t="shared" si="23"/>
        <v>1.40000915527343</v>
      </c>
    </row>
    <row r="765" spans="1:10" x14ac:dyDescent="0.3">
      <c r="A765" s="1">
        <v>40149</v>
      </c>
      <c r="B765" s="1">
        <v>40150</v>
      </c>
      <c r="C765">
        <v>216.7</v>
      </c>
      <c r="D765">
        <v>217.39999694824201</v>
      </c>
      <c r="E765">
        <v>216.765157786011</v>
      </c>
      <c r="F765">
        <v>0.69999694824218694</v>
      </c>
      <c r="G765">
        <v>6.5157786011695806E-2</v>
      </c>
      <c r="H765">
        <v>2.05060966544099</v>
      </c>
      <c r="I765">
        <f t="shared" si="22"/>
        <v>3.230258182935796E-3</v>
      </c>
      <c r="J765">
        <f t="shared" si="23"/>
        <v>0.69999694824218694</v>
      </c>
    </row>
    <row r="766" spans="1:10" x14ac:dyDescent="0.3">
      <c r="A766" s="1">
        <v>40150</v>
      </c>
      <c r="B766" s="1">
        <v>40151</v>
      </c>
      <c r="C766">
        <v>219.6</v>
      </c>
      <c r="D766">
        <v>218.85</v>
      </c>
      <c r="E766">
        <v>218.85256609916601</v>
      </c>
      <c r="F766">
        <v>0.75</v>
      </c>
      <c r="G766">
        <v>-0.74743390083312899</v>
      </c>
      <c r="H766">
        <v>0.91923881554251896</v>
      </c>
      <c r="I766">
        <f t="shared" si="22"/>
        <v>3.4153005464480873E-3</v>
      </c>
      <c r="J766">
        <f t="shared" si="23"/>
        <v>0.75</v>
      </c>
    </row>
    <row r="767" spans="1:10" x14ac:dyDescent="0.3">
      <c r="A767" s="1">
        <v>40151</v>
      </c>
      <c r="B767" s="1">
        <v>40154</v>
      </c>
      <c r="C767">
        <v>220.9</v>
      </c>
      <c r="D767">
        <v>222.00000610351501</v>
      </c>
      <c r="E767">
        <v>221.70530339479399</v>
      </c>
      <c r="F767">
        <v>1.1000061035156199</v>
      </c>
      <c r="G767">
        <v>0.805303394794464</v>
      </c>
      <c r="H767">
        <v>0.35355339059327301</v>
      </c>
      <c r="I767">
        <f t="shared" si="22"/>
        <v>4.9796564215283832E-3</v>
      </c>
      <c r="J767">
        <f t="shared" si="23"/>
        <v>1.1000061035156199</v>
      </c>
    </row>
    <row r="768" spans="1:10" x14ac:dyDescent="0.3">
      <c r="A768" s="1">
        <v>40154</v>
      </c>
      <c r="B768" s="1">
        <v>40155</v>
      </c>
      <c r="C768">
        <v>221.4</v>
      </c>
      <c r="D768">
        <v>221.4</v>
      </c>
      <c r="E768">
        <v>220.123003983497</v>
      </c>
      <c r="F768">
        <v>0</v>
      </c>
      <c r="G768">
        <v>-1.2769960165023799</v>
      </c>
      <c r="H768">
        <v>0.14142135623730101</v>
      </c>
      <c r="I768">
        <f t="shared" si="22"/>
        <v>0</v>
      </c>
      <c r="J768">
        <f t="shared" si="23"/>
        <v>0</v>
      </c>
    </row>
    <row r="769" spans="1:10" x14ac:dyDescent="0.3">
      <c r="A769" s="1">
        <v>40155</v>
      </c>
      <c r="B769" s="1">
        <v>40156</v>
      </c>
      <c r="C769">
        <v>221.6</v>
      </c>
      <c r="D769">
        <v>219.6</v>
      </c>
      <c r="E769">
        <v>221.410823127627</v>
      </c>
      <c r="F769">
        <v>2</v>
      </c>
      <c r="G769">
        <v>-0.18917687237262701</v>
      </c>
      <c r="H769">
        <v>0.24748737341528701</v>
      </c>
      <c r="I769">
        <f t="shared" si="22"/>
        <v>9.0252707581227436E-3</v>
      </c>
      <c r="J769">
        <f t="shared" si="23"/>
        <v>2</v>
      </c>
    </row>
    <row r="770" spans="1:10" x14ac:dyDescent="0.3">
      <c r="A770" s="1">
        <v>40156</v>
      </c>
      <c r="B770" s="1">
        <v>40157</v>
      </c>
      <c r="C770">
        <v>221.95</v>
      </c>
      <c r="D770">
        <v>221.850009155273</v>
      </c>
      <c r="E770">
        <v>222.20578454136799</v>
      </c>
      <c r="F770">
        <v>-9.99908447265625E-2</v>
      </c>
      <c r="G770">
        <v>0.255784541368484</v>
      </c>
      <c r="H770">
        <v>7.0710678118670794E-2</v>
      </c>
      <c r="I770">
        <f t="shared" si="22"/>
        <v>-4.5051067684867091E-4</v>
      </c>
      <c r="J770">
        <f t="shared" si="23"/>
        <v>-9.99908447265625E-2</v>
      </c>
    </row>
    <row r="771" spans="1:10" x14ac:dyDescent="0.3">
      <c r="A771" s="1">
        <v>40157</v>
      </c>
      <c r="B771" s="1">
        <v>40158</v>
      </c>
      <c r="C771">
        <v>222.05</v>
      </c>
      <c r="D771">
        <v>223.55</v>
      </c>
      <c r="E771">
        <v>222.75108169317201</v>
      </c>
      <c r="F771">
        <v>1.5</v>
      </c>
      <c r="G771">
        <v>0.70108169317245395</v>
      </c>
      <c r="H771">
        <v>1.76776695296636</v>
      </c>
      <c r="I771">
        <f t="shared" ref="I771:I834" si="24">F771/C771</f>
        <v>6.7552353073632061E-3</v>
      </c>
      <c r="J771">
        <f t="shared" ref="J771:J834" si="25">IF(F771&lt;-3, -3, F771)</f>
        <v>1.5</v>
      </c>
    </row>
    <row r="772" spans="1:10" x14ac:dyDescent="0.3">
      <c r="A772" s="1">
        <v>40158</v>
      </c>
      <c r="B772" s="1">
        <v>40161</v>
      </c>
      <c r="C772">
        <v>224.55</v>
      </c>
      <c r="D772">
        <v>225.19999389648399</v>
      </c>
      <c r="E772">
        <v>225.51055763959801</v>
      </c>
      <c r="F772">
        <v>0.649993896484375</v>
      </c>
      <c r="G772">
        <v>0.96055763959884599</v>
      </c>
      <c r="H772">
        <v>0.459619407771239</v>
      </c>
      <c r="I772">
        <f t="shared" si="24"/>
        <v>2.8946510642813405E-3</v>
      </c>
      <c r="J772">
        <f t="shared" si="25"/>
        <v>0.649993896484375</v>
      </c>
    </row>
    <row r="773" spans="1:10" x14ac:dyDescent="0.3">
      <c r="A773" s="1">
        <v>40161</v>
      </c>
      <c r="B773" s="1">
        <v>40162</v>
      </c>
      <c r="C773">
        <v>225.2</v>
      </c>
      <c r="D773">
        <v>225.14999694824201</v>
      </c>
      <c r="E773">
        <v>226.08843131065299</v>
      </c>
      <c r="F773">
        <v>-5.00030517578125E-2</v>
      </c>
      <c r="G773">
        <v>0.88843131065368597</v>
      </c>
      <c r="H773">
        <v>0.35355339059327301</v>
      </c>
      <c r="I773">
        <f t="shared" si="24"/>
        <v>-2.2203841810751555E-4</v>
      </c>
      <c r="J773">
        <f t="shared" si="25"/>
        <v>-5.00030517578125E-2</v>
      </c>
    </row>
    <row r="774" spans="1:10" x14ac:dyDescent="0.3">
      <c r="A774" s="1">
        <v>40162</v>
      </c>
      <c r="B774" s="1">
        <v>40163</v>
      </c>
      <c r="C774">
        <v>225.7</v>
      </c>
      <c r="D774">
        <v>225.350009155273</v>
      </c>
      <c r="E774">
        <v>225.44058634042699</v>
      </c>
      <c r="F774">
        <v>0.349990844726562</v>
      </c>
      <c r="G774">
        <v>-0.25941365957260099</v>
      </c>
      <c r="H774">
        <v>0.35355339059327301</v>
      </c>
      <c r="I774">
        <f t="shared" si="24"/>
        <v>1.5506904950224282E-3</v>
      </c>
      <c r="J774">
        <f t="shared" si="25"/>
        <v>0.349990844726562</v>
      </c>
    </row>
    <row r="775" spans="1:10" x14ac:dyDescent="0.3">
      <c r="A775" s="1">
        <v>40163</v>
      </c>
      <c r="B775" s="1">
        <v>40164</v>
      </c>
      <c r="C775">
        <v>225.2</v>
      </c>
      <c r="D775">
        <v>225.2</v>
      </c>
      <c r="E775">
        <v>225.72158409356999</v>
      </c>
      <c r="F775">
        <v>0</v>
      </c>
      <c r="G775">
        <v>0.52158409357070901</v>
      </c>
      <c r="H775">
        <v>1.8738329701443299</v>
      </c>
      <c r="I775">
        <f t="shared" si="24"/>
        <v>0</v>
      </c>
      <c r="J775">
        <f t="shared" si="25"/>
        <v>0</v>
      </c>
    </row>
    <row r="776" spans="1:10" x14ac:dyDescent="0.3">
      <c r="A776" s="1">
        <v>40164</v>
      </c>
      <c r="B776" s="1">
        <v>40165</v>
      </c>
      <c r="C776">
        <v>222.55</v>
      </c>
      <c r="D776">
        <v>222.05</v>
      </c>
      <c r="E776">
        <v>221.996205794811</v>
      </c>
      <c r="F776">
        <v>0.5</v>
      </c>
      <c r="G776">
        <v>-0.553794205188751</v>
      </c>
      <c r="H776">
        <v>0.282842712474623</v>
      </c>
      <c r="I776">
        <f t="shared" si="24"/>
        <v>2.2466861379465287E-3</v>
      </c>
      <c r="J776">
        <f t="shared" si="25"/>
        <v>0.5</v>
      </c>
    </row>
    <row r="777" spans="1:10" x14ac:dyDescent="0.3">
      <c r="A777" s="1">
        <v>40165</v>
      </c>
      <c r="B777" s="1">
        <v>40168</v>
      </c>
      <c r="C777">
        <v>222.15</v>
      </c>
      <c r="D777">
        <v>222.15</v>
      </c>
      <c r="E777">
        <v>222.49782272577201</v>
      </c>
      <c r="F777">
        <v>0</v>
      </c>
      <c r="G777">
        <v>0.347822725772857</v>
      </c>
      <c r="H777">
        <v>0.31819805153393799</v>
      </c>
      <c r="I777">
        <f t="shared" si="24"/>
        <v>0</v>
      </c>
      <c r="J777">
        <f t="shared" si="25"/>
        <v>0</v>
      </c>
    </row>
    <row r="778" spans="1:10" x14ac:dyDescent="0.3">
      <c r="A778" s="1">
        <v>40168</v>
      </c>
      <c r="B778" s="1">
        <v>40169</v>
      </c>
      <c r="C778">
        <v>222.6</v>
      </c>
      <c r="D778">
        <v>223.64998779296801</v>
      </c>
      <c r="E778">
        <v>223.44229743480599</v>
      </c>
      <c r="F778">
        <v>1.04998779296875</v>
      </c>
      <c r="G778">
        <v>0.84229743480682295</v>
      </c>
      <c r="H778">
        <v>1.3435028842544401</v>
      </c>
      <c r="I778">
        <f t="shared" si="24"/>
        <v>4.7169262936601532E-3</v>
      </c>
      <c r="J778">
        <f t="shared" si="25"/>
        <v>1.04998779296875</v>
      </c>
    </row>
    <row r="779" spans="1:10" x14ac:dyDescent="0.3">
      <c r="A779" s="1">
        <v>40169</v>
      </c>
      <c r="B779" s="1">
        <v>40170</v>
      </c>
      <c r="C779">
        <v>224.5</v>
      </c>
      <c r="D779">
        <v>224.75</v>
      </c>
      <c r="E779">
        <v>224.816020935773</v>
      </c>
      <c r="F779">
        <v>0.25</v>
      </c>
      <c r="G779">
        <v>0.31602093577384899</v>
      </c>
      <c r="H779">
        <v>0.45961940777125898</v>
      </c>
      <c r="I779">
        <f t="shared" si="24"/>
        <v>1.1135857461024498E-3</v>
      </c>
      <c r="J779">
        <f t="shared" si="25"/>
        <v>0.25</v>
      </c>
    </row>
    <row r="780" spans="1:10" x14ac:dyDescent="0.3">
      <c r="A780" s="1">
        <v>40170</v>
      </c>
      <c r="B780" s="1">
        <v>40171</v>
      </c>
      <c r="C780">
        <v>225.15</v>
      </c>
      <c r="D780">
        <v>225.50000610351501</v>
      </c>
      <c r="E780">
        <v>225.289320105314</v>
      </c>
      <c r="F780">
        <v>0.350006103515625</v>
      </c>
      <c r="G780">
        <v>0.13932010531425401</v>
      </c>
      <c r="H780">
        <v>2.36880771697493</v>
      </c>
      <c r="I780">
        <f t="shared" si="24"/>
        <v>1.5545463180796136E-3</v>
      </c>
      <c r="J780">
        <f t="shared" si="25"/>
        <v>0.350006103515625</v>
      </c>
    </row>
    <row r="781" spans="1:10" x14ac:dyDescent="0.3">
      <c r="A781" s="1">
        <v>40171</v>
      </c>
      <c r="B781" s="1">
        <v>40172</v>
      </c>
      <c r="C781">
        <v>228.5</v>
      </c>
      <c r="D781">
        <v>225.5</v>
      </c>
      <c r="E781">
        <v>228.66897572577</v>
      </c>
      <c r="F781">
        <v>-3</v>
      </c>
      <c r="G781">
        <v>0.168975725769996</v>
      </c>
      <c r="H781">
        <v>0</v>
      </c>
      <c r="I781">
        <f t="shared" si="24"/>
        <v>-1.3129102844638949E-2</v>
      </c>
      <c r="J781">
        <f t="shared" si="25"/>
        <v>-3</v>
      </c>
    </row>
    <row r="782" spans="1:10" x14ac:dyDescent="0.3">
      <c r="A782" s="1">
        <v>40172</v>
      </c>
      <c r="B782" s="1">
        <v>40175</v>
      </c>
      <c r="C782">
        <v>228.5</v>
      </c>
      <c r="D782">
        <v>229.44999694824199</v>
      </c>
      <c r="E782">
        <v>228.70689065754399</v>
      </c>
      <c r="F782">
        <v>0.94999694824218694</v>
      </c>
      <c r="G782">
        <v>0.20689065754413599</v>
      </c>
      <c r="H782">
        <v>0.212132034355972</v>
      </c>
      <c r="I782">
        <f t="shared" si="24"/>
        <v>4.1575358785216057E-3</v>
      </c>
      <c r="J782">
        <f t="shared" si="25"/>
        <v>0.94999694824218694</v>
      </c>
    </row>
    <row r="783" spans="1:10" x14ac:dyDescent="0.3">
      <c r="A783" s="1">
        <v>40175</v>
      </c>
      <c r="B783" s="1">
        <v>40176</v>
      </c>
      <c r="C783">
        <v>228.2</v>
      </c>
      <c r="D783">
        <v>228.350009155273</v>
      </c>
      <c r="E783">
        <v>228.22275644429001</v>
      </c>
      <c r="F783">
        <v>0.150009155273437</v>
      </c>
      <c r="G783">
        <v>2.27564442902803E-2</v>
      </c>
      <c r="H783">
        <v>0.67175144212723203</v>
      </c>
      <c r="I783">
        <f t="shared" si="24"/>
        <v>6.5735826149621826E-4</v>
      </c>
      <c r="J783">
        <f t="shared" si="25"/>
        <v>0.150009155273437</v>
      </c>
    </row>
    <row r="784" spans="1:10" x14ac:dyDescent="0.3">
      <c r="A784" s="1">
        <v>40176</v>
      </c>
      <c r="B784" s="1">
        <v>40177</v>
      </c>
      <c r="C784">
        <v>229.15</v>
      </c>
      <c r="D784">
        <v>228.70000305175699</v>
      </c>
      <c r="E784">
        <v>229.39920324981199</v>
      </c>
      <c r="F784">
        <v>-0.449996948242187</v>
      </c>
      <c r="G784">
        <v>0.24920324981212599</v>
      </c>
      <c r="H784">
        <v>0.53033008588991004</v>
      </c>
      <c r="I784">
        <f t="shared" si="24"/>
        <v>-1.9637658662107222E-3</v>
      </c>
      <c r="J784">
        <f t="shared" si="25"/>
        <v>-0.449996948242187</v>
      </c>
    </row>
    <row r="785" spans="1:10" x14ac:dyDescent="0.3">
      <c r="A785" s="1">
        <v>40177</v>
      </c>
      <c r="B785" s="1">
        <v>40178</v>
      </c>
      <c r="C785">
        <v>229.9</v>
      </c>
      <c r="D785">
        <v>228.70000305175699</v>
      </c>
      <c r="E785">
        <v>230.169335836172</v>
      </c>
      <c r="F785">
        <v>-1.19999694824218</v>
      </c>
      <c r="G785">
        <v>0.26933583617210299</v>
      </c>
      <c r="H785">
        <v>0</v>
      </c>
      <c r="I785">
        <f t="shared" si="24"/>
        <v>-5.219647447769378E-3</v>
      </c>
      <c r="J785">
        <f t="shared" si="25"/>
        <v>-1.19999694824218</v>
      </c>
    </row>
    <row r="786" spans="1:10" x14ac:dyDescent="0.3">
      <c r="A786" s="1">
        <v>40178</v>
      </c>
      <c r="B786" s="1">
        <v>40179</v>
      </c>
      <c r="C786">
        <v>229.9</v>
      </c>
      <c r="D786">
        <v>228.70000305175699</v>
      </c>
      <c r="E786">
        <v>230.305448079109</v>
      </c>
      <c r="F786">
        <v>-1.19999694824218</v>
      </c>
      <c r="G786">
        <v>0.40544807910919101</v>
      </c>
      <c r="H786">
        <v>0</v>
      </c>
      <c r="I786">
        <f t="shared" si="24"/>
        <v>-5.219647447769378E-3</v>
      </c>
      <c r="J786">
        <f t="shared" si="25"/>
        <v>-1.19999694824218</v>
      </c>
    </row>
    <row r="787" spans="1:10" x14ac:dyDescent="0.3">
      <c r="A787" s="1">
        <v>40179</v>
      </c>
      <c r="B787" s="1">
        <v>40182</v>
      </c>
      <c r="C787">
        <v>229.9</v>
      </c>
      <c r="D787">
        <v>230.30000915527299</v>
      </c>
      <c r="E787">
        <v>231.04092457294399</v>
      </c>
      <c r="F787">
        <v>0.400009155273437</v>
      </c>
      <c r="G787">
        <v>1.14092457294464</v>
      </c>
      <c r="H787">
        <v>0.38890872965258899</v>
      </c>
      <c r="I787">
        <f t="shared" si="24"/>
        <v>1.7399267302019878E-3</v>
      </c>
      <c r="J787">
        <f t="shared" si="25"/>
        <v>0.400009155273437</v>
      </c>
    </row>
    <row r="788" spans="1:10" x14ac:dyDescent="0.3">
      <c r="A788" s="1">
        <v>40182</v>
      </c>
      <c r="B788" s="1">
        <v>40183</v>
      </c>
      <c r="C788">
        <v>230.45</v>
      </c>
      <c r="D788">
        <v>232.350009155273</v>
      </c>
      <c r="E788">
        <v>230.684103262424</v>
      </c>
      <c r="F788">
        <v>1.90000915527343</v>
      </c>
      <c r="G788">
        <v>0.23410326242446899</v>
      </c>
      <c r="H788">
        <v>3.5355339059315302E-2</v>
      </c>
      <c r="I788">
        <f t="shared" si="24"/>
        <v>8.244778282809416E-3</v>
      </c>
      <c r="J788">
        <f t="shared" si="25"/>
        <v>1.90000915527343</v>
      </c>
    </row>
    <row r="789" spans="1:10" x14ac:dyDescent="0.3">
      <c r="A789" s="1">
        <v>40183</v>
      </c>
      <c r="B789" s="1">
        <v>40184</v>
      </c>
      <c r="C789">
        <v>230.4</v>
      </c>
      <c r="D789">
        <v>231.100012207031</v>
      </c>
      <c r="E789">
        <v>230.41892664097199</v>
      </c>
      <c r="F789">
        <v>0.70001220703125</v>
      </c>
      <c r="G789">
        <v>1.8926640972494999E-2</v>
      </c>
      <c r="H789">
        <v>1.0606601717798201</v>
      </c>
      <c r="I789">
        <f t="shared" si="24"/>
        <v>3.0382474263509112E-3</v>
      </c>
      <c r="J789">
        <f t="shared" si="25"/>
        <v>0.70001220703125</v>
      </c>
    </row>
    <row r="790" spans="1:10" x14ac:dyDescent="0.3">
      <c r="A790" s="1">
        <v>40184</v>
      </c>
      <c r="B790" s="1">
        <v>40185</v>
      </c>
      <c r="C790">
        <v>231.9</v>
      </c>
      <c r="D790">
        <v>232.350012207031</v>
      </c>
      <c r="E790">
        <v>232.35699059963201</v>
      </c>
      <c r="F790">
        <v>0.45001220703125</v>
      </c>
      <c r="G790">
        <v>0.45699059963226302</v>
      </c>
      <c r="H790">
        <v>1.8384776310850099</v>
      </c>
      <c r="I790">
        <f t="shared" si="24"/>
        <v>1.9405442304064251E-3</v>
      </c>
      <c r="J790">
        <f t="shared" si="25"/>
        <v>0.45001220703125</v>
      </c>
    </row>
    <row r="791" spans="1:10" x14ac:dyDescent="0.3">
      <c r="A791" s="1">
        <v>40185</v>
      </c>
      <c r="B791" s="1">
        <v>40186</v>
      </c>
      <c r="C791">
        <v>229.3</v>
      </c>
      <c r="D791">
        <v>229.89999084472601</v>
      </c>
      <c r="E791">
        <v>229.78892635106999</v>
      </c>
      <c r="F791">
        <v>0.59999084472656194</v>
      </c>
      <c r="G791">
        <v>0.488926351070404</v>
      </c>
      <c r="H791">
        <v>0.67175144212721205</v>
      </c>
      <c r="I791">
        <f t="shared" si="24"/>
        <v>2.6166194711145308E-3</v>
      </c>
      <c r="J791">
        <f t="shared" si="25"/>
        <v>0.59999084472656194</v>
      </c>
    </row>
    <row r="792" spans="1:10" x14ac:dyDescent="0.3">
      <c r="A792" s="1">
        <v>40186</v>
      </c>
      <c r="B792" s="1">
        <v>40189</v>
      </c>
      <c r="C792">
        <v>230.25</v>
      </c>
      <c r="D792">
        <v>231</v>
      </c>
      <c r="E792">
        <v>230.458042055368</v>
      </c>
      <c r="F792">
        <v>0.75</v>
      </c>
      <c r="G792">
        <v>0.20804205536842299</v>
      </c>
      <c r="H792">
        <v>0.106066017177986</v>
      </c>
      <c r="I792">
        <f t="shared" si="24"/>
        <v>3.2573289902280132E-3</v>
      </c>
      <c r="J792">
        <f t="shared" si="25"/>
        <v>0.75</v>
      </c>
    </row>
    <row r="793" spans="1:10" x14ac:dyDescent="0.3">
      <c r="A793" s="1">
        <v>40189</v>
      </c>
      <c r="B793" s="1">
        <v>40190</v>
      </c>
      <c r="C793">
        <v>230.4</v>
      </c>
      <c r="D793">
        <v>230.4</v>
      </c>
      <c r="E793">
        <v>230.48741000294601</v>
      </c>
      <c r="F793">
        <v>0</v>
      </c>
      <c r="G793">
        <v>8.7410002946853596E-2</v>
      </c>
      <c r="H793">
        <v>0.17677669529663601</v>
      </c>
      <c r="I793">
        <f t="shared" si="24"/>
        <v>0</v>
      </c>
      <c r="J793">
        <f t="shared" si="25"/>
        <v>0</v>
      </c>
    </row>
    <row r="794" spans="1:10" x14ac:dyDescent="0.3">
      <c r="A794" s="1">
        <v>40190</v>
      </c>
      <c r="B794" s="1">
        <v>40191</v>
      </c>
      <c r="C794">
        <v>230.15</v>
      </c>
      <c r="D794">
        <v>228.850012207031</v>
      </c>
      <c r="E794">
        <v>230.050468468666</v>
      </c>
      <c r="F794">
        <v>1.29998779296875</v>
      </c>
      <c r="G794">
        <v>-9.9531531333923298E-2</v>
      </c>
      <c r="H794">
        <v>2.1566756826189701</v>
      </c>
      <c r="I794">
        <f t="shared" si="24"/>
        <v>5.6484370756843365E-3</v>
      </c>
      <c r="J794">
        <f t="shared" si="25"/>
        <v>1.29998779296875</v>
      </c>
    </row>
    <row r="795" spans="1:10" x14ac:dyDescent="0.3">
      <c r="A795" s="1">
        <v>40191</v>
      </c>
      <c r="B795" s="1">
        <v>40192</v>
      </c>
      <c r="C795">
        <v>227.1</v>
      </c>
      <c r="D795">
        <v>227.79999694824201</v>
      </c>
      <c r="E795">
        <v>227.70436677932699</v>
      </c>
      <c r="F795">
        <v>0.69999694824218694</v>
      </c>
      <c r="G795">
        <v>0.60436677932739202</v>
      </c>
      <c r="H795">
        <v>1.8384776310850099</v>
      </c>
      <c r="I795">
        <f t="shared" si="24"/>
        <v>3.0823291424138572E-3</v>
      </c>
      <c r="J795">
        <f t="shared" si="25"/>
        <v>0.69999694824218694</v>
      </c>
    </row>
    <row r="796" spans="1:10" x14ac:dyDescent="0.3">
      <c r="A796" s="1">
        <v>40192</v>
      </c>
      <c r="B796" s="1">
        <v>40193</v>
      </c>
      <c r="C796">
        <v>229.7</v>
      </c>
      <c r="D796">
        <v>229.7</v>
      </c>
      <c r="E796">
        <v>229.70290367659101</v>
      </c>
      <c r="F796">
        <v>0</v>
      </c>
      <c r="G796">
        <v>2.90367659181356E-3</v>
      </c>
      <c r="H796">
        <v>0.494974746830595</v>
      </c>
      <c r="I796">
        <f t="shared" si="24"/>
        <v>0</v>
      </c>
      <c r="J796">
        <f t="shared" si="25"/>
        <v>0</v>
      </c>
    </row>
    <row r="797" spans="1:10" x14ac:dyDescent="0.3">
      <c r="A797" s="1">
        <v>40193</v>
      </c>
      <c r="B797" s="1">
        <v>40196</v>
      </c>
      <c r="C797">
        <v>230.4</v>
      </c>
      <c r="D797">
        <v>229.850012207031</v>
      </c>
      <c r="E797">
        <v>229.61868157386701</v>
      </c>
      <c r="F797">
        <v>0.54998779296875</v>
      </c>
      <c r="G797">
        <v>-0.78131842613220204</v>
      </c>
      <c r="H797">
        <v>1.0253048327204799</v>
      </c>
      <c r="I797">
        <f t="shared" si="24"/>
        <v>2.3870997958713109E-3</v>
      </c>
      <c r="J797">
        <f t="shared" si="25"/>
        <v>0.54998779296875</v>
      </c>
    </row>
    <row r="798" spans="1:10" x14ac:dyDescent="0.3">
      <c r="A798" s="1">
        <v>40196</v>
      </c>
      <c r="B798" s="1">
        <v>40197</v>
      </c>
      <c r="C798">
        <v>231.85</v>
      </c>
      <c r="D798">
        <v>232.94999084472599</v>
      </c>
      <c r="E798">
        <v>232.42122504711099</v>
      </c>
      <c r="F798">
        <v>1.0999908447265601</v>
      </c>
      <c r="G798">
        <v>0.57122504711151101</v>
      </c>
      <c r="H798">
        <v>0</v>
      </c>
      <c r="I798">
        <f t="shared" si="24"/>
        <v>4.7444073527132197E-3</v>
      </c>
      <c r="J798">
        <f t="shared" si="25"/>
        <v>1.0999908447265601</v>
      </c>
    </row>
    <row r="799" spans="1:10" x14ac:dyDescent="0.3">
      <c r="A799" s="1">
        <v>40197</v>
      </c>
      <c r="B799" s="1">
        <v>40198</v>
      </c>
      <c r="C799">
        <v>231.85</v>
      </c>
      <c r="D799">
        <v>233.19999084472599</v>
      </c>
      <c r="E799">
        <v>231.40156660079899</v>
      </c>
      <c r="F799">
        <v>-1.3499908447265601</v>
      </c>
      <c r="G799">
        <v>-0.44843339920043901</v>
      </c>
      <c r="H799">
        <v>0</v>
      </c>
      <c r="I799">
        <f t="shared" si="24"/>
        <v>-5.8226907255836107E-3</v>
      </c>
      <c r="J799">
        <f t="shared" si="25"/>
        <v>-1.3499908447265601</v>
      </c>
    </row>
    <row r="800" spans="1:10" x14ac:dyDescent="0.3">
      <c r="A800" s="1">
        <v>40198</v>
      </c>
      <c r="B800" s="1">
        <v>40199</v>
      </c>
      <c r="C800">
        <v>231.85</v>
      </c>
      <c r="D800">
        <v>230.85</v>
      </c>
      <c r="E800">
        <v>230.58125433921799</v>
      </c>
      <c r="F800">
        <v>1</v>
      </c>
      <c r="G800">
        <v>-1.2687456607818599</v>
      </c>
      <c r="H800">
        <v>1.48492424049174</v>
      </c>
      <c r="I800">
        <f t="shared" si="24"/>
        <v>4.3131334914815614E-3</v>
      </c>
      <c r="J800">
        <f t="shared" si="25"/>
        <v>1</v>
      </c>
    </row>
    <row r="801" spans="1:10" x14ac:dyDescent="0.3">
      <c r="A801" s="1">
        <v>40199</v>
      </c>
      <c r="B801" s="1">
        <v>40200</v>
      </c>
      <c r="C801">
        <v>233.95</v>
      </c>
      <c r="D801">
        <v>230.89999694824201</v>
      </c>
      <c r="E801">
        <v>232.73811597823999</v>
      </c>
      <c r="F801">
        <v>3.0500030517578098</v>
      </c>
      <c r="G801">
        <v>-1.2118840217590301</v>
      </c>
      <c r="H801">
        <v>4.4194173824159204</v>
      </c>
      <c r="I801">
        <f t="shared" si="24"/>
        <v>1.3036986756819021E-2</v>
      </c>
      <c r="J801">
        <f t="shared" si="25"/>
        <v>3.0500030517578098</v>
      </c>
    </row>
    <row r="802" spans="1:10" x14ac:dyDescent="0.3">
      <c r="A802" s="1">
        <v>40200</v>
      </c>
      <c r="B802" s="1">
        <v>40203</v>
      </c>
      <c r="C802">
        <v>227.7</v>
      </c>
      <c r="D802">
        <v>225.100009155273</v>
      </c>
      <c r="E802">
        <v>227.69095526896399</v>
      </c>
      <c r="F802">
        <v>2.5999908447265598</v>
      </c>
      <c r="G802">
        <v>-9.0447310358285904E-3</v>
      </c>
      <c r="H802">
        <v>0.91923881554249898</v>
      </c>
      <c r="I802">
        <f t="shared" si="24"/>
        <v>1.1418492950050768E-2</v>
      </c>
      <c r="J802">
        <f t="shared" si="25"/>
        <v>2.5999908447265598</v>
      </c>
    </row>
    <row r="803" spans="1:10" x14ac:dyDescent="0.3">
      <c r="A803" s="1">
        <v>40203</v>
      </c>
      <c r="B803" s="1">
        <v>40204</v>
      </c>
      <c r="C803">
        <v>226.4</v>
      </c>
      <c r="D803">
        <v>226.15</v>
      </c>
      <c r="E803">
        <v>225.87619837522499</v>
      </c>
      <c r="F803">
        <v>0.25</v>
      </c>
      <c r="G803">
        <v>-0.52380162477493197</v>
      </c>
      <c r="H803">
        <v>3.25269119345811</v>
      </c>
      <c r="I803">
        <f t="shared" si="24"/>
        <v>1.1042402826855124E-3</v>
      </c>
      <c r="J803">
        <f t="shared" si="25"/>
        <v>0.25</v>
      </c>
    </row>
    <row r="804" spans="1:10" x14ac:dyDescent="0.3">
      <c r="A804" s="1">
        <v>40204</v>
      </c>
      <c r="B804" s="1">
        <v>40205</v>
      </c>
      <c r="C804">
        <v>221.8</v>
      </c>
      <c r="D804">
        <v>222.3</v>
      </c>
      <c r="E804">
        <v>222.91528337001799</v>
      </c>
      <c r="F804">
        <v>0.5</v>
      </c>
      <c r="G804">
        <v>1.115283370018</v>
      </c>
      <c r="H804">
        <v>1.3081475451951201</v>
      </c>
      <c r="I804">
        <f t="shared" si="24"/>
        <v>2.254283137962128E-3</v>
      </c>
      <c r="J804">
        <f t="shared" si="25"/>
        <v>0.5</v>
      </c>
    </row>
    <row r="805" spans="1:10" x14ac:dyDescent="0.3">
      <c r="A805" s="1">
        <v>40205</v>
      </c>
      <c r="B805" s="1">
        <v>40206</v>
      </c>
      <c r="C805">
        <v>219.95</v>
      </c>
      <c r="D805">
        <v>220.89999694824201</v>
      </c>
      <c r="E805">
        <v>219.91090219914901</v>
      </c>
      <c r="F805">
        <v>-0.94999694824218694</v>
      </c>
      <c r="G805">
        <v>-3.9097800850868197E-2</v>
      </c>
      <c r="H805">
        <v>1.8384776310850399</v>
      </c>
      <c r="I805">
        <f t="shared" si="24"/>
        <v>-4.3191495714579994E-3</v>
      </c>
      <c r="J805">
        <f t="shared" si="25"/>
        <v>-0.94999694824218694</v>
      </c>
    </row>
    <row r="806" spans="1:10" x14ac:dyDescent="0.3">
      <c r="A806" s="1">
        <v>40206</v>
      </c>
      <c r="B806" s="1">
        <v>40207</v>
      </c>
      <c r="C806">
        <v>222.55</v>
      </c>
      <c r="D806">
        <v>220.39999084472601</v>
      </c>
      <c r="E806">
        <v>220.828600335121</v>
      </c>
      <c r="F806">
        <v>2.15000915527343</v>
      </c>
      <c r="G806">
        <v>-1.7213996648788401</v>
      </c>
      <c r="H806">
        <v>4.0658639918226402</v>
      </c>
      <c r="I806">
        <f t="shared" si="24"/>
        <v>9.6607915312218826E-3</v>
      </c>
      <c r="J806">
        <f t="shared" si="25"/>
        <v>2.15000915527343</v>
      </c>
    </row>
    <row r="807" spans="1:10" x14ac:dyDescent="0.3">
      <c r="A807" s="1">
        <v>40207</v>
      </c>
      <c r="B807" s="1">
        <v>40210</v>
      </c>
      <c r="C807">
        <v>216.8</v>
      </c>
      <c r="D807">
        <v>216.850003051757</v>
      </c>
      <c r="E807">
        <v>216.733005549013</v>
      </c>
      <c r="F807">
        <v>-5.00030517578125E-2</v>
      </c>
      <c r="G807">
        <v>-6.6994450986385304E-2</v>
      </c>
      <c r="H807">
        <v>0.21213203435595199</v>
      </c>
      <c r="I807">
        <f t="shared" si="24"/>
        <v>-2.3064138264673661E-4</v>
      </c>
      <c r="J807">
        <f t="shared" si="25"/>
        <v>-5.00030517578125E-2</v>
      </c>
    </row>
    <row r="808" spans="1:10" x14ac:dyDescent="0.3">
      <c r="A808" s="1">
        <v>40210</v>
      </c>
      <c r="B808" s="1">
        <v>40211</v>
      </c>
      <c r="C808">
        <v>217.1</v>
      </c>
      <c r="D808">
        <v>218.44999084472599</v>
      </c>
      <c r="E808">
        <v>217.64023063182799</v>
      </c>
      <c r="F808">
        <v>1.3499908447265601</v>
      </c>
      <c r="G808">
        <v>0.54023063182830799</v>
      </c>
      <c r="H808">
        <v>0.91923881554249898</v>
      </c>
      <c r="I808">
        <f t="shared" si="24"/>
        <v>6.2182903948713036E-3</v>
      </c>
      <c r="J808">
        <f t="shared" si="25"/>
        <v>1.3499908447265601</v>
      </c>
    </row>
    <row r="809" spans="1:10" x14ac:dyDescent="0.3">
      <c r="A809" s="1">
        <v>40211</v>
      </c>
      <c r="B809" s="1">
        <v>40212</v>
      </c>
      <c r="C809">
        <v>215.8</v>
      </c>
      <c r="D809">
        <v>218.39999084472601</v>
      </c>
      <c r="E809">
        <v>215.218955564498</v>
      </c>
      <c r="F809">
        <v>-2.5999908447265598</v>
      </c>
      <c r="G809">
        <v>-0.58104443550109797</v>
      </c>
      <c r="H809">
        <v>1.76776695296636</v>
      </c>
      <c r="I809">
        <f t="shared" si="24"/>
        <v>-1.2048150346276921E-2</v>
      </c>
      <c r="J809">
        <f t="shared" si="25"/>
        <v>-2.5999908447265598</v>
      </c>
    </row>
    <row r="810" spans="1:10" x14ac:dyDescent="0.3">
      <c r="A810" s="1">
        <v>40212</v>
      </c>
      <c r="B810" s="1">
        <v>40213</v>
      </c>
      <c r="C810">
        <v>218.3</v>
      </c>
      <c r="D810">
        <v>218.749996948242</v>
      </c>
      <c r="E810">
        <v>218.27793165035499</v>
      </c>
      <c r="F810">
        <v>-0.449996948242187</v>
      </c>
      <c r="G810">
        <v>-2.2068349644541699E-2</v>
      </c>
      <c r="H810">
        <v>0.282842712474623</v>
      </c>
      <c r="I810">
        <f t="shared" si="24"/>
        <v>-2.061369437664622E-3</v>
      </c>
      <c r="J810">
        <f t="shared" si="25"/>
        <v>-0.449996948242187</v>
      </c>
    </row>
    <row r="811" spans="1:10" x14ac:dyDescent="0.3">
      <c r="A811" s="1">
        <v>40213</v>
      </c>
      <c r="B811" s="1">
        <v>40214</v>
      </c>
      <c r="C811">
        <v>217.9</v>
      </c>
      <c r="D811">
        <v>214.20000305175699</v>
      </c>
      <c r="E811">
        <v>216.46423580646501</v>
      </c>
      <c r="F811">
        <v>3.69999694824218</v>
      </c>
      <c r="G811">
        <v>-1.43576419353485</v>
      </c>
      <c r="H811">
        <v>4.2072853480599699</v>
      </c>
      <c r="I811">
        <f t="shared" si="24"/>
        <v>1.6980252171831942E-2</v>
      </c>
      <c r="J811">
        <f t="shared" si="25"/>
        <v>3.69999694824218</v>
      </c>
    </row>
    <row r="812" spans="1:10" x14ac:dyDescent="0.3">
      <c r="A812" s="1">
        <v>40214</v>
      </c>
      <c r="B812" s="1">
        <v>40217</v>
      </c>
      <c r="C812">
        <v>211.95</v>
      </c>
      <c r="D812">
        <v>211.80000610351499</v>
      </c>
      <c r="E812">
        <v>213.20913512706699</v>
      </c>
      <c r="F812">
        <v>-0.149993896484375</v>
      </c>
      <c r="G812">
        <v>1.2591351270675599</v>
      </c>
      <c r="H812">
        <v>0.88388347648318399</v>
      </c>
      <c r="I812">
        <f t="shared" si="24"/>
        <v>-7.0768528655048364E-4</v>
      </c>
      <c r="J812">
        <f t="shared" si="25"/>
        <v>-0.149993896484375</v>
      </c>
    </row>
    <row r="813" spans="1:10" x14ac:dyDescent="0.3">
      <c r="A813" s="1">
        <v>40217</v>
      </c>
      <c r="B813" s="1">
        <v>40218</v>
      </c>
      <c r="C813">
        <v>210.7</v>
      </c>
      <c r="D813">
        <v>210.600009155273</v>
      </c>
      <c r="E813">
        <v>210.50103443562901</v>
      </c>
      <c r="F813">
        <v>9.99908447265625E-2</v>
      </c>
      <c r="G813">
        <v>-0.198965564370155</v>
      </c>
      <c r="H813">
        <v>1.13137084989849</v>
      </c>
      <c r="I813">
        <f t="shared" si="24"/>
        <v>4.7456499632920031E-4</v>
      </c>
      <c r="J813">
        <f t="shared" si="25"/>
        <v>9.99908447265625E-2</v>
      </c>
    </row>
    <row r="814" spans="1:10" x14ac:dyDescent="0.3">
      <c r="A814" s="1">
        <v>40218</v>
      </c>
      <c r="B814" s="1">
        <v>40219</v>
      </c>
      <c r="C814">
        <v>212.3</v>
      </c>
      <c r="D814">
        <v>213.64999084472601</v>
      </c>
      <c r="E814">
        <v>213.72042267322499</v>
      </c>
      <c r="F814">
        <v>1.3499908447265601</v>
      </c>
      <c r="G814">
        <v>1.4204226732253999</v>
      </c>
      <c r="H814">
        <v>0.49497474683057502</v>
      </c>
      <c r="I814">
        <f t="shared" si="24"/>
        <v>6.3588829238179932E-3</v>
      </c>
      <c r="J814">
        <f t="shared" si="25"/>
        <v>1.3499908447265601</v>
      </c>
    </row>
    <row r="815" spans="1:10" x14ac:dyDescent="0.3">
      <c r="A815" s="1">
        <v>40219</v>
      </c>
      <c r="B815" s="1">
        <v>40220</v>
      </c>
      <c r="C815">
        <v>213</v>
      </c>
      <c r="D815">
        <v>213.600006103515</v>
      </c>
      <c r="E815">
        <v>213.164531901478</v>
      </c>
      <c r="F815">
        <v>0.600006103515625</v>
      </c>
      <c r="G815">
        <v>0.16453190147876701</v>
      </c>
      <c r="H815">
        <v>1.97989898732234</v>
      </c>
      <c r="I815">
        <f t="shared" si="24"/>
        <v>2.8169300634536387E-3</v>
      </c>
      <c r="J815">
        <f t="shared" si="25"/>
        <v>0.600006103515625</v>
      </c>
    </row>
    <row r="816" spans="1:10" x14ac:dyDescent="0.3">
      <c r="A816" s="1">
        <v>40220</v>
      </c>
      <c r="B816" s="1">
        <v>40221</v>
      </c>
      <c r="C816">
        <v>215.8</v>
      </c>
      <c r="D816">
        <v>216.19999389648399</v>
      </c>
      <c r="E816">
        <v>215.52167694568601</v>
      </c>
      <c r="F816">
        <v>-0.399993896484375</v>
      </c>
      <c r="G816">
        <v>-0.278323054313659</v>
      </c>
      <c r="H816">
        <v>0.63639610306789596</v>
      </c>
      <c r="I816">
        <f t="shared" si="24"/>
        <v>-1.8535398354234244E-3</v>
      </c>
      <c r="J816">
        <f t="shared" si="25"/>
        <v>-0.399993896484375</v>
      </c>
    </row>
    <row r="817" spans="1:10" x14ac:dyDescent="0.3">
      <c r="A817" s="1">
        <v>40221</v>
      </c>
      <c r="B817" s="1">
        <v>40224</v>
      </c>
      <c r="C817">
        <v>214.9</v>
      </c>
      <c r="D817">
        <v>216.20000305175699</v>
      </c>
      <c r="E817">
        <v>214.65305560231201</v>
      </c>
      <c r="F817">
        <v>-1.3000030517578101</v>
      </c>
      <c r="G817">
        <v>-0.24694439768791199</v>
      </c>
      <c r="H817">
        <v>0</v>
      </c>
      <c r="I817">
        <f t="shared" si="24"/>
        <v>-6.0493394683937178E-3</v>
      </c>
      <c r="J817">
        <f t="shared" si="25"/>
        <v>-1.3000030517578101</v>
      </c>
    </row>
    <row r="818" spans="1:10" x14ac:dyDescent="0.3">
      <c r="A818" s="1">
        <v>40224</v>
      </c>
      <c r="B818" s="1">
        <v>40225</v>
      </c>
      <c r="C818">
        <v>214.9</v>
      </c>
      <c r="D818">
        <v>214.95000305175699</v>
      </c>
      <c r="E818">
        <v>215.24750926494599</v>
      </c>
      <c r="F818">
        <v>5.00030517578125E-2</v>
      </c>
      <c r="G818">
        <v>0.347509264945983</v>
      </c>
      <c r="H818">
        <v>1.52027957955108</v>
      </c>
      <c r="I818">
        <f t="shared" si="24"/>
        <v>2.326805572722778E-4</v>
      </c>
      <c r="J818">
        <f t="shared" si="25"/>
        <v>5.00030517578125E-2</v>
      </c>
    </row>
    <row r="819" spans="1:10" x14ac:dyDescent="0.3">
      <c r="A819" s="1">
        <v>40225</v>
      </c>
      <c r="B819" s="1">
        <v>40226</v>
      </c>
      <c r="C819">
        <v>217.05</v>
      </c>
      <c r="D819">
        <v>219.05</v>
      </c>
      <c r="E819">
        <v>217.29731826782199</v>
      </c>
      <c r="F819">
        <v>2</v>
      </c>
      <c r="G819">
        <v>0.24731826782226499</v>
      </c>
      <c r="H819">
        <v>2.7930717856868501</v>
      </c>
      <c r="I819">
        <f t="shared" si="24"/>
        <v>9.214466712738999E-3</v>
      </c>
      <c r="J819">
        <f t="shared" si="25"/>
        <v>2</v>
      </c>
    </row>
    <row r="820" spans="1:10" x14ac:dyDescent="0.3">
      <c r="A820" s="1">
        <v>40226</v>
      </c>
      <c r="B820" s="1">
        <v>40227</v>
      </c>
      <c r="C820">
        <v>221</v>
      </c>
      <c r="D820">
        <v>221</v>
      </c>
      <c r="E820">
        <v>221.432176411151</v>
      </c>
      <c r="F820">
        <v>0</v>
      </c>
      <c r="G820">
        <v>0.43217641115188599</v>
      </c>
      <c r="H820">
        <v>0.53033008588991004</v>
      </c>
      <c r="I820">
        <f t="shared" si="24"/>
        <v>0</v>
      </c>
      <c r="J820">
        <f t="shared" si="25"/>
        <v>0</v>
      </c>
    </row>
    <row r="821" spans="1:10" x14ac:dyDescent="0.3">
      <c r="A821" s="1">
        <v>40227</v>
      </c>
      <c r="B821" s="1">
        <v>40228</v>
      </c>
      <c r="C821">
        <v>220.25</v>
      </c>
      <c r="D821">
        <v>218.350006103515</v>
      </c>
      <c r="E821">
        <v>220.741592109203</v>
      </c>
      <c r="F821">
        <v>-1.8999938964843699</v>
      </c>
      <c r="G821">
        <v>0.49159210920333801</v>
      </c>
      <c r="H821">
        <v>2.7223611075681999</v>
      </c>
      <c r="I821">
        <f t="shared" si="24"/>
        <v>-8.6265330146849933E-3</v>
      </c>
      <c r="J821">
        <f t="shared" si="25"/>
        <v>-1.8999938964843699</v>
      </c>
    </row>
    <row r="822" spans="1:10" x14ac:dyDescent="0.3">
      <c r="A822" s="1">
        <v>40228</v>
      </c>
      <c r="B822" s="1">
        <v>40231</v>
      </c>
      <c r="C822">
        <v>216.4</v>
      </c>
      <c r="D822">
        <v>219.25000610351501</v>
      </c>
      <c r="E822">
        <v>216.92156203985201</v>
      </c>
      <c r="F822">
        <v>2.8500061035156201</v>
      </c>
      <c r="G822">
        <v>0.521562039852142</v>
      </c>
      <c r="H822">
        <v>3.0405591591021399</v>
      </c>
      <c r="I822">
        <f t="shared" si="24"/>
        <v>1.317008365765074E-2</v>
      </c>
      <c r="J822">
        <f t="shared" si="25"/>
        <v>2.8500061035156201</v>
      </c>
    </row>
    <row r="823" spans="1:10" x14ac:dyDescent="0.3">
      <c r="A823" s="1">
        <v>40231</v>
      </c>
      <c r="B823" s="1">
        <v>40232</v>
      </c>
      <c r="C823">
        <v>220.7</v>
      </c>
      <c r="D823">
        <v>220.50000305175701</v>
      </c>
      <c r="E823">
        <v>220.59105522632501</v>
      </c>
      <c r="F823">
        <v>0.199996948242187</v>
      </c>
      <c r="G823">
        <v>-0.10894477367401099</v>
      </c>
      <c r="H823">
        <v>0.106066017177986</v>
      </c>
      <c r="I823">
        <f t="shared" si="24"/>
        <v>9.0619369389300861E-4</v>
      </c>
      <c r="J823">
        <f t="shared" si="25"/>
        <v>0.199996948242187</v>
      </c>
    </row>
    <row r="824" spans="1:10" x14ac:dyDescent="0.3">
      <c r="A824" s="1">
        <v>40232</v>
      </c>
      <c r="B824" s="1">
        <v>40233</v>
      </c>
      <c r="C824">
        <v>220.85</v>
      </c>
      <c r="D824">
        <v>219.04999694824201</v>
      </c>
      <c r="E824">
        <v>220.76435675323</v>
      </c>
      <c r="F824">
        <v>1.8000030517578101</v>
      </c>
      <c r="G824">
        <v>-8.5643246769904993E-2</v>
      </c>
      <c r="H824">
        <v>1.6617009357883801</v>
      </c>
      <c r="I824">
        <f t="shared" si="24"/>
        <v>8.1503420953489246E-3</v>
      </c>
      <c r="J824">
        <f t="shared" si="25"/>
        <v>1.8000030517578101</v>
      </c>
    </row>
    <row r="825" spans="1:10" x14ac:dyDescent="0.3">
      <c r="A825" s="1">
        <v>40233</v>
      </c>
      <c r="B825" s="1">
        <v>40234</v>
      </c>
      <c r="C825">
        <v>218.5</v>
      </c>
      <c r="D825">
        <v>219</v>
      </c>
      <c r="E825">
        <v>219.60780203342401</v>
      </c>
      <c r="F825">
        <v>0.5</v>
      </c>
      <c r="G825">
        <v>1.1078020334243699</v>
      </c>
      <c r="H825">
        <v>2.9698484809834902</v>
      </c>
      <c r="I825">
        <f t="shared" si="24"/>
        <v>2.2883295194508009E-3</v>
      </c>
      <c r="J825">
        <f t="shared" si="25"/>
        <v>0.5</v>
      </c>
    </row>
    <row r="826" spans="1:10" x14ac:dyDescent="0.3">
      <c r="A826" s="1">
        <v>40234</v>
      </c>
      <c r="B826" s="1">
        <v>40235</v>
      </c>
      <c r="C826">
        <v>214.3</v>
      </c>
      <c r="D826">
        <v>215.55</v>
      </c>
      <c r="E826">
        <v>214.84719102382601</v>
      </c>
      <c r="F826">
        <v>1.25</v>
      </c>
      <c r="G826">
        <v>0.54719102382659901</v>
      </c>
      <c r="H826">
        <v>0.60104076400856099</v>
      </c>
      <c r="I826">
        <f t="shared" si="24"/>
        <v>5.8329444703686421E-3</v>
      </c>
      <c r="J826">
        <f t="shared" si="25"/>
        <v>1.25</v>
      </c>
    </row>
    <row r="827" spans="1:10" x14ac:dyDescent="0.3">
      <c r="A827" s="1">
        <v>40235</v>
      </c>
      <c r="B827" s="1">
        <v>40238</v>
      </c>
      <c r="C827">
        <v>215.15</v>
      </c>
      <c r="D827">
        <v>215.55000915527299</v>
      </c>
      <c r="E827">
        <v>216.19774057865101</v>
      </c>
      <c r="F827">
        <v>0.400009155273437</v>
      </c>
      <c r="G827">
        <v>1.04774057865142</v>
      </c>
      <c r="H827">
        <v>0</v>
      </c>
      <c r="I827">
        <f t="shared" si="24"/>
        <v>1.8592105752890402E-3</v>
      </c>
      <c r="J827">
        <f t="shared" si="25"/>
        <v>0.400009155273437</v>
      </c>
    </row>
    <row r="828" spans="1:10" x14ac:dyDescent="0.3">
      <c r="A828" s="1">
        <v>40238</v>
      </c>
      <c r="B828" s="1">
        <v>40239</v>
      </c>
      <c r="C828">
        <v>215.15</v>
      </c>
      <c r="D828">
        <v>217.65</v>
      </c>
      <c r="E828">
        <v>215.027474576234</v>
      </c>
      <c r="F828">
        <v>-2.5</v>
      </c>
      <c r="G828">
        <v>-0.122525423765182</v>
      </c>
      <c r="H828">
        <v>2.7223611075681999</v>
      </c>
      <c r="I828">
        <f t="shared" si="24"/>
        <v>-1.1619800139437602E-2</v>
      </c>
      <c r="J828">
        <f t="shared" si="25"/>
        <v>-2.5</v>
      </c>
    </row>
    <row r="829" spans="1:10" x14ac:dyDescent="0.3">
      <c r="A829" s="1">
        <v>40239</v>
      </c>
      <c r="B829" s="1">
        <v>40240</v>
      </c>
      <c r="C829">
        <v>219</v>
      </c>
      <c r="D829">
        <v>218.600006103515</v>
      </c>
      <c r="E829">
        <v>218.81469666957801</v>
      </c>
      <c r="F829">
        <v>0.399993896484375</v>
      </c>
      <c r="G829">
        <v>-0.185303330421447</v>
      </c>
      <c r="H829">
        <v>0.24748737341528701</v>
      </c>
      <c r="I829">
        <f t="shared" si="24"/>
        <v>1.8264561483304794E-3</v>
      </c>
      <c r="J829">
        <f t="shared" si="25"/>
        <v>0.399993896484375</v>
      </c>
    </row>
    <row r="830" spans="1:10" x14ac:dyDescent="0.3">
      <c r="A830" s="1">
        <v>40240</v>
      </c>
      <c r="B830" s="1">
        <v>40241</v>
      </c>
      <c r="C830">
        <v>219.35</v>
      </c>
      <c r="D830">
        <v>219.85</v>
      </c>
      <c r="E830">
        <v>218.98629966974201</v>
      </c>
      <c r="F830">
        <v>-0.5</v>
      </c>
      <c r="G830">
        <v>-0.36370033025741499</v>
      </c>
      <c r="H830">
        <v>0.49497474683057502</v>
      </c>
      <c r="I830">
        <f t="shared" si="24"/>
        <v>-2.2794620469569183E-3</v>
      </c>
      <c r="J830">
        <f t="shared" si="25"/>
        <v>-0.5</v>
      </c>
    </row>
    <row r="831" spans="1:10" x14ac:dyDescent="0.3">
      <c r="A831" s="1">
        <v>40241</v>
      </c>
      <c r="B831" s="1">
        <v>40242</v>
      </c>
      <c r="C831">
        <v>218.65</v>
      </c>
      <c r="D831">
        <v>219.600012207031</v>
      </c>
      <c r="E831">
        <v>218.96650158762901</v>
      </c>
      <c r="F831">
        <v>0.95001220703125</v>
      </c>
      <c r="G831">
        <v>0.31650158762931802</v>
      </c>
      <c r="H831">
        <v>2.5102290732122299</v>
      </c>
      <c r="I831">
        <f t="shared" si="24"/>
        <v>4.3448991860564829E-3</v>
      </c>
      <c r="J831">
        <f t="shared" si="25"/>
        <v>0.95001220703125</v>
      </c>
    </row>
    <row r="832" spans="1:10" x14ac:dyDescent="0.3">
      <c r="A832" s="1">
        <v>40242</v>
      </c>
      <c r="B832" s="1">
        <v>40245</v>
      </c>
      <c r="C832">
        <v>222.2</v>
      </c>
      <c r="D832">
        <v>223.89999694824201</v>
      </c>
      <c r="E832">
        <v>222.27100011408299</v>
      </c>
      <c r="F832">
        <v>1.69999694824218</v>
      </c>
      <c r="G832">
        <v>7.10001140832901E-2</v>
      </c>
      <c r="H832">
        <v>1.97989898732234</v>
      </c>
      <c r="I832">
        <f t="shared" si="24"/>
        <v>7.6507513422240329E-3</v>
      </c>
      <c r="J832">
        <f t="shared" si="25"/>
        <v>1.69999694824218</v>
      </c>
    </row>
    <row r="833" spans="1:10" x14ac:dyDescent="0.3">
      <c r="A833" s="1">
        <v>40245</v>
      </c>
      <c r="B833" s="1">
        <v>40246</v>
      </c>
      <c r="C833">
        <v>225</v>
      </c>
      <c r="D833">
        <v>224.89999389648401</v>
      </c>
      <c r="E833">
        <v>225.112362354993</v>
      </c>
      <c r="F833">
        <v>-0.100006103515625</v>
      </c>
      <c r="G833">
        <v>0.11236235499382</v>
      </c>
      <c r="H833">
        <v>0.38890872965260898</v>
      </c>
      <c r="I833">
        <f t="shared" si="24"/>
        <v>-4.4447157118055554E-4</v>
      </c>
      <c r="J833">
        <f t="shared" si="25"/>
        <v>-0.100006103515625</v>
      </c>
    </row>
    <row r="834" spans="1:10" x14ac:dyDescent="0.3">
      <c r="A834" s="1">
        <v>40246</v>
      </c>
      <c r="B834" s="1">
        <v>40247</v>
      </c>
      <c r="C834">
        <v>225.55</v>
      </c>
      <c r="D834">
        <v>225.749996948242</v>
      </c>
      <c r="E834">
        <v>225.46660735011099</v>
      </c>
      <c r="F834">
        <v>-0.199996948242187</v>
      </c>
      <c r="G834">
        <v>-8.3392649888992296E-2</v>
      </c>
      <c r="H834">
        <v>0.14142135623730101</v>
      </c>
      <c r="I834">
        <f t="shared" si="24"/>
        <v>-8.867078175224429E-4</v>
      </c>
      <c r="J834">
        <f t="shared" si="25"/>
        <v>-0.199996948242187</v>
      </c>
    </row>
    <row r="835" spans="1:10" x14ac:dyDescent="0.3">
      <c r="A835" s="1">
        <v>40247</v>
      </c>
      <c r="B835" s="1">
        <v>40248</v>
      </c>
      <c r="C835">
        <v>225.75</v>
      </c>
      <c r="D835">
        <v>226.39999389648401</v>
      </c>
      <c r="E835">
        <v>226.03672599792401</v>
      </c>
      <c r="F835">
        <v>0.649993896484375</v>
      </c>
      <c r="G835">
        <v>0.28672599792480402</v>
      </c>
      <c r="H835">
        <v>0.67175144212721205</v>
      </c>
      <c r="I835">
        <f t="shared" ref="I835:I898" si="26">F835/C835</f>
        <v>2.8792642147702106E-3</v>
      </c>
      <c r="J835">
        <f t="shared" ref="J835:J898" si="27">IF(F835&lt;-3, -3, F835)</f>
        <v>0.649993896484375</v>
      </c>
    </row>
    <row r="836" spans="1:10" x14ac:dyDescent="0.3">
      <c r="A836" s="1">
        <v>40248</v>
      </c>
      <c r="B836" s="1">
        <v>40249</v>
      </c>
      <c r="C836">
        <v>224.8</v>
      </c>
      <c r="D836">
        <v>225.850003051757</v>
      </c>
      <c r="E836">
        <v>225.038145411014</v>
      </c>
      <c r="F836">
        <v>1.0500030517578101</v>
      </c>
      <c r="G836">
        <v>0.238145411014556</v>
      </c>
      <c r="H836">
        <v>0.63639610306787597</v>
      </c>
      <c r="I836">
        <f t="shared" si="26"/>
        <v>4.6708320807731761E-3</v>
      </c>
      <c r="J836">
        <f t="shared" si="27"/>
        <v>1.0500030517578101</v>
      </c>
    </row>
    <row r="837" spans="1:10" x14ac:dyDescent="0.3">
      <c r="A837" s="1">
        <v>40249</v>
      </c>
      <c r="B837" s="1">
        <v>40252</v>
      </c>
      <c r="C837">
        <v>225.7</v>
      </c>
      <c r="D837">
        <v>225.850009155273</v>
      </c>
      <c r="E837">
        <v>226.204810750484</v>
      </c>
      <c r="F837">
        <v>0.150009155273437</v>
      </c>
      <c r="G837">
        <v>0.504810750484466</v>
      </c>
      <c r="H837">
        <v>1.48492424049174</v>
      </c>
      <c r="I837">
        <f t="shared" si="26"/>
        <v>6.6463958916011085E-4</v>
      </c>
      <c r="J837">
        <f t="shared" si="27"/>
        <v>0.150009155273437</v>
      </c>
    </row>
    <row r="838" spans="1:10" x14ac:dyDescent="0.3">
      <c r="A838" s="1">
        <v>40252</v>
      </c>
      <c r="B838" s="1">
        <v>40253</v>
      </c>
      <c r="C838">
        <v>223.6</v>
      </c>
      <c r="D838">
        <v>224.29999694824201</v>
      </c>
      <c r="E838">
        <v>224.545616781711</v>
      </c>
      <c r="F838">
        <v>0.69999694824218694</v>
      </c>
      <c r="G838">
        <v>0.94561678171157804</v>
      </c>
      <c r="H838">
        <v>0.282842712474623</v>
      </c>
      <c r="I838">
        <f t="shared" si="26"/>
        <v>3.1305766916019094E-3</v>
      </c>
      <c r="J838">
        <f t="shared" si="27"/>
        <v>0.69999694824218694</v>
      </c>
    </row>
    <row r="839" spans="1:10" x14ac:dyDescent="0.3">
      <c r="A839" s="1">
        <v>40253</v>
      </c>
      <c r="B839" s="1">
        <v>40254</v>
      </c>
      <c r="C839">
        <v>224</v>
      </c>
      <c r="D839">
        <v>225.44999694824199</v>
      </c>
      <c r="E839">
        <v>224.609251916408</v>
      </c>
      <c r="F839">
        <v>1.44999694824218</v>
      </c>
      <c r="G839">
        <v>0.60925191640853804</v>
      </c>
      <c r="H839">
        <v>2.6870057685088802</v>
      </c>
      <c r="I839">
        <f t="shared" si="26"/>
        <v>6.4732006617954458E-3</v>
      </c>
      <c r="J839">
        <f t="shared" si="27"/>
        <v>1.44999694824218</v>
      </c>
    </row>
    <row r="840" spans="1:10" x14ac:dyDescent="0.3">
      <c r="A840" s="1">
        <v>40254</v>
      </c>
      <c r="B840" s="1">
        <v>40255</v>
      </c>
      <c r="C840">
        <v>227.8</v>
      </c>
      <c r="D840">
        <v>227.64999084472601</v>
      </c>
      <c r="E840">
        <v>228.07540606260301</v>
      </c>
      <c r="F840">
        <v>-0.150009155273437</v>
      </c>
      <c r="G840">
        <v>0.27540606260299599</v>
      </c>
      <c r="H840">
        <v>0.24748737341530699</v>
      </c>
      <c r="I840">
        <f t="shared" si="26"/>
        <v>-6.5851253412395523E-4</v>
      </c>
      <c r="J840">
        <f t="shared" si="27"/>
        <v>-0.150009155273437</v>
      </c>
    </row>
    <row r="841" spans="1:10" x14ac:dyDescent="0.3">
      <c r="A841" s="1">
        <v>40255</v>
      </c>
      <c r="B841" s="1">
        <v>40256</v>
      </c>
      <c r="C841">
        <v>227.45</v>
      </c>
      <c r="D841">
        <v>228.30000610351499</v>
      </c>
      <c r="E841">
        <v>227.85770062804201</v>
      </c>
      <c r="F841">
        <v>0.850006103515625</v>
      </c>
      <c r="G841">
        <v>0.40770062804222101</v>
      </c>
      <c r="H841">
        <v>0.88388347648318399</v>
      </c>
      <c r="I841">
        <f t="shared" si="26"/>
        <v>3.7371119081803694E-3</v>
      </c>
      <c r="J841">
        <f t="shared" si="27"/>
        <v>0.850006103515625</v>
      </c>
    </row>
    <row r="842" spans="1:10" x14ac:dyDescent="0.3">
      <c r="A842" s="1">
        <v>40256</v>
      </c>
      <c r="B842" s="1">
        <v>40259</v>
      </c>
      <c r="C842">
        <v>228.7</v>
      </c>
      <c r="D842">
        <v>227.30000610351499</v>
      </c>
      <c r="E842">
        <v>228.74012535884901</v>
      </c>
      <c r="F842">
        <v>-1.3999938964843699</v>
      </c>
      <c r="G842">
        <v>4.0125358849763801E-2</v>
      </c>
      <c r="H842">
        <v>1.3788582233137501</v>
      </c>
      <c r="I842">
        <f t="shared" si="26"/>
        <v>-6.1215299365298204E-3</v>
      </c>
      <c r="J842">
        <f t="shared" si="27"/>
        <v>-1.3999938964843699</v>
      </c>
    </row>
    <row r="843" spans="1:10" x14ac:dyDescent="0.3">
      <c r="A843" s="1">
        <v>40259</v>
      </c>
      <c r="B843" s="1">
        <v>40260</v>
      </c>
      <c r="C843">
        <v>226.75</v>
      </c>
      <c r="D843">
        <v>228.350006103515</v>
      </c>
      <c r="E843">
        <v>227.088929086923</v>
      </c>
      <c r="F843">
        <v>1.6000061035156199</v>
      </c>
      <c r="G843">
        <v>0.33892908692359902</v>
      </c>
      <c r="H843">
        <v>0.95459415460183505</v>
      </c>
      <c r="I843">
        <f t="shared" si="26"/>
        <v>7.0562562448318409E-3</v>
      </c>
      <c r="J843">
        <f t="shared" si="27"/>
        <v>1.6000061035156199</v>
      </c>
    </row>
    <row r="844" spans="1:10" x14ac:dyDescent="0.3">
      <c r="A844" s="1">
        <v>40260</v>
      </c>
      <c r="B844" s="1">
        <v>40261</v>
      </c>
      <c r="C844">
        <v>228.1</v>
      </c>
      <c r="D844">
        <v>229.85</v>
      </c>
      <c r="E844">
        <v>227.496770358085</v>
      </c>
      <c r="F844">
        <v>-1.75</v>
      </c>
      <c r="G844">
        <v>-0.60322964191436701</v>
      </c>
      <c r="H844">
        <v>0.282842712474623</v>
      </c>
      <c r="I844">
        <f t="shared" si="26"/>
        <v>-7.6720736519070585E-3</v>
      </c>
      <c r="J844">
        <f t="shared" si="27"/>
        <v>-1.75</v>
      </c>
    </row>
    <row r="845" spans="1:10" x14ac:dyDescent="0.3">
      <c r="A845" s="1">
        <v>40261</v>
      </c>
      <c r="B845" s="1">
        <v>40262</v>
      </c>
      <c r="C845">
        <v>228.5</v>
      </c>
      <c r="D845">
        <v>228.350006103515</v>
      </c>
      <c r="E845">
        <v>228.70740091800599</v>
      </c>
      <c r="F845">
        <v>-0.149993896484375</v>
      </c>
      <c r="G845">
        <v>0.207400918006896</v>
      </c>
      <c r="H845">
        <v>0.106066017177986</v>
      </c>
      <c r="I845">
        <f t="shared" si="26"/>
        <v>-6.5642843100382933E-4</v>
      </c>
      <c r="J845">
        <f t="shared" si="27"/>
        <v>-0.149993896484375</v>
      </c>
    </row>
    <row r="846" spans="1:10" x14ac:dyDescent="0.3">
      <c r="A846" s="1">
        <v>40262</v>
      </c>
      <c r="B846" s="1">
        <v>40263</v>
      </c>
      <c r="C846">
        <v>228.35</v>
      </c>
      <c r="D846">
        <v>228.35</v>
      </c>
      <c r="E846">
        <v>228.515884286165</v>
      </c>
      <c r="F846">
        <v>0</v>
      </c>
      <c r="G846">
        <v>0.16588428616523701</v>
      </c>
      <c r="H846">
        <v>0.81317279836453304</v>
      </c>
      <c r="I846">
        <f t="shared" si="26"/>
        <v>0</v>
      </c>
      <c r="J846">
        <f t="shared" si="27"/>
        <v>0</v>
      </c>
    </row>
    <row r="847" spans="1:10" x14ac:dyDescent="0.3">
      <c r="A847" s="1">
        <v>40263</v>
      </c>
      <c r="B847" s="1">
        <v>40266</v>
      </c>
      <c r="C847">
        <v>229.5</v>
      </c>
      <c r="D847">
        <v>227.89999389648401</v>
      </c>
      <c r="E847">
        <v>229.637500926852</v>
      </c>
      <c r="F847">
        <v>-1.6000061035156199</v>
      </c>
      <c r="G847">
        <v>0.13750092685222601</v>
      </c>
      <c r="H847">
        <v>0.24748737341528701</v>
      </c>
      <c r="I847">
        <f t="shared" si="26"/>
        <v>-6.971704154752156E-3</v>
      </c>
      <c r="J847">
        <f t="shared" si="27"/>
        <v>-1.6000061035156199</v>
      </c>
    </row>
    <row r="848" spans="1:10" x14ac:dyDescent="0.3">
      <c r="A848" s="1">
        <v>40266</v>
      </c>
      <c r="B848" s="1">
        <v>40267</v>
      </c>
      <c r="C848">
        <v>229.85</v>
      </c>
      <c r="D848">
        <v>230.89998779296801</v>
      </c>
      <c r="E848">
        <v>230.125991380214</v>
      </c>
      <c r="F848">
        <v>1.04998779296875</v>
      </c>
      <c r="G848">
        <v>0.275991380214691</v>
      </c>
      <c r="H848">
        <v>0.35355339059327301</v>
      </c>
      <c r="I848">
        <f t="shared" si="26"/>
        <v>4.5681435413041111E-3</v>
      </c>
      <c r="J848">
        <f t="shared" si="27"/>
        <v>1.04998779296875</v>
      </c>
    </row>
    <row r="849" spans="1:10" x14ac:dyDescent="0.3">
      <c r="A849" s="1">
        <v>40267</v>
      </c>
      <c r="B849" s="1">
        <v>40268</v>
      </c>
      <c r="C849">
        <v>230.35</v>
      </c>
      <c r="D849">
        <v>230.54999694824201</v>
      </c>
      <c r="E849">
        <v>229.67756376266399</v>
      </c>
      <c r="F849">
        <v>-0.199996948242187</v>
      </c>
      <c r="G849">
        <v>-0.67243623733520497</v>
      </c>
      <c r="H849">
        <v>0.24748737341528701</v>
      </c>
      <c r="I849">
        <f t="shared" si="26"/>
        <v>-8.6823072820571741E-4</v>
      </c>
      <c r="J849">
        <f t="shared" si="27"/>
        <v>-0.199996948242187</v>
      </c>
    </row>
    <row r="850" spans="1:10" x14ac:dyDescent="0.3">
      <c r="A850" s="1">
        <v>40268</v>
      </c>
      <c r="B850" s="1">
        <v>40269</v>
      </c>
      <c r="C850">
        <v>230</v>
      </c>
      <c r="D850">
        <v>230.64999389648401</v>
      </c>
      <c r="E850">
        <v>230.443615078926</v>
      </c>
      <c r="F850">
        <v>0.649993896484375</v>
      </c>
      <c r="G850">
        <v>0.44361507892608598</v>
      </c>
      <c r="H850">
        <v>2.2980970388562798</v>
      </c>
      <c r="I850">
        <f t="shared" si="26"/>
        <v>2.8260604194972824E-3</v>
      </c>
      <c r="J850">
        <f t="shared" si="27"/>
        <v>0.649993896484375</v>
      </c>
    </row>
    <row r="851" spans="1:10" x14ac:dyDescent="0.3">
      <c r="A851" s="1">
        <v>40269</v>
      </c>
      <c r="B851" s="1">
        <v>40270</v>
      </c>
      <c r="C851">
        <v>233.25</v>
      </c>
      <c r="D851">
        <v>233.80000305175699</v>
      </c>
      <c r="E851">
        <v>233.82073038816401</v>
      </c>
      <c r="F851">
        <v>0.55000305175781194</v>
      </c>
      <c r="G851">
        <v>0.57073038816452004</v>
      </c>
      <c r="H851">
        <v>0.81317279836453304</v>
      </c>
      <c r="I851">
        <f t="shared" si="26"/>
        <v>2.357998078275721E-3</v>
      </c>
      <c r="J851">
        <f t="shared" si="27"/>
        <v>0.55000305175781194</v>
      </c>
    </row>
    <row r="852" spans="1:10" x14ac:dyDescent="0.3">
      <c r="A852" s="1">
        <v>40270</v>
      </c>
      <c r="B852" s="1">
        <v>40273</v>
      </c>
      <c r="C852">
        <v>234.4</v>
      </c>
      <c r="D852">
        <v>235.05000915527299</v>
      </c>
      <c r="E852">
        <v>234.68790897130901</v>
      </c>
      <c r="F852">
        <v>0.65000915527343694</v>
      </c>
      <c r="G852">
        <v>0.28790897130966098</v>
      </c>
      <c r="H852">
        <v>1.0606601717798201</v>
      </c>
      <c r="I852">
        <f t="shared" si="26"/>
        <v>2.7730766009958913E-3</v>
      </c>
      <c r="J852">
        <f t="shared" si="27"/>
        <v>0.65000915527343694</v>
      </c>
    </row>
    <row r="853" spans="1:10" x14ac:dyDescent="0.3">
      <c r="A853" s="1">
        <v>40273</v>
      </c>
      <c r="B853" s="1">
        <v>40274</v>
      </c>
      <c r="C853">
        <v>235.9</v>
      </c>
      <c r="D853">
        <v>236.100012207031</v>
      </c>
      <c r="E853">
        <v>236.455709958076</v>
      </c>
      <c r="F853">
        <v>0.20001220703125</v>
      </c>
      <c r="G853">
        <v>0.55570995807647705</v>
      </c>
      <c r="H853">
        <v>3.5355339059335397E-2</v>
      </c>
      <c r="I853">
        <f t="shared" si="26"/>
        <v>8.4786861819097074E-4</v>
      </c>
      <c r="J853">
        <f t="shared" si="27"/>
        <v>0.20001220703125</v>
      </c>
    </row>
    <row r="854" spans="1:10" x14ac:dyDescent="0.3">
      <c r="A854" s="1">
        <v>40274</v>
      </c>
      <c r="B854" s="1">
        <v>40275</v>
      </c>
      <c r="C854">
        <v>235.85</v>
      </c>
      <c r="D854">
        <v>235.85</v>
      </c>
      <c r="E854">
        <v>236.04766120612601</v>
      </c>
      <c r="F854">
        <v>0</v>
      </c>
      <c r="G854">
        <v>0.19766120612621299</v>
      </c>
      <c r="H854">
        <v>0.35355339059327301</v>
      </c>
      <c r="I854">
        <f t="shared" si="26"/>
        <v>0</v>
      </c>
      <c r="J854">
        <f t="shared" si="27"/>
        <v>0</v>
      </c>
    </row>
    <row r="855" spans="1:10" x14ac:dyDescent="0.3">
      <c r="A855" s="1">
        <v>40275</v>
      </c>
      <c r="B855" s="1">
        <v>40276</v>
      </c>
      <c r="C855">
        <v>235.35</v>
      </c>
      <c r="D855">
        <v>234.85</v>
      </c>
      <c r="E855">
        <v>235.15643369257401</v>
      </c>
      <c r="F855">
        <v>0.5</v>
      </c>
      <c r="G855">
        <v>-0.19356630742549799</v>
      </c>
      <c r="H855">
        <v>0.38890872965260898</v>
      </c>
      <c r="I855">
        <f t="shared" si="26"/>
        <v>2.1244954323348204E-3</v>
      </c>
      <c r="J855">
        <f t="shared" si="27"/>
        <v>0.5</v>
      </c>
    </row>
    <row r="856" spans="1:10" x14ac:dyDescent="0.3">
      <c r="A856" s="1">
        <v>40276</v>
      </c>
      <c r="B856" s="1">
        <v>40277</v>
      </c>
      <c r="C856">
        <v>235.9</v>
      </c>
      <c r="D856">
        <v>235.850012207031</v>
      </c>
      <c r="E856">
        <v>236.07574289441101</v>
      </c>
      <c r="F856">
        <v>-4.998779296875E-2</v>
      </c>
      <c r="G856">
        <v>0.17574289441108701</v>
      </c>
      <c r="H856">
        <v>1.0960155108391501</v>
      </c>
      <c r="I856">
        <f t="shared" si="26"/>
        <v>-2.1190247125370918E-4</v>
      </c>
      <c r="J856">
        <f t="shared" si="27"/>
        <v>-4.998779296875E-2</v>
      </c>
    </row>
    <row r="857" spans="1:10" x14ac:dyDescent="0.3">
      <c r="A857" s="1">
        <v>40277</v>
      </c>
      <c r="B857" s="1">
        <v>40280</v>
      </c>
      <c r="C857">
        <v>234.35</v>
      </c>
      <c r="D857">
        <v>235.749993896484</v>
      </c>
      <c r="E857">
        <v>235.12712982892899</v>
      </c>
      <c r="F857">
        <v>1.3999938964843699</v>
      </c>
      <c r="G857">
        <v>0.77712982892990101</v>
      </c>
      <c r="H857">
        <v>1.0253048327204799</v>
      </c>
      <c r="I857">
        <f t="shared" si="26"/>
        <v>5.973944512414636E-3</v>
      </c>
      <c r="J857">
        <f t="shared" si="27"/>
        <v>1.3999938964843699</v>
      </c>
    </row>
    <row r="858" spans="1:10" x14ac:dyDescent="0.3">
      <c r="A858" s="1">
        <v>40280</v>
      </c>
      <c r="B858" s="1">
        <v>40281</v>
      </c>
      <c r="C858">
        <v>232.9</v>
      </c>
      <c r="D858">
        <v>232.9</v>
      </c>
      <c r="E858">
        <v>233.48118724822999</v>
      </c>
      <c r="F858">
        <v>0</v>
      </c>
      <c r="G858">
        <v>0.58118724822998002</v>
      </c>
      <c r="H858">
        <v>7.0710678118650699E-2</v>
      </c>
      <c r="I858">
        <f t="shared" si="26"/>
        <v>0</v>
      </c>
      <c r="J858">
        <f t="shared" si="27"/>
        <v>0</v>
      </c>
    </row>
    <row r="859" spans="1:10" x14ac:dyDescent="0.3">
      <c r="A859" s="1">
        <v>40281</v>
      </c>
      <c r="B859" s="1">
        <v>40282</v>
      </c>
      <c r="C859">
        <v>233</v>
      </c>
      <c r="D859">
        <v>234.44999694824199</v>
      </c>
      <c r="E859">
        <v>233.205777555704</v>
      </c>
      <c r="F859">
        <v>1.44999694824218</v>
      </c>
      <c r="G859">
        <v>0.20577755570411599</v>
      </c>
      <c r="H859">
        <v>2.05060966544099</v>
      </c>
      <c r="I859">
        <f t="shared" si="26"/>
        <v>6.2231628679921885E-3</v>
      </c>
      <c r="J859">
        <f t="shared" si="27"/>
        <v>1.44999694824218</v>
      </c>
    </row>
    <row r="860" spans="1:10" x14ac:dyDescent="0.3">
      <c r="A860" s="1">
        <v>40282</v>
      </c>
      <c r="B860" s="1">
        <v>40283</v>
      </c>
      <c r="C860">
        <v>235.9</v>
      </c>
      <c r="D860">
        <v>237.15</v>
      </c>
      <c r="E860">
        <v>236.13073850572101</v>
      </c>
      <c r="F860">
        <v>1.25</v>
      </c>
      <c r="G860">
        <v>0.230738505721092</v>
      </c>
      <c r="H860">
        <v>0.95459415460183505</v>
      </c>
      <c r="I860">
        <f t="shared" si="26"/>
        <v>5.2988554472233997E-3</v>
      </c>
      <c r="J860">
        <f t="shared" si="27"/>
        <v>1.25</v>
      </c>
    </row>
    <row r="861" spans="1:10" x14ac:dyDescent="0.3">
      <c r="A861" s="1">
        <v>40283</v>
      </c>
      <c r="B861" s="1">
        <v>40284</v>
      </c>
      <c r="C861">
        <v>237.25</v>
      </c>
      <c r="D861">
        <v>236.44999694824199</v>
      </c>
      <c r="E861">
        <v>237.569359064102</v>
      </c>
      <c r="F861">
        <v>-0.80000305175781194</v>
      </c>
      <c r="G861">
        <v>0.31935906410217202</v>
      </c>
      <c r="H861">
        <v>1.2727922061357899</v>
      </c>
      <c r="I861">
        <f t="shared" si="26"/>
        <v>-3.3719833583047924E-3</v>
      </c>
      <c r="J861">
        <f t="shared" si="27"/>
        <v>-0.80000305175781194</v>
      </c>
    </row>
    <row r="862" spans="1:10" x14ac:dyDescent="0.3">
      <c r="A862" s="1">
        <v>40284</v>
      </c>
      <c r="B862" s="1">
        <v>40287</v>
      </c>
      <c r="C862">
        <v>235.45</v>
      </c>
      <c r="D862">
        <v>232.7</v>
      </c>
      <c r="E862">
        <v>235.59478892087901</v>
      </c>
      <c r="F862">
        <v>-2.75</v>
      </c>
      <c r="G862">
        <v>0.14478892087936401</v>
      </c>
      <c r="H862">
        <v>3.25269119345811</v>
      </c>
      <c r="I862">
        <f t="shared" si="26"/>
        <v>-1.1679762157570611E-2</v>
      </c>
      <c r="J862">
        <f t="shared" si="27"/>
        <v>-2.75</v>
      </c>
    </row>
    <row r="863" spans="1:10" x14ac:dyDescent="0.3">
      <c r="A863" s="1">
        <v>40287</v>
      </c>
      <c r="B863" s="1">
        <v>40288</v>
      </c>
      <c r="C863">
        <v>230.85</v>
      </c>
      <c r="D863">
        <v>232.29999694824201</v>
      </c>
      <c r="E863">
        <v>230.83271892219699</v>
      </c>
      <c r="F863">
        <v>-1.44999694824218</v>
      </c>
      <c r="G863">
        <v>-1.7281077802181199E-2</v>
      </c>
      <c r="H863">
        <v>1.13137084989847</v>
      </c>
      <c r="I863">
        <f t="shared" si="26"/>
        <v>-6.2811217164486892E-3</v>
      </c>
      <c r="J863">
        <f t="shared" si="27"/>
        <v>-1.44999694824218</v>
      </c>
    </row>
    <row r="864" spans="1:10" x14ac:dyDescent="0.3">
      <c r="A864" s="1">
        <v>40288</v>
      </c>
      <c r="B864" s="1">
        <v>40289</v>
      </c>
      <c r="C864">
        <v>232.45</v>
      </c>
      <c r="D864">
        <v>234.350009155273</v>
      </c>
      <c r="E864">
        <v>233.65283365249601</v>
      </c>
      <c r="F864">
        <v>1.90000915527343</v>
      </c>
      <c r="G864">
        <v>1.2028336524963299</v>
      </c>
      <c r="H864">
        <v>2.5102290732122499</v>
      </c>
      <c r="I864">
        <f t="shared" si="26"/>
        <v>8.173840203370317E-3</v>
      </c>
      <c r="J864">
        <f t="shared" si="27"/>
        <v>1.90000915527343</v>
      </c>
    </row>
    <row r="865" spans="1:10" x14ac:dyDescent="0.3">
      <c r="A865" s="1">
        <v>40289</v>
      </c>
      <c r="B865" s="1">
        <v>40290</v>
      </c>
      <c r="C865">
        <v>236</v>
      </c>
      <c r="D865">
        <v>235</v>
      </c>
      <c r="E865">
        <v>235.355031430721</v>
      </c>
      <c r="F865">
        <v>1</v>
      </c>
      <c r="G865">
        <v>-0.64496856927871704</v>
      </c>
      <c r="H865">
        <v>0.17677669529663601</v>
      </c>
      <c r="I865">
        <f t="shared" si="26"/>
        <v>4.2372881355932203E-3</v>
      </c>
      <c r="J865">
        <f t="shared" si="27"/>
        <v>1</v>
      </c>
    </row>
    <row r="866" spans="1:10" x14ac:dyDescent="0.3">
      <c r="A866" s="1">
        <v>40290</v>
      </c>
      <c r="B866" s="1">
        <v>40291</v>
      </c>
      <c r="C866">
        <v>235.75</v>
      </c>
      <c r="D866">
        <v>236.30000305175699</v>
      </c>
      <c r="E866">
        <v>236.14646357297801</v>
      </c>
      <c r="F866">
        <v>0.55000305175781194</v>
      </c>
      <c r="G866">
        <v>0.396463572978973</v>
      </c>
      <c r="H866">
        <v>0.38890872965260898</v>
      </c>
      <c r="I866">
        <f t="shared" si="26"/>
        <v>2.3329927964276221E-3</v>
      </c>
      <c r="J866">
        <f t="shared" si="27"/>
        <v>0.55000305175781194</v>
      </c>
    </row>
    <row r="867" spans="1:10" x14ac:dyDescent="0.3">
      <c r="A867" s="1">
        <v>40291</v>
      </c>
      <c r="B867" s="1">
        <v>40294</v>
      </c>
      <c r="C867">
        <v>235.2</v>
      </c>
      <c r="D867">
        <v>236.45</v>
      </c>
      <c r="E867">
        <v>235.08760831952</v>
      </c>
      <c r="F867">
        <v>-1.25</v>
      </c>
      <c r="G867">
        <v>-0.112391680479049</v>
      </c>
      <c r="H867">
        <v>1.5909902576697299</v>
      </c>
      <c r="I867">
        <f t="shared" si="26"/>
        <v>-5.3146258503401359E-3</v>
      </c>
      <c r="J867">
        <f t="shared" si="27"/>
        <v>-1.25</v>
      </c>
    </row>
    <row r="868" spans="1:10" x14ac:dyDescent="0.3">
      <c r="A868" s="1">
        <v>40294</v>
      </c>
      <c r="B868" s="1">
        <v>40295</v>
      </c>
      <c r="C868">
        <v>237.45</v>
      </c>
      <c r="D868">
        <v>236.600009155273</v>
      </c>
      <c r="E868">
        <v>237.20075170397701</v>
      </c>
      <c r="F868">
        <v>0.84999084472656194</v>
      </c>
      <c r="G868">
        <v>-0.24924829602241499</v>
      </c>
      <c r="H868">
        <v>0.24748737341528701</v>
      </c>
      <c r="I868">
        <f t="shared" si="26"/>
        <v>3.5796624330451127E-3</v>
      </c>
      <c r="J868">
        <f t="shared" si="27"/>
        <v>0.84999084472656194</v>
      </c>
    </row>
    <row r="869" spans="1:10" x14ac:dyDescent="0.3">
      <c r="A869" s="1">
        <v>40295</v>
      </c>
      <c r="B869" s="1">
        <v>40296</v>
      </c>
      <c r="C869">
        <v>237.1</v>
      </c>
      <c r="D869">
        <v>232.35</v>
      </c>
      <c r="E869">
        <v>236.097762084007</v>
      </c>
      <c r="F869">
        <v>4.75</v>
      </c>
      <c r="G869">
        <v>-1.0022379159927299</v>
      </c>
      <c r="H869">
        <v>2.2627416997969401</v>
      </c>
      <c r="I869">
        <f t="shared" si="26"/>
        <v>2.0033741037536905E-2</v>
      </c>
      <c r="J869">
        <f t="shared" si="27"/>
        <v>4.75</v>
      </c>
    </row>
    <row r="870" spans="1:10" x14ac:dyDescent="0.3">
      <c r="A870" s="1">
        <v>40296</v>
      </c>
      <c r="B870" s="1">
        <v>40297</v>
      </c>
      <c r="C870">
        <v>233.9</v>
      </c>
      <c r="D870">
        <v>234.850012207031</v>
      </c>
      <c r="E870">
        <v>234.28566735386801</v>
      </c>
      <c r="F870">
        <v>0.95001220703125</v>
      </c>
      <c r="G870">
        <v>0.385667353868484</v>
      </c>
      <c r="H870">
        <v>0.42426406871192401</v>
      </c>
      <c r="I870">
        <f t="shared" si="26"/>
        <v>4.061616960373023E-3</v>
      </c>
      <c r="J870">
        <f t="shared" si="27"/>
        <v>0.95001220703125</v>
      </c>
    </row>
    <row r="871" spans="1:10" x14ac:dyDescent="0.3">
      <c r="A871" s="1">
        <v>40297</v>
      </c>
      <c r="B871" s="1">
        <v>40298</v>
      </c>
      <c r="C871">
        <v>233.3</v>
      </c>
      <c r="D871">
        <v>235.350003051757</v>
      </c>
      <c r="E871">
        <v>233.42952536344501</v>
      </c>
      <c r="F871">
        <v>2.0500030517578098</v>
      </c>
      <c r="G871">
        <v>0.12952536344528101</v>
      </c>
      <c r="H871">
        <v>2.0152543263816498</v>
      </c>
      <c r="I871">
        <f t="shared" si="26"/>
        <v>8.7869826479117438E-3</v>
      </c>
      <c r="J871">
        <f t="shared" si="27"/>
        <v>2.0500030517578098</v>
      </c>
    </row>
    <row r="872" spans="1:10" x14ac:dyDescent="0.3">
      <c r="A872" s="1">
        <v>40298</v>
      </c>
      <c r="B872" s="1">
        <v>40301</v>
      </c>
      <c r="C872">
        <v>236.15</v>
      </c>
      <c r="D872">
        <v>235.15</v>
      </c>
      <c r="E872">
        <v>235.897953295707</v>
      </c>
      <c r="F872">
        <v>1</v>
      </c>
      <c r="G872">
        <v>-0.25204670429229697</v>
      </c>
      <c r="H872">
        <v>2.7930717856868701</v>
      </c>
      <c r="I872">
        <f t="shared" si="26"/>
        <v>4.2345966546686424E-3</v>
      </c>
      <c r="J872">
        <f t="shared" si="27"/>
        <v>1</v>
      </c>
    </row>
    <row r="873" spans="1:10" x14ac:dyDescent="0.3">
      <c r="A873" s="1">
        <v>40301</v>
      </c>
      <c r="B873" s="1">
        <v>40302</v>
      </c>
      <c r="C873">
        <v>232.2</v>
      </c>
      <c r="D873">
        <v>233.350009155273</v>
      </c>
      <c r="E873">
        <v>233.79313416481</v>
      </c>
      <c r="F873">
        <v>1.15000915527343</v>
      </c>
      <c r="G873">
        <v>1.59313416481018</v>
      </c>
      <c r="H873">
        <v>3.5355339059335397E-2</v>
      </c>
      <c r="I873">
        <f t="shared" si="26"/>
        <v>4.9526664740457797E-3</v>
      </c>
      <c r="J873">
        <f t="shared" si="27"/>
        <v>1.15000915527343</v>
      </c>
    </row>
    <row r="874" spans="1:10" x14ac:dyDescent="0.3">
      <c r="A874" s="1">
        <v>40302</v>
      </c>
      <c r="B874" s="1">
        <v>40303</v>
      </c>
      <c r="C874">
        <v>232.25</v>
      </c>
      <c r="D874">
        <v>233.350006103515</v>
      </c>
      <c r="E874">
        <v>230.57735216617499</v>
      </c>
      <c r="F874">
        <v>-1.1000061035156199</v>
      </c>
      <c r="G874">
        <v>-1.6726478338241499</v>
      </c>
      <c r="H874">
        <v>0</v>
      </c>
      <c r="I874">
        <f t="shared" si="26"/>
        <v>-4.7363018450618721E-3</v>
      </c>
      <c r="J874">
        <f t="shared" si="27"/>
        <v>-1.1000061035156199</v>
      </c>
    </row>
    <row r="875" spans="1:10" x14ac:dyDescent="0.3">
      <c r="A875" s="1">
        <v>40303</v>
      </c>
      <c r="B875" s="1">
        <v>40304</v>
      </c>
      <c r="C875">
        <v>232.25</v>
      </c>
      <c r="D875">
        <v>227.30000305175699</v>
      </c>
      <c r="E875">
        <v>231.43085277080499</v>
      </c>
      <c r="F875">
        <v>4.9499969482421804</v>
      </c>
      <c r="G875">
        <v>-0.819147229194641</v>
      </c>
      <c r="H875">
        <v>3.9244426355853399</v>
      </c>
      <c r="I875">
        <f t="shared" si="26"/>
        <v>2.1313226903087967E-2</v>
      </c>
      <c r="J875">
        <f t="shared" si="27"/>
        <v>4.9499969482421804</v>
      </c>
    </row>
    <row r="876" spans="1:10" x14ac:dyDescent="0.3">
      <c r="A876" s="1">
        <v>40304</v>
      </c>
      <c r="B876" s="1">
        <v>40305</v>
      </c>
      <c r="C876">
        <v>226.7</v>
      </c>
      <c r="D876">
        <v>220.80000610351499</v>
      </c>
      <c r="E876">
        <v>226.99935073852501</v>
      </c>
      <c r="F876">
        <v>-5.8999938964843697</v>
      </c>
      <c r="G876">
        <v>0.29935073852539001</v>
      </c>
      <c r="H876">
        <v>3.1819805153394598</v>
      </c>
      <c r="I876">
        <f t="shared" si="26"/>
        <v>-2.602555754955611E-2</v>
      </c>
      <c r="J876">
        <f t="shared" si="27"/>
        <v>-3</v>
      </c>
    </row>
    <row r="877" spans="1:10" x14ac:dyDescent="0.3">
      <c r="A877" s="1">
        <v>40305</v>
      </c>
      <c r="B877" s="1">
        <v>40308</v>
      </c>
      <c r="C877">
        <v>222.2</v>
      </c>
      <c r="D877">
        <v>223.7</v>
      </c>
      <c r="E877">
        <v>223.614224267005</v>
      </c>
      <c r="F877">
        <v>1.5</v>
      </c>
      <c r="G877">
        <v>1.41422426700592</v>
      </c>
      <c r="H877">
        <v>2.89913780286486</v>
      </c>
      <c r="I877">
        <f t="shared" si="26"/>
        <v>6.7506750675067513E-3</v>
      </c>
      <c r="J877">
        <f t="shared" si="27"/>
        <v>1.5</v>
      </c>
    </row>
    <row r="878" spans="1:10" x14ac:dyDescent="0.3">
      <c r="A878" s="1">
        <v>40308</v>
      </c>
      <c r="B878" s="1">
        <v>40309</v>
      </c>
      <c r="C878">
        <v>226.3</v>
      </c>
      <c r="D878">
        <v>228.350003051757</v>
      </c>
      <c r="E878">
        <v>226.60544632673199</v>
      </c>
      <c r="F878">
        <v>2.0500030517578098</v>
      </c>
      <c r="G878">
        <v>0.305446326732635</v>
      </c>
      <c r="H878">
        <v>1.3788582233137701</v>
      </c>
      <c r="I878">
        <f t="shared" si="26"/>
        <v>9.0587850276527167E-3</v>
      </c>
      <c r="J878">
        <f t="shared" si="27"/>
        <v>2.0500030517578098</v>
      </c>
    </row>
    <row r="879" spans="1:10" x14ac:dyDescent="0.3">
      <c r="A879" s="1">
        <v>40309</v>
      </c>
      <c r="B879" s="1">
        <v>40310</v>
      </c>
      <c r="C879">
        <v>224.35</v>
      </c>
      <c r="D879">
        <v>225.44999084472599</v>
      </c>
      <c r="E879">
        <v>224.17173895835799</v>
      </c>
      <c r="F879">
        <v>-1.0999908447265601</v>
      </c>
      <c r="G879">
        <v>-0.17826104164123499</v>
      </c>
      <c r="H879">
        <v>0.49497474683057502</v>
      </c>
      <c r="I879">
        <f t="shared" si="26"/>
        <v>-4.9030124569938048E-3</v>
      </c>
      <c r="J879">
        <f t="shared" si="27"/>
        <v>-1.0999908447265601</v>
      </c>
    </row>
    <row r="880" spans="1:10" x14ac:dyDescent="0.3">
      <c r="A880" s="1">
        <v>40310</v>
      </c>
      <c r="B880" s="1">
        <v>40311</v>
      </c>
      <c r="C880">
        <v>223.65</v>
      </c>
      <c r="D880">
        <v>226.30000915527299</v>
      </c>
      <c r="E880">
        <v>224.79464366436</v>
      </c>
      <c r="F880">
        <v>2.65000915527343</v>
      </c>
      <c r="G880">
        <v>1.1446436643600399</v>
      </c>
      <c r="H880">
        <v>3.6769552621700301</v>
      </c>
      <c r="I880">
        <f t="shared" si="26"/>
        <v>1.1848911939519025E-2</v>
      </c>
      <c r="J880">
        <f t="shared" si="27"/>
        <v>2.65000915527343</v>
      </c>
    </row>
    <row r="881" spans="1:10" x14ac:dyDescent="0.3">
      <c r="A881" s="1">
        <v>40311</v>
      </c>
      <c r="B881" s="1">
        <v>40312</v>
      </c>
      <c r="C881">
        <v>228.85</v>
      </c>
      <c r="D881">
        <v>226.999993896484</v>
      </c>
      <c r="E881">
        <v>228.413837349414</v>
      </c>
      <c r="F881">
        <v>1.8500061035156199</v>
      </c>
      <c r="G881">
        <v>-0.43616265058517401</v>
      </c>
      <c r="H881">
        <v>0.742462120245862</v>
      </c>
      <c r="I881">
        <f t="shared" si="26"/>
        <v>8.0839244199939694E-3</v>
      </c>
      <c r="J881">
        <f t="shared" si="27"/>
        <v>1.8500061035156199</v>
      </c>
    </row>
    <row r="882" spans="1:10" x14ac:dyDescent="0.3">
      <c r="A882" s="1">
        <v>40312</v>
      </c>
      <c r="B882" s="1">
        <v>40315</v>
      </c>
      <c r="C882">
        <v>227.8</v>
      </c>
      <c r="D882">
        <v>224.44999389648399</v>
      </c>
      <c r="E882">
        <v>227.02654074430399</v>
      </c>
      <c r="F882">
        <v>3.3500061035156201</v>
      </c>
      <c r="G882">
        <v>-0.77345925569534302</v>
      </c>
      <c r="H882">
        <v>3.1112698372208101</v>
      </c>
      <c r="I882">
        <f t="shared" si="26"/>
        <v>1.4705909146249429E-2</v>
      </c>
      <c r="J882">
        <f t="shared" si="27"/>
        <v>3.3500061035156201</v>
      </c>
    </row>
    <row r="883" spans="1:10" x14ac:dyDescent="0.3">
      <c r="A883" s="1">
        <v>40315</v>
      </c>
      <c r="B883" s="1">
        <v>40316</v>
      </c>
      <c r="C883">
        <v>223.4</v>
      </c>
      <c r="D883">
        <v>223.70000305175699</v>
      </c>
      <c r="E883">
        <v>224.77306487560199</v>
      </c>
      <c r="F883">
        <v>0.300003051757812</v>
      </c>
      <c r="G883">
        <v>1.3730648756027199</v>
      </c>
      <c r="H883">
        <v>1.3788582233137701</v>
      </c>
      <c r="I883">
        <f t="shared" si="26"/>
        <v>1.342896382085103E-3</v>
      </c>
      <c r="J883">
        <f t="shared" si="27"/>
        <v>0.300003051757812</v>
      </c>
    </row>
    <row r="884" spans="1:10" x14ac:dyDescent="0.3">
      <c r="A884" s="1">
        <v>40316</v>
      </c>
      <c r="B884" s="1">
        <v>40317</v>
      </c>
      <c r="C884">
        <v>221.45</v>
      </c>
      <c r="D884">
        <v>219.350009155273</v>
      </c>
      <c r="E884">
        <v>221.82187531590401</v>
      </c>
      <c r="F884">
        <v>-2.0999908447265598</v>
      </c>
      <c r="G884">
        <v>0.37187531590461698</v>
      </c>
      <c r="H884">
        <v>1.48492424049174</v>
      </c>
      <c r="I884">
        <f t="shared" si="26"/>
        <v>-9.4829119201921882E-3</v>
      </c>
      <c r="J884">
        <f t="shared" si="27"/>
        <v>-2.0999908447265598</v>
      </c>
    </row>
    <row r="885" spans="1:10" x14ac:dyDescent="0.3">
      <c r="A885" s="1">
        <v>40317</v>
      </c>
      <c r="B885" s="1">
        <v>40318</v>
      </c>
      <c r="C885">
        <v>219.35</v>
      </c>
      <c r="D885">
        <v>218.6</v>
      </c>
      <c r="E885">
        <v>221.623865461349</v>
      </c>
      <c r="F885">
        <v>-0.75</v>
      </c>
      <c r="G885">
        <v>2.2738654613494802</v>
      </c>
      <c r="H885">
        <v>2.3334523779155898</v>
      </c>
      <c r="I885">
        <f t="shared" si="26"/>
        <v>-3.4191930704353772E-3</v>
      </c>
      <c r="J885">
        <f t="shared" si="27"/>
        <v>-0.75</v>
      </c>
    </row>
    <row r="886" spans="1:10" x14ac:dyDescent="0.3">
      <c r="A886" s="1">
        <v>40318</v>
      </c>
      <c r="B886" s="1">
        <v>40319</v>
      </c>
      <c r="C886">
        <v>216.05</v>
      </c>
      <c r="D886">
        <v>218.600003051757</v>
      </c>
      <c r="E886">
        <v>213.97665123939501</v>
      </c>
      <c r="F886">
        <v>-2.5500030517578098</v>
      </c>
      <c r="G886">
        <v>-2.07334876060485</v>
      </c>
      <c r="H886">
        <v>0</v>
      </c>
      <c r="I886">
        <f t="shared" si="26"/>
        <v>-1.1802837545743161E-2</v>
      </c>
      <c r="J886">
        <f t="shared" si="27"/>
        <v>-2.5500030517578098</v>
      </c>
    </row>
    <row r="887" spans="1:10" x14ac:dyDescent="0.3">
      <c r="A887" s="1">
        <v>40319</v>
      </c>
      <c r="B887" s="1">
        <v>40322</v>
      </c>
      <c r="C887">
        <v>216.05</v>
      </c>
      <c r="D887">
        <v>215.249996948242</v>
      </c>
      <c r="E887">
        <v>216.97007172107601</v>
      </c>
      <c r="F887">
        <v>-0.80000305175781194</v>
      </c>
      <c r="G887">
        <v>0.920071721076965</v>
      </c>
      <c r="H887">
        <v>0.63639610306787597</v>
      </c>
      <c r="I887">
        <f t="shared" si="26"/>
        <v>-3.7028606885341907E-3</v>
      </c>
      <c r="J887">
        <f t="shared" si="27"/>
        <v>-0.80000305175781194</v>
      </c>
    </row>
    <row r="888" spans="1:10" x14ac:dyDescent="0.3">
      <c r="A888" s="1">
        <v>40322</v>
      </c>
      <c r="B888" s="1">
        <v>40323</v>
      </c>
      <c r="C888">
        <v>216.95</v>
      </c>
      <c r="D888">
        <v>214.75000305175701</v>
      </c>
      <c r="E888">
        <v>216.462288808822</v>
      </c>
      <c r="F888">
        <v>2.19999694824218</v>
      </c>
      <c r="G888">
        <v>-0.487711191177368</v>
      </c>
      <c r="H888">
        <v>4.0658639918226402</v>
      </c>
      <c r="I888">
        <f t="shared" si="26"/>
        <v>1.0140571321697073E-2</v>
      </c>
      <c r="J888">
        <f t="shared" si="27"/>
        <v>2.19999694824218</v>
      </c>
    </row>
    <row r="889" spans="1:10" x14ac:dyDescent="0.3">
      <c r="A889" s="1">
        <v>40323</v>
      </c>
      <c r="B889" s="1">
        <v>40324</v>
      </c>
      <c r="C889">
        <v>211.2</v>
      </c>
      <c r="D889">
        <v>214.2</v>
      </c>
      <c r="E889">
        <v>214.43699569702099</v>
      </c>
      <c r="F889">
        <v>3</v>
      </c>
      <c r="G889">
        <v>3.2369956970214799</v>
      </c>
      <c r="H889">
        <v>0.84852813742386901</v>
      </c>
      <c r="I889">
        <f t="shared" si="26"/>
        <v>1.4204545454545456E-2</v>
      </c>
      <c r="J889">
        <f t="shared" si="27"/>
        <v>3</v>
      </c>
    </row>
    <row r="890" spans="1:10" x14ac:dyDescent="0.3">
      <c r="A890" s="1">
        <v>40324</v>
      </c>
      <c r="B890" s="1">
        <v>40325</v>
      </c>
      <c r="C890">
        <v>212.4</v>
      </c>
      <c r="D890">
        <v>211.4</v>
      </c>
      <c r="E890">
        <v>212.81435304284</v>
      </c>
      <c r="F890">
        <v>-1</v>
      </c>
      <c r="G890">
        <v>0.41435304284095698</v>
      </c>
      <c r="H890">
        <v>3.4294678887547501</v>
      </c>
      <c r="I890">
        <f t="shared" si="26"/>
        <v>-4.7080979284369112E-3</v>
      </c>
      <c r="J890">
        <f t="shared" si="27"/>
        <v>-1</v>
      </c>
    </row>
    <row r="891" spans="1:10" x14ac:dyDescent="0.3">
      <c r="A891" s="1">
        <v>40325</v>
      </c>
      <c r="B891" s="1">
        <v>40326</v>
      </c>
      <c r="C891">
        <v>217.25</v>
      </c>
      <c r="D891">
        <v>219.350006103515</v>
      </c>
      <c r="E891">
        <v>220.37101340293799</v>
      </c>
      <c r="F891">
        <v>2.1000061035156201</v>
      </c>
      <c r="G891">
        <v>3.1210134029388401</v>
      </c>
      <c r="H891">
        <v>1.0606601717798201</v>
      </c>
      <c r="I891">
        <f t="shared" si="26"/>
        <v>9.6663111784378378E-3</v>
      </c>
      <c r="J891">
        <f t="shared" si="27"/>
        <v>2.1000061035156201</v>
      </c>
    </row>
    <row r="892" spans="1:10" x14ac:dyDescent="0.3">
      <c r="A892" s="1">
        <v>40326</v>
      </c>
      <c r="B892" s="1">
        <v>40329</v>
      </c>
      <c r="C892">
        <v>218.75</v>
      </c>
      <c r="D892">
        <v>219.350006103515</v>
      </c>
      <c r="E892">
        <v>218.31510201096501</v>
      </c>
      <c r="F892">
        <v>-0.600006103515625</v>
      </c>
      <c r="G892">
        <v>-0.43489798903465199</v>
      </c>
      <c r="H892">
        <v>1.20208152801712</v>
      </c>
      <c r="I892">
        <f t="shared" si="26"/>
        <v>-2.7428850446428571E-3</v>
      </c>
      <c r="J892">
        <f t="shared" si="27"/>
        <v>-0.600006103515625</v>
      </c>
    </row>
    <row r="893" spans="1:10" x14ac:dyDescent="0.3">
      <c r="A893" s="1">
        <v>40329</v>
      </c>
      <c r="B893" s="1">
        <v>40330</v>
      </c>
      <c r="C893">
        <v>220.45</v>
      </c>
      <c r="D893">
        <v>220.45</v>
      </c>
      <c r="E893">
        <v>218.118492794036</v>
      </c>
      <c r="F893">
        <v>0</v>
      </c>
      <c r="G893">
        <v>-2.3315072059631299</v>
      </c>
      <c r="H893">
        <v>0.28284271247460202</v>
      </c>
      <c r="I893">
        <f t="shared" si="26"/>
        <v>0</v>
      </c>
      <c r="J893">
        <f t="shared" si="27"/>
        <v>0</v>
      </c>
    </row>
    <row r="894" spans="1:10" x14ac:dyDescent="0.3">
      <c r="A894" s="1">
        <v>40330</v>
      </c>
      <c r="B894" s="1">
        <v>40331</v>
      </c>
      <c r="C894">
        <v>220.05</v>
      </c>
      <c r="D894">
        <v>220.44999389648399</v>
      </c>
      <c r="E894">
        <v>218.69905810356099</v>
      </c>
      <c r="F894">
        <v>-0.399993896484375</v>
      </c>
      <c r="G894">
        <v>-1.35094189643859</v>
      </c>
      <c r="H894">
        <v>0</v>
      </c>
      <c r="I894">
        <f t="shared" si="26"/>
        <v>-1.8177409519853441E-3</v>
      </c>
      <c r="J894">
        <f t="shared" si="27"/>
        <v>-0.399993896484375</v>
      </c>
    </row>
    <row r="895" spans="1:10" x14ac:dyDescent="0.3">
      <c r="A895" s="1">
        <v>40331</v>
      </c>
      <c r="B895" s="1">
        <v>40332</v>
      </c>
      <c r="C895">
        <v>220.05</v>
      </c>
      <c r="D895">
        <v>221.600003051757</v>
      </c>
      <c r="E895">
        <v>220.03950165882699</v>
      </c>
      <c r="F895">
        <v>-1.5500030517578101</v>
      </c>
      <c r="G895">
        <v>-1.04983411729335E-2</v>
      </c>
      <c r="H895">
        <v>3.9244426355853199</v>
      </c>
      <c r="I895">
        <f t="shared" si="26"/>
        <v>-7.0438675380950239E-3</v>
      </c>
      <c r="J895">
        <f t="shared" si="27"/>
        <v>-1.5500030517578101</v>
      </c>
    </row>
    <row r="896" spans="1:10" x14ac:dyDescent="0.3">
      <c r="A896" s="1">
        <v>40332</v>
      </c>
      <c r="B896" s="1">
        <v>40333</v>
      </c>
      <c r="C896">
        <v>225.6</v>
      </c>
      <c r="D896">
        <v>224.39998779296801</v>
      </c>
      <c r="E896">
        <v>224.83863202333399</v>
      </c>
      <c r="F896">
        <v>1.20001220703125</v>
      </c>
      <c r="G896">
        <v>-0.76136797666549605</v>
      </c>
      <c r="H896">
        <v>0.17677669529663601</v>
      </c>
      <c r="I896">
        <f t="shared" si="26"/>
        <v>5.3192030453512859E-3</v>
      </c>
      <c r="J896">
        <f t="shared" si="27"/>
        <v>1.20001220703125</v>
      </c>
    </row>
    <row r="897" spans="1:10" x14ac:dyDescent="0.3">
      <c r="A897" s="1">
        <v>40333</v>
      </c>
      <c r="B897" s="1">
        <v>40336</v>
      </c>
      <c r="C897">
        <v>225.85</v>
      </c>
      <c r="D897">
        <v>221.29999694824201</v>
      </c>
      <c r="E897">
        <v>223.03475651740999</v>
      </c>
      <c r="F897">
        <v>4.5500030517578098</v>
      </c>
      <c r="G897">
        <v>-2.8152434825897199</v>
      </c>
      <c r="H897">
        <v>3.1819805153394598</v>
      </c>
      <c r="I897">
        <f t="shared" si="26"/>
        <v>2.0146128190205049E-2</v>
      </c>
      <c r="J897">
        <f t="shared" si="27"/>
        <v>4.5500030517578098</v>
      </c>
    </row>
    <row r="898" spans="1:10" x14ac:dyDescent="0.3">
      <c r="A898" s="1">
        <v>40336</v>
      </c>
      <c r="B898" s="1">
        <v>40337</v>
      </c>
      <c r="C898">
        <v>221.35</v>
      </c>
      <c r="D898">
        <v>221.85</v>
      </c>
      <c r="E898">
        <v>220.59419575929601</v>
      </c>
      <c r="F898">
        <v>-0.5</v>
      </c>
      <c r="G898">
        <v>-0.75580424070358199</v>
      </c>
      <c r="H898">
        <v>1.8384776310850099</v>
      </c>
      <c r="I898">
        <f t="shared" si="26"/>
        <v>-2.25886604924328E-3</v>
      </c>
      <c r="J898">
        <f t="shared" si="27"/>
        <v>-0.5</v>
      </c>
    </row>
    <row r="899" spans="1:10" x14ac:dyDescent="0.3">
      <c r="A899" s="1">
        <v>40337</v>
      </c>
      <c r="B899" s="1">
        <v>40338</v>
      </c>
      <c r="C899">
        <v>223.95</v>
      </c>
      <c r="D899">
        <v>223.05000610351499</v>
      </c>
      <c r="E899">
        <v>222.779351305961</v>
      </c>
      <c r="F899">
        <v>0.899993896484375</v>
      </c>
      <c r="G899">
        <v>-1.17064869403839</v>
      </c>
      <c r="H899">
        <v>0.742462120245862</v>
      </c>
      <c r="I899">
        <f t="shared" ref="I899:I962" si="28">F899/C899</f>
        <v>4.0187269322812013E-3</v>
      </c>
      <c r="J899">
        <f t="shared" ref="J899:J962" si="29">IF(F899&lt;-3, -3, F899)</f>
        <v>0.899993896484375</v>
      </c>
    </row>
    <row r="900" spans="1:10" x14ac:dyDescent="0.3">
      <c r="A900" s="1">
        <v>40338</v>
      </c>
      <c r="B900" s="1">
        <v>40339</v>
      </c>
      <c r="C900">
        <v>222.9</v>
      </c>
      <c r="D900">
        <v>223.65</v>
      </c>
      <c r="E900">
        <v>221.63115944862301</v>
      </c>
      <c r="F900">
        <v>-0.75</v>
      </c>
      <c r="G900">
        <v>-1.2688405513763401</v>
      </c>
      <c r="H900">
        <v>0.67175144212721205</v>
      </c>
      <c r="I900">
        <f t="shared" si="28"/>
        <v>-3.3647375504710633E-3</v>
      </c>
      <c r="J900">
        <f t="shared" si="29"/>
        <v>-0.75</v>
      </c>
    </row>
    <row r="901" spans="1:10" x14ac:dyDescent="0.3">
      <c r="A901" s="1">
        <v>40339</v>
      </c>
      <c r="B901" s="1">
        <v>40340</v>
      </c>
      <c r="C901">
        <v>223.85</v>
      </c>
      <c r="D901">
        <v>225.69999084472599</v>
      </c>
      <c r="E901">
        <v>225.003038024902</v>
      </c>
      <c r="F901">
        <v>1.8499908447265601</v>
      </c>
      <c r="G901">
        <v>1.15303802490234</v>
      </c>
      <c r="H901">
        <v>2.05060966544099</v>
      </c>
      <c r="I901">
        <f t="shared" si="28"/>
        <v>8.2644219107731072E-3</v>
      </c>
      <c r="J901">
        <f t="shared" si="29"/>
        <v>1.8499908447265601</v>
      </c>
    </row>
    <row r="902" spans="1:10" x14ac:dyDescent="0.3">
      <c r="A902" s="1">
        <v>40340</v>
      </c>
      <c r="B902" s="1">
        <v>40343</v>
      </c>
      <c r="C902">
        <v>226.75</v>
      </c>
      <c r="D902">
        <v>227.69999694824199</v>
      </c>
      <c r="E902">
        <v>226.585095599293</v>
      </c>
      <c r="F902">
        <v>-0.94999694824218694</v>
      </c>
      <c r="G902">
        <v>-0.164904400706291</v>
      </c>
      <c r="H902">
        <v>1.6617009357883801</v>
      </c>
      <c r="I902">
        <f t="shared" si="28"/>
        <v>-4.1896227044859406E-3</v>
      </c>
      <c r="J902">
        <f t="shared" si="29"/>
        <v>-0.94999694824218694</v>
      </c>
    </row>
    <row r="903" spans="1:10" x14ac:dyDescent="0.3">
      <c r="A903" s="1">
        <v>40343</v>
      </c>
      <c r="B903" s="1">
        <v>40344</v>
      </c>
      <c r="C903">
        <v>229.1</v>
      </c>
      <c r="D903">
        <v>228.54999694824201</v>
      </c>
      <c r="E903">
        <v>228.826569354534</v>
      </c>
      <c r="F903">
        <v>0.55000305175781194</v>
      </c>
      <c r="G903">
        <v>-0.27343064546585</v>
      </c>
      <c r="H903">
        <v>0.212132034355972</v>
      </c>
      <c r="I903">
        <f t="shared" si="28"/>
        <v>2.4007117056211785E-3</v>
      </c>
      <c r="J903">
        <f t="shared" si="29"/>
        <v>0.55000305175781194</v>
      </c>
    </row>
    <row r="904" spans="1:10" x14ac:dyDescent="0.3">
      <c r="A904" s="1">
        <v>40344</v>
      </c>
      <c r="B904" s="1">
        <v>40345</v>
      </c>
      <c r="C904">
        <v>229.4</v>
      </c>
      <c r="D904">
        <v>231.100012207031</v>
      </c>
      <c r="E904">
        <v>230.27162786722101</v>
      </c>
      <c r="F904">
        <v>1.70001220703125</v>
      </c>
      <c r="G904">
        <v>0.87162786722183205</v>
      </c>
      <c r="H904">
        <v>1.3788582233137501</v>
      </c>
      <c r="I904">
        <f t="shared" si="28"/>
        <v>7.4106896557595897E-3</v>
      </c>
      <c r="J904">
        <f t="shared" si="29"/>
        <v>1.70001220703125</v>
      </c>
    </row>
    <row r="905" spans="1:10" x14ac:dyDescent="0.3">
      <c r="A905" s="1">
        <v>40345</v>
      </c>
      <c r="B905" s="1">
        <v>40346</v>
      </c>
      <c r="C905">
        <v>231.35</v>
      </c>
      <c r="D905">
        <v>231.29999694824201</v>
      </c>
      <c r="E905">
        <v>231.64841428995101</v>
      </c>
      <c r="F905">
        <v>-5.00030517578125E-2</v>
      </c>
      <c r="G905">
        <v>0.29841428995132402</v>
      </c>
      <c r="H905">
        <v>0.106066017177986</v>
      </c>
      <c r="I905">
        <f t="shared" si="28"/>
        <v>-2.1613594881267559E-4</v>
      </c>
      <c r="J905">
        <f t="shared" si="29"/>
        <v>-5.00030517578125E-2</v>
      </c>
    </row>
    <row r="906" spans="1:10" x14ac:dyDescent="0.3">
      <c r="A906" s="1">
        <v>40346</v>
      </c>
      <c r="B906" s="1">
        <v>40347</v>
      </c>
      <c r="C906">
        <v>231.5</v>
      </c>
      <c r="D906">
        <v>232.05000305175699</v>
      </c>
      <c r="E906">
        <v>231.90587201714499</v>
      </c>
      <c r="F906">
        <v>0.55000305175781194</v>
      </c>
      <c r="G906">
        <v>0.40587201714515603</v>
      </c>
      <c r="H906">
        <v>0.35355339059327301</v>
      </c>
      <c r="I906">
        <f t="shared" si="28"/>
        <v>2.3758231177443282E-3</v>
      </c>
      <c r="J906">
        <f t="shared" si="29"/>
        <v>0.55000305175781194</v>
      </c>
    </row>
    <row r="907" spans="1:10" x14ac:dyDescent="0.3">
      <c r="A907" s="1">
        <v>40347</v>
      </c>
      <c r="B907" s="1">
        <v>40350</v>
      </c>
      <c r="C907">
        <v>232</v>
      </c>
      <c r="D907">
        <v>234.30000305175699</v>
      </c>
      <c r="E907">
        <v>232.45217272639201</v>
      </c>
      <c r="F907">
        <v>2.3000030517578098</v>
      </c>
      <c r="G907">
        <v>0.45217272639274603</v>
      </c>
      <c r="H907">
        <v>2.2627416997969401</v>
      </c>
      <c r="I907">
        <f t="shared" si="28"/>
        <v>9.9138062575767662E-3</v>
      </c>
      <c r="J907">
        <f t="shared" si="29"/>
        <v>2.3000030517578098</v>
      </c>
    </row>
    <row r="908" spans="1:10" x14ac:dyDescent="0.3">
      <c r="A908" s="1">
        <v>40350</v>
      </c>
      <c r="B908" s="1">
        <v>40351</v>
      </c>
      <c r="C908">
        <v>235.2</v>
      </c>
      <c r="D908">
        <v>233.95</v>
      </c>
      <c r="E908">
        <v>235.49475319385499</v>
      </c>
      <c r="F908">
        <v>-1.25</v>
      </c>
      <c r="G908">
        <v>0.29475319385528498</v>
      </c>
      <c r="H908">
        <v>0.42426406871192401</v>
      </c>
      <c r="I908">
        <f t="shared" si="28"/>
        <v>-5.3146258503401359E-3</v>
      </c>
      <c r="J908">
        <f t="shared" si="29"/>
        <v>-1.25</v>
      </c>
    </row>
    <row r="909" spans="1:10" x14ac:dyDescent="0.3">
      <c r="A909" s="1">
        <v>40351</v>
      </c>
      <c r="B909" s="1">
        <v>40352</v>
      </c>
      <c r="C909">
        <v>234.6</v>
      </c>
      <c r="D909">
        <v>233.14998779296801</v>
      </c>
      <c r="E909">
        <v>235.01097030043599</v>
      </c>
      <c r="F909">
        <v>-1.45001220703125</v>
      </c>
      <c r="G909">
        <v>0.41097030043601901</v>
      </c>
      <c r="H909">
        <v>0.88388347648318399</v>
      </c>
      <c r="I909">
        <f t="shared" si="28"/>
        <v>-6.1807851962116366E-3</v>
      </c>
      <c r="J909">
        <f t="shared" si="29"/>
        <v>-1.45001220703125</v>
      </c>
    </row>
    <row r="910" spans="1:10" x14ac:dyDescent="0.3">
      <c r="A910" s="1">
        <v>40352</v>
      </c>
      <c r="B910" s="1">
        <v>40353</v>
      </c>
      <c r="C910">
        <v>233.35</v>
      </c>
      <c r="D910">
        <v>232.64998779296801</v>
      </c>
      <c r="E910">
        <v>233.515570437908</v>
      </c>
      <c r="F910">
        <v>-0.70001220703125</v>
      </c>
      <c r="G910">
        <v>0.165570437908172</v>
      </c>
      <c r="H910">
        <v>1.41421356237309</v>
      </c>
      <c r="I910">
        <f t="shared" si="28"/>
        <v>-2.9998380417023784E-3</v>
      </c>
      <c r="J910">
        <f t="shared" si="29"/>
        <v>-0.70001220703125</v>
      </c>
    </row>
    <row r="911" spans="1:10" x14ac:dyDescent="0.3">
      <c r="A911" s="1">
        <v>40353</v>
      </c>
      <c r="B911" s="1">
        <v>40354</v>
      </c>
      <c r="C911">
        <v>235.35</v>
      </c>
      <c r="D911">
        <v>232.94999084472599</v>
      </c>
      <c r="E911">
        <v>234.32056674957201</v>
      </c>
      <c r="F911">
        <v>2.40000915527343</v>
      </c>
      <c r="G911">
        <v>-1.0294332504272401</v>
      </c>
      <c r="H911">
        <v>1.3435028842544401</v>
      </c>
      <c r="I911">
        <f t="shared" si="28"/>
        <v>1.0197616975880307E-2</v>
      </c>
      <c r="J911">
        <f t="shared" si="29"/>
        <v>2.40000915527343</v>
      </c>
    </row>
    <row r="912" spans="1:10" x14ac:dyDescent="0.3">
      <c r="A912" s="1">
        <v>40354</v>
      </c>
      <c r="B912" s="1">
        <v>40357</v>
      </c>
      <c r="C912">
        <v>233.45</v>
      </c>
      <c r="D912">
        <v>234.100009155273</v>
      </c>
      <c r="E912">
        <v>233.28533783257001</v>
      </c>
      <c r="F912">
        <v>-0.65000915527343694</v>
      </c>
      <c r="G912">
        <v>-0.16466216742992401</v>
      </c>
      <c r="H912">
        <v>0.106066017177986</v>
      </c>
      <c r="I912">
        <f t="shared" si="28"/>
        <v>-2.7843613419294795E-3</v>
      </c>
      <c r="J912">
        <f t="shared" si="29"/>
        <v>-0.65000915527343694</v>
      </c>
    </row>
    <row r="913" spans="1:10" x14ac:dyDescent="0.3">
      <c r="A913" s="1">
        <v>40357</v>
      </c>
      <c r="B913" s="1">
        <v>40358</v>
      </c>
      <c r="C913">
        <v>233.6</v>
      </c>
      <c r="D913">
        <v>234.04999694824201</v>
      </c>
      <c r="E913">
        <v>233.50749390423201</v>
      </c>
      <c r="F913">
        <v>-0.449996948242187</v>
      </c>
      <c r="G913">
        <v>-9.2506095767021096E-2</v>
      </c>
      <c r="H913">
        <v>2.2627416997969401</v>
      </c>
      <c r="I913">
        <f t="shared" si="28"/>
        <v>-1.926356798981965E-3</v>
      </c>
      <c r="J913">
        <f t="shared" si="29"/>
        <v>-0.449996948242187</v>
      </c>
    </row>
    <row r="914" spans="1:10" x14ac:dyDescent="0.3">
      <c r="A914" s="1">
        <v>40358</v>
      </c>
      <c r="B914" s="1">
        <v>40359</v>
      </c>
      <c r="C914">
        <v>230.4</v>
      </c>
      <c r="D914">
        <v>226.80000915527299</v>
      </c>
      <c r="E914">
        <v>228.84184434413899</v>
      </c>
      <c r="F914">
        <v>3.5999908447265598</v>
      </c>
      <c r="G914">
        <v>-1.5581556558609</v>
      </c>
      <c r="H914">
        <v>1.9091883092036901</v>
      </c>
      <c r="I914">
        <f t="shared" si="28"/>
        <v>1.5624960263570138E-2</v>
      </c>
      <c r="J914">
        <f t="shared" si="29"/>
        <v>3.5999908447265598</v>
      </c>
    </row>
    <row r="915" spans="1:10" x14ac:dyDescent="0.3">
      <c r="A915" s="1">
        <v>40359</v>
      </c>
      <c r="B915" s="1">
        <v>40360</v>
      </c>
      <c r="C915">
        <v>227.7</v>
      </c>
      <c r="D915">
        <v>226.50000305175701</v>
      </c>
      <c r="E915">
        <v>228.50031847953699</v>
      </c>
      <c r="F915">
        <v>-1.19999694824218</v>
      </c>
      <c r="G915">
        <v>0.80031847953796298</v>
      </c>
      <c r="H915">
        <v>1.3081475451950999</v>
      </c>
      <c r="I915">
        <f t="shared" si="28"/>
        <v>-5.270078824076329E-3</v>
      </c>
      <c r="J915">
        <f t="shared" si="29"/>
        <v>-1.19999694824218</v>
      </c>
    </row>
    <row r="916" spans="1:10" x14ac:dyDescent="0.3">
      <c r="A916" s="1">
        <v>40360</v>
      </c>
      <c r="B916" s="1">
        <v>40361</v>
      </c>
      <c r="C916">
        <v>225.85</v>
      </c>
      <c r="D916">
        <v>226.6</v>
      </c>
      <c r="E916">
        <v>228.29142174720701</v>
      </c>
      <c r="F916">
        <v>0.75</v>
      </c>
      <c r="G916">
        <v>2.4414217472076398</v>
      </c>
      <c r="H916">
        <v>1.0960155108391301</v>
      </c>
      <c r="I916">
        <f t="shared" si="28"/>
        <v>3.320788133717069E-3</v>
      </c>
      <c r="J916">
        <f t="shared" si="29"/>
        <v>0.75</v>
      </c>
    </row>
    <row r="917" spans="1:10" x14ac:dyDescent="0.3">
      <c r="A917" s="1">
        <v>40361</v>
      </c>
      <c r="B917" s="1">
        <v>40364</v>
      </c>
      <c r="C917">
        <v>224.3</v>
      </c>
      <c r="D917">
        <v>224.69999389648399</v>
      </c>
      <c r="E917">
        <v>225.14636026620801</v>
      </c>
      <c r="F917">
        <v>0.399993896484375</v>
      </c>
      <c r="G917">
        <v>0.84636026620864802</v>
      </c>
      <c r="H917">
        <v>0.42426406871192401</v>
      </c>
      <c r="I917">
        <f t="shared" si="28"/>
        <v>1.7832986914149576E-3</v>
      </c>
      <c r="J917">
        <f t="shared" si="29"/>
        <v>0.399993896484375</v>
      </c>
    </row>
    <row r="918" spans="1:10" x14ac:dyDescent="0.3">
      <c r="A918" s="1">
        <v>40364</v>
      </c>
      <c r="B918" s="1">
        <v>40365</v>
      </c>
      <c r="C918">
        <v>224.9</v>
      </c>
      <c r="D918">
        <v>223.45000305175699</v>
      </c>
      <c r="E918">
        <v>225.50757535695999</v>
      </c>
      <c r="F918">
        <v>-1.44999694824218</v>
      </c>
      <c r="G918">
        <v>0.60757535696029596</v>
      </c>
      <c r="H918">
        <v>0.95459415460183505</v>
      </c>
      <c r="I918">
        <f t="shared" si="28"/>
        <v>-6.4472963461190752E-3</v>
      </c>
      <c r="J918">
        <f t="shared" si="29"/>
        <v>-1.44999694824218</v>
      </c>
    </row>
    <row r="919" spans="1:10" x14ac:dyDescent="0.3">
      <c r="A919" s="1">
        <v>40365</v>
      </c>
      <c r="B919" s="1">
        <v>40366</v>
      </c>
      <c r="C919">
        <v>226.25</v>
      </c>
      <c r="D919">
        <v>226.14999389648401</v>
      </c>
      <c r="E919">
        <v>226.015960082411</v>
      </c>
      <c r="F919">
        <v>0.100006103515625</v>
      </c>
      <c r="G919">
        <v>-0.234039917588233</v>
      </c>
      <c r="H919">
        <v>0.98994949366117002</v>
      </c>
      <c r="I919">
        <f t="shared" si="28"/>
        <v>4.4201592714088395E-4</v>
      </c>
      <c r="J919">
        <f t="shared" si="29"/>
        <v>0.100006103515625</v>
      </c>
    </row>
    <row r="920" spans="1:10" x14ac:dyDescent="0.3">
      <c r="A920" s="1">
        <v>40366</v>
      </c>
      <c r="B920" s="1">
        <v>40367</v>
      </c>
      <c r="C920">
        <v>224.85</v>
      </c>
      <c r="D920">
        <v>227.249993896484</v>
      </c>
      <c r="E920">
        <v>224.77046028375599</v>
      </c>
      <c r="F920">
        <v>-2.3999938964843701</v>
      </c>
      <c r="G920">
        <v>-7.9539716243743896E-2</v>
      </c>
      <c r="H920">
        <v>2.7577164466275299</v>
      </c>
      <c r="I920">
        <f t="shared" si="28"/>
        <v>-1.0673755376848433E-2</v>
      </c>
      <c r="J920">
        <f t="shared" si="29"/>
        <v>-2.3999938964843701</v>
      </c>
    </row>
    <row r="921" spans="1:10" x14ac:dyDescent="0.3">
      <c r="A921" s="1">
        <v>40367</v>
      </c>
      <c r="B921" s="1">
        <v>40368</v>
      </c>
      <c r="C921">
        <v>228.75</v>
      </c>
      <c r="D921">
        <v>229.39999389648401</v>
      </c>
      <c r="E921">
        <v>227.76235473155899</v>
      </c>
      <c r="F921">
        <v>-0.649993896484375</v>
      </c>
      <c r="G921">
        <v>-0.98764526844024603</v>
      </c>
      <c r="H921">
        <v>2.4748737341529101</v>
      </c>
      <c r="I921">
        <f t="shared" si="28"/>
        <v>-2.8415033726092898E-3</v>
      </c>
      <c r="J921">
        <f t="shared" si="29"/>
        <v>-0.649993896484375</v>
      </c>
    </row>
    <row r="922" spans="1:10" x14ac:dyDescent="0.3">
      <c r="A922" s="1">
        <v>40368</v>
      </c>
      <c r="B922" s="1">
        <v>40371</v>
      </c>
      <c r="C922">
        <v>232.25</v>
      </c>
      <c r="D922">
        <v>232.80000305175699</v>
      </c>
      <c r="E922">
        <v>232.22346252948</v>
      </c>
      <c r="F922">
        <v>-0.55000305175781194</v>
      </c>
      <c r="G922">
        <v>-2.65374705195426E-2</v>
      </c>
      <c r="H922">
        <v>0.70710678118654702</v>
      </c>
      <c r="I922">
        <f t="shared" si="28"/>
        <v>-2.3681509225309447E-3</v>
      </c>
      <c r="J922">
        <f t="shared" si="29"/>
        <v>-0.55000305175781194</v>
      </c>
    </row>
    <row r="923" spans="1:10" x14ac:dyDescent="0.3">
      <c r="A923" s="1">
        <v>40371</v>
      </c>
      <c r="B923" s="1">
        <v>40372</v>
      </c>
      <c r="C923">
        <v>233.25</v>
      </c>
      <c r="D923">
        <v>233.94999694824199</v>
      </c>
      <c r="E923">
        <v>233.34242600202501</v>
      </c>
      <c r="F923">
        <v>0.69999694824218694</v>
      </c>
      <c r="G923">
        <v>9.2426002025604206E-2</v>
      </c>
      <c r="H923">
        <v>0.106066017177986</v>
      </c>
      <c r="I923">
        <f t="shared" si="28"/>
        <v>3.0010587277264178E-3</v>
      </c>
      <c r="J923">
        <f t="shared" si="29"/>
        <v>0.69999694824218694</v>
      </c>
    </row>
    <row r="924" spans="1:10" x14ac:dyDescent="0.3">
      <c r="A924" s="1">
        <v>40372</v>
      </c>
      <c r="B924" s="1">
        <v>40373</v>
      </c>
      <c r="C924">
        <v>233.4</v>
      </c>
      <c r="D924">
        <v>236.45000305175699</v>
      </c>
      <c r="E924">
        <v>235.05310299396501</v>
      </c>
      <c r="F924">
        <v>3.0500030517578098</v>
      </c>
      <c r="G924">
        <v>1.65310299396514</v>
      </c>
      <c r="H924">
        <v>2.7577164466275299</v>
      </c>
      <c r="I924">
        <f t="shared" si="28"/>
        <v>1.3067708019527891E-2</v>
      </c>
      <c r="J924">
        <f t="shared" si="29"/>
        <v>3.0500030517578098</v>
      </c>
    </row>
    <row r="925" spans="1:10" x14ac:dyDescent="0.3">
      <c r="A925" s="1">
        <v>40373</v>
      </c>
      <c r="B925" s="1">
        <v>40374</v>
      </c>
      <c r="C925">
        <v>237.3</v>
      </c>
      <c r="D925">
        <v>236.64999084472601</v>
      </c>
      <c r="E925">
        <v>237.330778117477</v>
      </c>
      <c r="F925">
        <v>-0.65000915527343694</v>
      </c>
      <c r="G925">
        <v>3.0778117477893802E-2</v>
      </c>
      <c r="H925">
        <v>0.494974746830595</v>
      </c>
      <c r="I925">
        <f t="shared" si="28"/>
        <v>-2.7391873378568772E-3</v>
      </c>
      <c r="J925">
        <f t="shared" si="29"/>
        <v>-0.65000915527343694</v>
      </c>
    </row>
    <row r="926" spans="1:10" x14ac:dyDescent="0.3">
      <c r="A926" s="1">
        <v>40374</v>
      </c>
      <c r="B926" s="1">
        <v>40375</v>
      </c>
      <c r="C926">
        <v>236.6</v>
      </c>
      <c r="D926">
        <v>236.19999084472599</v>
      </c>
      <c r="E926">
        <v>236.21432301998101</v>
      </c>
      <c r="F926">
        <v>0.400009155273437</v>
      </c>
      <c r="G926">
        <v>-0.385676980018615</v>
      </c>
      <c r="H926">
        <v>1.8384776310850099</v>
      </c>
      <c r="I926">
        <f t="shared" si="28"/>
        <v>1.6906557703864624E-3</v>
      </c>
      <c r="J926">
        <f t="shared" si="29"/>
        <v>0.400009155273437</v>
      </c>
    </row>
    <row r="927" spans="1:10" x14ac:dyDescent="0.3">
      <c r="A927" s="1">
        <v>40375</v>
      </c>
      <c r="B927" s="1">
        <v>40378</v>
      </c>
      <c r="C927">
        <v>234</v>
      </c>
      <c r="D927">
        <v>231.55000305175699</v>
      </c>
      <c r="E927">
        <v>233.617716431617</v>
      </c>
      <c r="F927">
        <v>2.44999694824218</v>
      </c>
      <c r="G927">
        <v>-0.38228356838226302</v>
      </c>
      <c r="H927">
        <v>1.0253048327204799</v>
      </c>
      <c r="I927">
        <f t="shared" si="28"/>
        <v>1.0470072428385385E-2</v>
      </c>
      <c r="J927">
        <f t="shared" si="29"/>
        <v>2.44999694824218</v>
      </c>
    </row>
    <row r="928" spans="1:10" x14ac:dyDescent="0.3">
      <c r="A928" s="1">
        <v>40378</v>
      </c>
      <c r="B928" s="1">
        <v>40379</v>
      </c>
      <c r="C928">
        <v>232.55</v>
      </c>
      <c r="D928">
        <v>231.94999389648399</v>
      </c>
      <c r="E928">
        <v>233.39572130441601</v>
      </c>
      <c r="F928">
        <v>-0.600006103515625</v>
      </c>
      <c r="G928">
        <v>0.84572130441665605</v>
      </c>
      <c r="H928">
        <v>0.63639610306787597</v>
      </c>
      <c r="I928">
        <f t="shared" si="28"/>
        <v>-2.5801165491964092E-3</v>
      </c>
      <c r="J928">
        <f t="shared" si="29"/>
        <v>-0.600006103515625</v>
      </c>
    </row>
    <row r="929" spans="1:10" x14ac:dyDescent="0.3">
      <c r="A929" s="1">
        <v>40379</v>
      </c>
      <c r="B929" s="1">
        <v>40380</v>
      </c>
      <c r="C929">
        <v>233.45</v>
      </c>
      <c r="D929">
        <v>235.89999694824201</v>
      </c>
      <c r="E929">
        <v>234.96898860931299</v>
      </c>
      <c r="F929">
        <v>2.44999694824218</v>
      </c>
      <c r="G929">
        <v>1.51898860931396</v>
      </c>
      <c r="H929">
        <v>1.2727922061357899</v>
      </c>
      <c r="I929">
        <f t="shared" si="28"/>
        <v>1.0494739551262284E-2</v>
      </c>
      <c r="J929">
        <f t="shared" si="29"/>
        <v>2.44999694824218</v>
      </c>
    </row>
    <row r="930" spans="1:10" x14ac:dyDescent="0.3">
      <c r="A930" s="1">
        <v>40380</v>
      </c>
      <c r="B930" s="1">
        <v>40381</v>
      </c>
      <c r="C930">
        <v>235.25</v>
      </c>
      <c r="D930">
        <v>234.75</v>
      </c>
      <c r="E930">
        <v>234.74661636352499</v>
      </c>
      <c r="F930">
        <v>0.5</v>
      </c>
      <c r="G930">
        <v>-0.50338363647460904</v>
      </c>
      <c r="H930">
        <v>1.52027957955108</v>
      </c>
      <c r="I930">
        <f t="shared" si="28"/>
        <v>2.1253985122210413E-3</v>
      </c>
      <c r="J930">
        <f t="shared" si="29"/>
        <v>0.5</v>
      </c>
    </row>
    <row r="931" spans="1:10" x14ac:dyDescent="0.3">
      <c r="A931" s="1">
        <v>40381</v>
      </c>
      <c r="B931" s="1">
        <v>40382</v>
      </c>
      <c r="C931">
        <v>233.1</v>
      </c>
      <c r="D931">
        <v>236.35</v>
      </c>
      <c r="E931">
        <v>233.62279019355699</v>
      </c>
      <c r="F931">
        <v>3.25</v>
      </c>
      <c r="G931">
        <v>0.52279019355773904</v>
      </c>
      <c r="H931">
        <v>2.7930717856868701</v>
      </c>
      <c r="I931">
        <f t="shared" si="28"/>
        <v>1.3942513942513942E-2</v>
      </c>
      <c r="J931">
        <f t="shared" si="29"/>
        <v>3.25</v>
      </c>
    </row>
    <row r="932" spans="1:10" x14ac:dyDescent="0.3">
      <c r="A932" s="1">
        <v>40382</v>
      </c>
      <c r="B932" s="1">
        <v>40385</v>
      </c>
      <c r="C932">
        <v>237.05</v>
      </c>
      <c r="D932">
        <v>237.05</v>
      </c>
      <c r="E932">
        <v>237.14331205487201</v>
      </c>
      <c r="F932">
        <v>0</v>
      </c>
      <c r="G932">
        <v>9.3312054872512804E-2</v>
      </c>
      <c r="H932">
        <v>0.84852813742384803</v>
      </c>
      <c r="I932">
        <f t="shared" si="28"/>
        <v>0</v>
      </c>
      <c r="J932">
        <f t="shared" si="29"/>
        <v>0</v>
      </c>
    </row>
    <row r="933" spans="1:10" x14ac:dyDescent="0.3">
      <c r="A933" s="1">
        <v>40385</v>
      </c>
      <c r="B933" s="1">
        <v>40386</v>
      </c>
      <c r="C933">
        <v>238.25</v>
      </c>
      <c r="D933">
        <v>238.94999694824199</v>
      </c>
      <c r="E933">
        <v>238.45496338605801</v>
      </c>
      <c r="F933">
        <v>0.69999694824218694</v>
      </c>
      <c r="G933">
        <v>0.20496338605880701</v>
      </c>
      <c r="H933">
        <v>0.212132034355972</v>
      </c>
      <c r="I933">
        <f t="shared" si="28"/>
        <v>2.9380774322861993E-3</v>
      </c>
      <c r="J933">
        <f t="shared" si="29"/>
        <v>0.69999694824218694</v>
      </c>
    </row>
    <row r="934" spans="1:10" x14ac:dyDescent="0.3">
      <c r="A934" s="1">
        <v>40386</v>
      </c>
      <c r="B934" s="1">
        <v>40387</v>
      </c>
      <c r="C934">
        <v>238.55</v>
      </c>
      <c r="D934">
        <v>239.64999084472601</v>
      </c>
      <c r="E934">
        <v>239.330263185501</v>
      </c>
      <c r="F934">
        <v>1.0999908447265601</v>
      </c>
      <c r="G934">
        <v>0.78026318550109797</v>
      </c>
      <c r="H934">
        <v>0.84852813742384803</v>
      </c>
      <c r="I934">
        <f t="shared" si="28"/>
        <v>4.6111542432469505E-3</v>
      </c>
      <c r="J934">
        <f t="shared" si="29"/>
        <v>1.0999908447265601</v>
      </c>
    </row>
    <row r="935" spans="1:10" x14ac:dyDescent="0.3">
      <c r="A935" s="1">
        <v>40387</v>
      </c>
      <c r="B935" s="1">
        <v>40388</v>
      </c>
      <c r="C935">
        <v>239.75</v>
      </c>
      <c r="D935">
        <v>238.75</v>
      </c>
      <c r="E935">
        <v>239.79889245331199</v>
      </c>
      <c r="F935">
        <v>-1</v>
      </c>
      <c r="G935">
        <v>4.8892453312873799E-2</v>
      </c>
      <c r="H935">
        <v>0.31819805153393799</v>
      </c>
      <c r="I935">
        <f t="shared" si="28"/>
        <v>-4.1710114702815434E-3</v>
      </c>
      <c r="J935">
        <f t="shared" si="29"/>
        <v>-1</v>
      </c>
    </row>
    <row r="936" spans="1:10" x14ac:dyDescent="0.3">
      <c r="A936" s="1">
        <v>40388</v>
      </c>
      <c r="B936" s="1">
        <v>40389</v>
      </c>
      <c r="C936">
        <v>239.3</v>
      </c>
      <c r="D936">
        <v>238.69999389648399</v>
      </c>
      <c r="E936">
        <v>239.408135715127</v>
      </c>
      <c r="F936">
        <v>-0.600006103515625</v>
      </c>
      <c r="G936">
        <v>0.10813571512699099</v>
      </c>
      <c r="H936">
        <v>1.52027957955108</v>
      </c>
      <c r="I936">
        <f t="shared" si="28"/>
        <v>-2.5073385019457792E-3</v>
      </c>
      <c r="J936">
        <f t="shared" si="29"/>
        <v>-0.600006103515625</v>
      </c>
    </row>
    <row r="937" spans="1:10" x14ac:dyDescent="0.3">
      <c r="A937" s="1">
        <v>40389</v>
      </c>
      <c r="B937" s="1">
        <v>40392</v>
      </c>
      <c r="C937">
        <v>237.15</v>
      </c>
      <c r="D937">
        <v>238.55000915527299</v>
      </c>
      <c r="E937">
        <v>237.655085945129</v>
      </c>
      <c r="F937">
        <v>1.40000915527343</v>
      </c>
      <c r="G937">
        <v>0.50508594512939398</v>
      </c>
      <c r="H937">
        <v>2.1566756826189502</v>
      </c>
      <c r="I937">
        <f t="shared" si="28"/>
        <v>5.9034752488864852E-3</v>
      </c>
      <c r="J937">
        <f t="shared" si="29"/>
        <v>1.40000915527343</v>
      </c>
    </row>
    <row r="938" spans="1:10" x14ac:dyDescent="0.3">
      <c r="A938" s="1">
        <v>40392</v>
      </c>
      <c r="B938" s="1">
        <v>40393</v>
      </c>
      <c r="C938">
        <v>240.2</v>
      </c>
      <c r="D938">
        <v>241.350009155273</v>
      </c>
      <c r="E938">
        <v>240.790428948402</v>
      </c>
      <c r="F938">
        <v>1.15000915527343</v>
      </c>
      <c r="G938">
        <v>0.59042894840240401</v>
      </c>
      <c r="H938">
        <v>0.63639610306789596</v>
      </c>
      <c r="I938">
        <f t="shared" si="28"/>
        <v>4.7877150510967107E-3</v>
      </c>
      <c r="J938">
        <f t="shared" si="29"/>
        <v>1.15000915527343</v>
      </c>
    </row>
    <row r="939" spans="1:10" x14ac:dyDescent="0.3">
      <c r="A939" s="1">
        <v>40393</v>
      </c>
      <c r="B939" s="1">
        <v>40394</v>
      </c>
      <c r="C939">
        <v>241.1</v>
      </c>
      <c r="D939">
        <v>241.39998779296801</v>
      </c>
      <c r="E939">
        <v>241.51445592045701</v>
      </c>
      <c r="F939">
        <v>0.29998779296875</v>
      </c>
      <c r="G939">
        <v>0.41445592045784002</v>
      </c>
      <c r="H939">
        <v>0.45961940777125898</v>
      </c>
      <c r="I939">
        <f t="shared" si="28"/>
        <v>1.2442463416372875E-3</v>
      </c>
      <c r="J939">
        <f t="shared" si="29"/>
        <v>0.29998779296875</v>
      </c>
    </row>
    <row r="940" spans="1:10" x14ac:dyDescent="0.3">
      <c r="A940" s="1">
        <v>40394</v>
      </c>
      <c r="B940" s="1">
        <v>40395</v>
      </c>
      <c r="C940">
        <v>240.45</v>
      </c>
      <c r="D940">
        <v>241.89999694824201</v>
      </c>
      <c r="E940">
        <v>241.13894219398401</v>
      </c>
      <c r="F940">
        <v>1.44999694824218</v>
      </c>
      <c r="G940">
        <v>0.68894219398498502</v>
      </c>
      <c r="H940">
        <v>0.106066017177986</v>
      </c>
      <c r="I940">
        <f t="shared" si="28"/>
        <v>6.0303470502897898E-3</v>
      </c>
      <c r="J940">
        <f t="shared" si="29"/>
        <v>1.44999694824218</v>
      </c>
    </row>
    <row r="941" spans="1:10" x14ac:dyDescent="0.3">
      <c r="A941" s="1">
        <v>40395</v>
      </c>
      <c r="B941" s="1">
        <v>40396</v>
      </c>
      <c r="C941">
        <v>240.6</v>
      </c>
      <c r="D941">
        <v>240.14998779296801</v>
      </c>
      <c r="E941">
        <v>240.61501046866101</v>
      </c>
      <c r="F941">
        <v>-0.45001220703125</v>
      </c>
      <c r="G941">
        <v>1.50104686617851E-2</v>
      </c>
      <c r="H941">
        <v>0.21213203435595199</v>
      </c>
      <c r="I941">
        <f t="shared" si="28"/>
        <v>-1.8703749253169161E-3</v>
      </c>
      <c r="J941">
        <f t="shared" si="29"/>
        <v>-0.45001220703125</v>
      </c>
    </row>
    <row r="942" spans="1:10" x14ac:dyDescent="0.3">
      <c r="A942" s="1">
        <v>40396</v>
      </c>
      <c r="B942" s="1">
        <v>40399</v>
      </c>
      <c r="C942">
        <v>240.3</v>
      </c>
      <c r="D942">
        <v>238.94999389648399</v>
      </c>
      <c r="E942">
        <v>240.26378111094201</v>
      </c>
      <c r="F942">
        <v>1.3500061035156199</v>
      </c>
      <c r="G942">
        <v>-3.6218889057636199E-2</v>
      </c>
      <c r="H942">
        <v>0.38890872965258899</v>
      </c>
      <c r="I942">
        <f t="shared" si="28"/>
        <v>5.6180029276555136E-3</v>
      </c>
      <c r="J942">
        <f t="shared" si="29"/>
        <v>1.3500061035156199</v>
      </c>
    </row>
    <row r="943" spans="1:10" x14ac:dyDescent="0.3">
      <c r="A943" s="1">
        <v>40399</v>
      </c>
      <c r="B943" s="1">
        <v>40400</v>
      </c>
      <c r="C943">
        <v>240.85</v>
      </c>
      <c r="D943">
        <v>240.54999694824201</v>
      </c>
      <c r="E943">
        <v>240.824449656903</v>
      </c>
      <c r="F943">
        <v>0.300003051757812</v>
      </c>
      <c r="G943">
        <v>-2.5550343096256201E-2</v>
      </c>
      <c r="H943">
        <v>0.91923881554249898</v>
      </c>
      <c r="I943">
        <f t="shared" si="28"/>
        <v>1.2456012113672909E-3</v>
      </c>
      <c r="J943">
        <f t="shared" si="29"/>
        <v>0.300003051757812</v>
      </c>
    </row>
    <row r="944" spans="1:10" x14ac:dyDescent="0.3">
      <c r="A944" s="1">
        <v>40400</v>
      </c>
      <c r="B944" s="1">
        <v>40401</v>
      </c>
      <c r="C944">
        <v>239.55</v>
      </c>
      <c r="D944">
        <v>238.600003051757</v>
      </c>
      <c r="E944">
        <v>239.473448815941</v>
      </c>
      <c r="F944">
        <v>0.94999694824218694</v>
      </c>
      <c r="G944">
        <v>-7.6551184058189295E-2</v>
      </c>
      <c r="H944">
        <v>3.1819805153394598</v>
      </c>
      <c r="I944">
        <f t="shared" si="28"/>
        <v>3.965756410946303E-3</v>
      </c>
      <c r="J944">
        <f t="shared" si="29"/>
        <v>0.94999694824218694</v>
      </c>
    </row>
    <row r="945" spans="1:10" x14ac:dyDescent="0.3">
      <c r="A945" s="1">
        <v>40401</v>
      </c>
      <c r="B945" s="1">
        <v>40402</v>
      </c>
      <c r="C945">
        <v>235.05</v>
      </c>
      <c r="D945">
        <v>232.749996948242</v>
      </c>
      <c r="E945">
        <v>235.239661934971</v>
      </c>
      <c r="F945">
        <v>-2.3000030517578098</v>
      </c>
      <c r="G945">
        <v>0.189661934971809</v>
      </c>
      <c r="H945">
        <v>2.3334523779156102</v>
      </c>
      <c r="I945">
        <f t="shared" si="28"/>
        <v>-9.7851650787398846E-3</v>
      </c>
      <c r="J945">
        <f t="shared" si="29"/>
        <v>-2.3000030517578098</v>
      </c>
    </row>
    <row r="946" spans="1:10" x14ac:dyDescent="0.3">
      <c r="A946" s="1">
        <v>40402</v>
      </c>
      <c r="B946" s="1">
        <v>40403</v>
      </c>
      <c r="C946">
        <v>231.75</v>
      </c>
      <c r="D946">
        <v>231.75</v>
      </c>
      <c r="E946">
        <v>232.44297558069201</v>
      </c>
      <c r="F946">
        <v>0</v>
      </c>
      <c r="G946">
        <v>0.69297558069229104</v>
      </c>
      <c r="H946">
        <v>1.3081475451950999</v>
      </c>
      <c r="I946">
        <f t="shared" si="28"/>
        <v>0</v>
      </c>
      <c r="J946">
        <f t="shared" si="29"/>
        <v>0</v>
      </c>
    </row>
    <row r="947" spans="1:10" x14ac:dyDescent="0.3">
      <c r="A947" s="1">
        <v>40403</v>
      </c>
      <c r="B947" s="1">
        <v>40406</v>
      </c>
      <c r="C947">
        <v>233.6</v>
      </c>
      <c r="D947">
        <v>232.6</v>
      </c>
      <c r="E947">
        <v>234.663448071479</v>
      </c>
      <c r="F947">
        <v>-1</v>
      </c>
      <c r="G947">
        <v>1.06344807147979</v>
      </c>
      <c r="H947">
        <v>0.35355339059327301</v>
      </c>
      <c r="I947">
        <f t="shared" si="28"/>
        <v>-4.2808219178082189E-3</v>
      </c>
      <c r="J947">
        <f t="shared" si="29"/>
        <v>-1</v>
      </c>
    </row>
    <row r="948" spans="1:10" x14ac:dyDescent="0.3">
      <c r="A948" s="1">
        <v>40406</v>
      </c>
      <c r="B948" s="1">
        <v>40407</v>
      </c>
      <c r="C948">
        <v>233.1</v>
      </c>
      <c r="D948">
        <v>231.85</v>
      </c>
      <c r="E948">
        <v>233.534262901544</v>
      </c>
      <c r="F948">
        <v>-1.25</v>
      </c>
      <c r="G948">
        <v>0.43426290154456998</v>
      </c>
      <c r="H948">
        <v>1.73241161390705</v>
      </c>
      <c r="I948">
        <f t="shared" si="28"/>
        <v>-5.3625053625053626E-3</v>
      </c>
      <c r="J948">
        <f t="shared" si="29"/>
        <v>-1.25</v>
      </c>
    </row>
    <row r="949" spans="1:10" x14ac:dyDescent="0.3">
      <c r="A949" s="1">
        <v>40407</v>
      </c>
      <c r="B949" s="1">
        <v>40408</v>
      </c>
      <c r="C949">
        <v>235.55</v>
      </c>
      <c r="D949">
        <v>235.64999084472601</v>
      </c>
      <c r="E949">
        <v>236.00161268114999</v>
      </c>
      <c r="F949">
        <v>9.99908447265625E-2</v>
      </c>
      <c r="G949">
        <v>0.45161268115043601</v>
      </c>
      <c r="H949">
        <v>0.17677669529663601</v>
      </c>
      <c r="I949">
        <f t="shared" si="28"/>
        <v>4.2449944693934404E-4</v>
      </c>
      <c r="J949">
        <f t="shared" si="29"/>
        <v>9.99908447265625E-2</v>
      </c>
    </row>
    <row r="950" spans="1:10" x14ac:dyDescent="0.3">
      <c r="A950" s="1">
        <v>40408</v>
      </c>
      <c r="B950" s="1">
        <v>40409</v>
      </c>
      <c r="C950">
        <v>235.8</v>
      </c>
      <c r="D950">
        <v>235.749996948242</v>
      </c>
      <c r="E950">
        <v>235.789065123722</v>
      </c>
      <c r="F950">
        <v>5.00030517578125E-2</v>
      </c>
      <c r="G950">
        <v>-1.09348762780427E-2</v>
      </c>
      <c r="H950">
        <v>2.7223611075681999</v>
      </c>
      <c r="I950">
        <f t="shared" si="28"/>
        <v>2.1205704731896733E-4</v>
      </c>
      <c r="J950">
        <f t="shared" si="29"/>
        <v>5.00030517578125E-2</v>
      </c>
    </row>
    <row r="951" spans="1:10" x14ac:dyDescent="0.3">
      <c r="A951" s="1">
        <v>40409</v>
      </c>
      <c r="B951" s="1">
        <v>40410</v>
      </c>
      <c r="C951">
        <v>239.65</v>
      </c>
      <c r="D951">
        <v>237.70000305175699</v>
      </c>
      <c r="E951">
        <v>238.749106252193</v>
      </c>
      <c r="F951">
        <v>1.94999694824218</v>
      </c>
      <c r="G951">
        <v>-0.90089374780654896</v>
      </c>
      <c r="H951">
        <v>0.77781745930519797</v>
      </c>
      <c r="I951">
        <f t="shared" si="28"/>
        <v>8.1368535290723132E-3</v>
      </c>
      <c r="J951">
        <f t="shared" si="29"/>
        <v>1.94999694824218</v>
      </c>
    </row>
    <row r="952" spans="1:10" x14ac:dyDescent="0.3">
      <c r="A952" s="1">
        <v>40410</v>
      </c>
      <c r="B952" s="1">
        <v>40413</v>
      </c>
      <c r="C952">
        <v>238.55</v>
      </c>
      <c r="D952">
        <v>238.89999084472601</v>
      </c>
      <c r="E952">
        <v>238.352188590168</v>
      </c>
      <c r="F952">
        <v>-0.349990844726562</v>
      </c>
      <c r="G952">
        <v>-0.197811409831047</v>
      </c>
      <c r="H952">
        <v>0.424264068711944</v>
      </c>
      <c r="I952">
        <f t="shared" si="28"/>
        <v>-1.4671592736389099E-3</v>
      </c>
      <c r="J952">
        <f t="shared" si="29"/>
        <v>-0.349990844726562</v>
      </c>
    </row>
    <row r="953" spans="1:10" x14ac:dyDescent="0.3">
      <c r="A953" s="1">
        <v>40413</v>
      </c>
      <c r="B953" s="1">
        <v>40414</v>
      </c>
      <c r="C953">
        <v>237.95</v>
      </c>
      <c r="D953">
        <v>236.2</v>
      </c>
      <c r="E953">
        <v>238.08516405224799</v>
      </c>
      <c r="F953">
        <v>-1.75</v>
      </c>
      <c r="G953">
        <v>0.13516405224800099</v>
      </c>
      <c r="H953">
        <v>1.0606601717798201</v>
      </c>
      <c r="I953">
        <f t="shared" si="28"/>
        <v>-7.3544862366043294E-3</v>
      </c>
      <c r="J953">
        <f t="shared" si="29"/>
        <v>-1.75</v>
      </c>
    </row>
    <row r="954" spans="1:10" x14ac:dyDescent="0.3">
      <c r="A954" s="1">
        <v>40414</v>
      </c>
      <c r="B954" s="1">
        <v>40415</v>
      </c>
      <c r="C954">
        <v>236.45</v>
      </c>
      <c r="D954">
        <v>234.7</v>
      </c>
      <c r="E954">
        <v>236.04686461091001</v>
      </c>
      <c r="F954">
        <v>1.75</v>
      </c>
      <c r="G954">
        <v>-0.40313538908958402</v>
      </c>
      <c r="H954">
        <v>2.1566756826189502</v>
      </c>
      <c r="I954">
        <f t="shared" si="28"/>
        <v>7.4011418904631008E-3</v>
      </c>
      <c r="J954">
        <f t="shared" si="29"/>
        <v>1.75</v>
      </c>
    </row>
    <row r="955" spans="1:10" x14ac:dyDescent="0.3">
      <c r="A955" s="1">
        <v>40415</v>
      </c>
      <c r="B955" s="1">
        <v>40416</v>
      </c>
      <c r="C955">
        <v>233.4</v>
      </c>
      <c r="D955">
        <v>233.80000915527299</v>
      </c>
      <c r="E955">
        <v>234.50776460170701</v>
      </c>
      <c r="F955">
        <v>0.400009155273437</v>
      </c>
      <c r="G955">
        <v>1.1077646017074501</v>
      </c>
      <c r="H955">
        <v>0.81317279836453304</v>
      </c>
      <c r="I955">
        <f t="shared" si="28"/>
        <v>1.7138352839478877E-3</v>
      </c>
      <c r="J955">
        <f t="shared" si="29"/>
        <v>0.400009155273437</v>
      </c>
    </row>
    <row r="956" spans="1:10" x14ac:dyDescent="0.3">
      <c r="A956" s="1">
        <v>40416</v>
      </c>
      <c r="B956" s="1">
        <v>40417</v>
      </c>
      <c r="C956">
        <v>232.25</v>
      </c>
      <c r="D956">
        <v>231.55000305175699</v>
      </c>
      <c r="E956">
        <v>232.84241551160801</v>
      </c>
      <c r="F956">
        <v>-0.69999694824218694</v>
      </c>
      <c r="G956">
        <v>0.592415511608123</v>
      </c>
      <c r="H956">
        <v>0.106066017177986</v>
      </c>
      <c r="I956">
        <f t="shared" si="28"/>
        <v>-3.0139804014733562E-3</v>
      </c>
      <c r="J956">
        <f t="shared" si="29"/>
        <v>-0.69999694824218694</v>
      </c>
    </row>
    <row r="957" spans="1:10" x14ac:dyDescent="0.3">
      <c r="A957" s="1">
        <v>40417</v>
      </c>
      <c r="B957" s="1">
        <v>40420</v>
      </c>
      <c r="C957">
        <v>232.1</v>
      </c>
      <c r="D957">
        <v>234.85</v>
      </c>
      <c r="E957">
        <v>233.01154795885</v>
      </c>
      <c r="F957">
        <v>2.75</v>
      </c>
      <c r="G957">
        <v>0.91154795885086004</v>
      </c>
      <c r="H957">
        <v>3.4294678887547501</v>
      </c>
      <c r="I957">
        <f t="shared" si="28"/>
        <v>1.1848341232227489E-2</v>
      </c>
      <c r="J957">
        <f t="shared" si="29"/>
        <v>2.75</v>
      </c>
    </row>
    <row r="958" spans="1:10" x14ac:dyDescent="0.3">
      <c r="A958" s="1">
        <v>40420</v>
      </c>
      <c r="B958" s="1">
        <v>40421</v>
      </c>
      <c r="C958">
        <v>236.95</v>
      </c>
      <c r="D958">
        <v>235.30000610351499</v>
      </c>
      <c r="E958">
        <v>235.120104265213</v>
      </c>
      <c r="F958">
        <v>1.6499938964843699</v>
      </c>
      <c r="G958">
        <v>-1.82989573478698</v>
      </c>
      <c r="H958">
        <v>2.4395183950935801</v>
      </c>
      <c r="I958">
        <f t="shared" si="28"/>
        <v>6.9634686494381513E-3</v>
      </c>
      <c r="J958">
        <f t="shared" si="29"/>
        <v>1.6499938964843699</v>
      </c>
    </row>
    <row r="959" spans="1:10" x14ac:dyDescent="0.3">
      <c r="A959" s="1">
        <v>40421</v>
      </c>
      <c r="B959" s="1">
        <v>40422</v>
      </c>
      <c r="C959">
        <v>233.5</v>
      </c>
      <c r="D959">
        <v>234.39999389648401</v>
      </c>
      <c r="E959">
        <v>233.11670506000499</v>
      </c>
      <c r="F959">
        <v>-0.899993896484375</v>
      </c>
      <c r="G959">
        <v>-0.38329493999481201</v>
      </c>
      <c r="H959">
        <v>2.2627416997969401</v>
      </c>
      <c r="I959">
        <f t="shared" si="28"/>
        <v>-3.854363582374197E-3</v>
      </c>
      <c r="J959">
        <f t="shared" si="29"/>
        <v>-0.899993896484375</v>
      </c>
    </row>
    <row r="960" spans="1:10" x14ac:dyDescent="0.3">
      <c r="A960" s="1">
        <v>40422</v>
      </c>
      <c r="B960" s="1">
        <v>40423</v>
      </c>
      <c r="C960">
        <v>236.7</v>
      </c>
      <c r="D960">
        <v>239.30000610351499</v>
      </c>
      <c r="E960">
        <v>236.611630108952</v>
      </c>
      <c r="F960">
        <v>-2.6000061035156201</v>
      </c>
      <c r="G960">
        <v>-8.8369891047477694E-2</v>
      </c>
      <c r="H960">
        <v>1.0960155108391501</v>
      </c>
      <c r="I960">
        <f t="shared" si="28"/>
        <v>-1.0984394184687876E-2</v>
      </c>
      <c r="J960">
        <f t="shared" si="29"/>
        <v>-2.6000061035156201</v>
      </c>
    </row>
    <row r="961" spans="1:10" x14ac:dyDescent="0.3">
      <c r="A961" s="1">
        <v>40423</v>
      </c>
      <c r="B961" s="1">
        <v>40424</v>
      </c>
      <c r="C961">
        <v>238.25</v>
      </c>
      <c r="D961">
        <v>239.19999694824199</v>
      </c>
      <c r="E961">
        <v>238.51952928304601</v>
      </c>
      <c r="F961">
        <v>0.94999694824218694</v>
      </c>
      <c r="G961">
        <v>0.26952928304672202</v>
      </c>
      <c r="H961">
        <v>0.14142135623730101</v>
      </c>
      <c r="I961">
        <f t="shared" si="28"/>
        <v>3.9873953756230304E-3</v>
      </c>
      <c r="J961">
        <f t="shared" si="29"/>
        <v>0.94999694824218694</v>
      </c>
    </row>
    <row r="962" spans="1:10" x14ac:dyDescent="0.3">
      <c r="A962" s="1">
        <v>40424</v>
      </c>
      <c r="B962" s="1">
        <v>40427</v>
      </c>
      <c r="C962">
        <v>238.05</v>
      </c>
      <c r="D962">
        <v>239.55</v>
      </c>
      <c r="E962">
        <v>238.33355205058999</v>
      </c>
      <c r="F962">
        <v>1.5</v>
      </c>
      <c r="G962">
        <v>0.28355205059051503</v>
      </c>
      <c r="H962">
        <v>1.3435028842544201</v>
      </c>
      <c r="I962">
        <f t="shared" si="28"/>
        <v>6.3011972274732196E-3</v>
      </c>
      <c r="J962">
        <f t="shared" si="29"/>
        <v>1.5</v>
      </c>
    </row>
    <row r="963" spans="1:10" x14ac:dyDescent="0.3">
      <c r="A963" s="1">
        <v>40427</v>
      </c>
      <c r="B963" s="1">
        <v>40428</v>
      </c>
      <c r="C963">
        <v>239.95</v>
      </c>
      <c r="D963">
        <v>239.55000610351499</v>
      </c>
      <c r="E963">
        <v>240.04259116649601</v>
      </c>
      <c r="F963">
        <v>-0.399993896484375</v>
      </c>
      <c r="G963">
        <v>9.25911664962768E-2</v>
      </c>
      <c r="H963">
        <v>0</v>
      </c>
      <c r="I963">
        <f t="shared" ref="I963:I1026" si="30">F963/C963</f>
        <v>-1.6669885246275266E-3</v>
      </c>
      <c r="J963">
        <f t="shared" ref="J963:J1026" si="31">IF(F963&lt;-3, -3, F963)</f>
        <v>-0.399993896484375</v>
      </c>
    </row>
    <row r="964" spans="1:10" x14ac:dyDescent="0.3">
      <c r="A964" s="1">
        <v>40428</v>
      </c>
      <c r="B964" s="1">
        <v>40429</v>
      </c>
      <c r="C964">
        <v>239.95</v>
      </c>
      <c r="D964">
        <v>238.7</v>
      </c>
      <c r="E964">
        <v>239.84599098265099</v>
      </c>
      <c r="F964">
        <v>1.25</v>
      </c>
      <c r="G964">
        <v>-0.104009017348289</v>
      </c>
      <c r="H964">
        <v>1.6970562748476901</v>
      </c>
      <c r="I964">
        <f t="shared" si="30"/>
        <v>5.2094186288810171E-3</v>
      </c>
      <c r="J964">
        <f t="shared" si="31"/>
        <v>1.25</v>
      </c>
    </row>
    <row r="965" spans="1:10" x14ac:dyDescent="0.3">
      <c r="A965" s="1">
        <v>40429</v>
      </c>
      <c r="B965" s="1">
        <v>40430</v>
      </c>
      <c r="C965">
        <v>237.55</v>
      </c>
      <c r="D965">
        <v>238.39999084472601</v>
      </c>
      <c r="E965">
        <v>237.71237939894201</v>
      </c>
      <c r="F965">
        <v>0.84999084472656194</v>
      </c>
      <c r="G965">
        <v>0.16237939894199299</v>
      </c>
      <c r="H965">
        <v>0.60104076400856099</v>
      </c>
      <c r="I965">
        <f t="shared" si="30"/>
        <v>3.5781555240015236E-3</v>
      </c>
      <c r="J965">
        <f t="shared" si="31"/>
        <v>0.84999084472656194</v>
      </c>
    </row>
    <row r="966" spans="1:10" x14ac:dyDescent="0.3">
      <c r="A966" s="1">
        <v>40430</v>
      </c>
      <c r="B966" s="1">
        <v>40431</v>
      </c>
      <c r="C966">
        <v>238.4</v>
      </c>
      <c r="D966">
        <v>238.9</v>
      </c>
      <c r="E966">
        <v>238.90442367792099</v>
      </c>
      <c r="F966">
        <v>0.5</v>
      </c>
      <c r="G966">
        <v>0.50442367792129505</v>
      </c>
      <c r="H966">
        <v>1.5909902576697299</v>
      </c>
      <c r="I966">
        <f t="shared" si="30"/>
        <v>2.0973154362416107E-3</v>
      </c>
      <c r="J966">
        <f t="shared" si="31"/>
        <v>0.5</v>
      </c>
    </row>
    <row r="967" spans="1:10" x14ac:dyDescent="0.3">
      <c r="A967" s="1">
        <v>40431</v>
      </c>
      <c r="B967" s="1">
        <v>40434</v>
      </c>
      <c r="C967">
        <v>240.65</v>
      </c>
      <c r="D967">
        <v>241.80000915527299</v>
      </c>
      <c r="E967">
        <v>240.70354980379301</v>
      </c>
      <c r="F967">
        <v>1.15000915527343</v>
      </c>
      <c r="G967">
        <v>5.3549803793430301E-2</v>
      </c>
      <c r="H967">
        <v>1.52027957955108</v>
      </c>
      <c r="I967">
        <f t="shared" si="30"/>
        <v>4.7787623323225841E-3</v>
      </c>
      <c r="J967">
        <f t="shared" si="31"/>
        <v>1.15000915527343</v>
      </c>
    </row>
    <row r="968" spans="1:10" x14ac:dyDescent="0.3">
      <c r="A968" s="1">
        <v>40434</v>
      </c>
      <c r="B968" s="1">
        <v>40435</v>
      </c>
      <c r="C968">
        <v>242.8</v>
      </c>
      <c r="D968">
        <v>243.350003051757</v>
      </c>
      <c r="E968">
        <v>243.10829927325199</v>
      </c>
      <c r="F968">
        <v>0.55000305175781194</v>
      </c>
      <c r="G968">
        <v>0.30829927325248702</v>
      </c>
      <c r="H968">
        <v>0.14142135623732099</v>
      </c>
      <c r="I968">
        <f t="shared" si="30"/>
        <v>2.2652514487554033E-3</v>
      </c>
      <c r="J968">
        <f t="shared" si="31"/>
        <v>0.55000305175781194</v>
      </c>
    </row>
    <row r="969" spans="1:10" x14ac:dyDescent="0.3">
      <c r="A969" s="1">
        <v>40435</v>
      </c>
      <c r="B969" s="1">
        <v>40436</v>
      </c>
      <c r="C969">
        <v>242.6</v>
      </c>
      <c r="D969">
        <v>242.6</v>
      </c>
      <c r="E969">
        <v>243.131962156295</v>
      </c>
      <c r="F969">
        <v>0</v>
      </c>
      <c r="G969">
        <v>0.53196215629577603</v>
      </c>
      <c r="H969">
        <v>0.84852813742386901</v>
      </c>
      <c r="I969">
        <f t="shared" si="30"/>
        <v>0</v>
      </c>
      <c r="J969">
        <f t="shared" si="31"/>
        <v>0</v>
      </c>
    </row>
    <row r="970" spans="1:10" x14ac:dyDescent="0.3">
      <c r="A970" s="1">
        <v>40436</v>
      </c>
      <c r="B970" s="1">
        <v>40437</v>
      </c>
      <c r="C970">
        <v>243.8</v>
      </c>
      <c r="D970">
        <v>243.100003051757</v>
      </c>
      <c r="E970">
        <v>244.056184071302</v>
      </c>
      <c r="F970">
        <v>-0.69999694824218694</v>
      </c>
      <c r="G970">
        <v>0.256184071302413</v>
      </c>
      <c r="H970">
        <v>1.3435028842544401</v>
      </c>
      <c r="I970">
        <f t="shared" si="30"/>
        <v>-2.8711933890163532E-3</v>
      </c>
      <c r="J970">
        <f t="shared" si="31"/>
        <v>-0.69999694824218694</v>
      </c>
    </row>
    <row r="971" spans="1:10" x14ac:dyDescent="0.3">
      <c r="A971" s="1">
        <v>40437</v>
      </c>
      <c r="B971" s="1">
        <v>40438</v>
      </c>
      <c r="C971">
        <v>241.9</v>
      </c>
      <c r="D971">
        <v>243.100012207031</v>
      </c>
      <c r="E971">
        <v>242.21332075595799</v>
      </c>
      <c r="F971">
        <v>1.20001220703125</v>
      </c>
      <c r="G971">
        <v>0.31332075595855702</v>
      </c>
      <c r="H971">
        <v>0.81317279836453304</v>
      </c>
      <c r="I971">
        <f t="shared" si="30"/>
        <v>4.9607780365078548E-3</v>
      </c>
      <c r="J971">
        <f t="shared" si="31"/>
        <v>1.20001220703125</v>
      </c>
    </row>
    <row r="972" spans="1:10" x14ac:dyDescent="0.3">
      <c r="A972" s="1">
        <v>40438</v>
      </c>
      <c r="B972" s="1">
        <v>40441</v>
      </c>
      <c r="C972">
        <v>243.05</v>
      </c>
      <c r="D972">
        <v>242.69999389648399</v>
      </c>
      <c r="E972">
        <v>243.29161717295599</v>
      </c>
      <c r="F972">
        <v>-0.350006103515625</v>
      </c>
      <c r="G972">
        <v>0.24161717295646601</v>
      </c>
      <c r="H972">
        <v>0.95459415460183505</v>
      </c>
      <c r="I972">
        <f t="shared" si="30"/>
        <v>-1.4400580272191936E-3</v>
      </c>
      <c r="J972">
        <f t="shared" si="31"/>
        <v>-0.350006103515625</v>
      </c>
    </row>
    <row r="973" spans="1:10" x14ac:dyDescent="0.3">
      <c r="A973" s="1">
        <v>40441</v>
      </c>
      <c r="B973" s="1">
        <v>40442</v>
      </c>
      <c r="C973">
        <v>244.4</v>
      </c>
      <c r="D973">
        <v>242.70000305175699</v>
      </c>
      <c r="E973">
        <v>244.70980736017199</v>
      </c>
      <c r="F973">
        <v>-1.69999694824218</v>
      </c>
      <c r="G973">
        <v>0.30980736017227101</v>
      </c>
      <c r="H973">
        <v>0</v>
      </c>
      <c r="I973">
        <f t="shared" si="30"/>
        <v>-6.9557976605653842E-3</v>
      </c>
      <c r="J973">
        <f t="shared" si="31"/>
        <v>-1.69999694824218</v>
      </c>
    </row>
    <row r="974" spans="1:10" x14ac:dyDescent="0.3">
      <c r="A974" s="1">
        <v>40442</v>
      </c>
      <c r="B974" s="1">
        <v>40443</v>
      </c>
      <c r="C974">
        <v>244.4</v>
      </c>
      <c r="D974">
        <v>242.70000305175699</v>
      </c>
      <c r="E974">
        <v>244.906992816925</v>
      </c>
      <c r="F974">
        <v>-1.69999694824218</v>
      </c>
      <c r="G974">
        <v>0.50699281692504805</v>
      </c>
      <c r="H974">
        <v>0</v>
      </c>
      <c r="I974">
        <f t="shared" si="30"/>
        <v>-6.9557976605653842E-3</v>
      </c>
      <c r="J974">
        <f t="shared" si="31"/>
        <v>-1.69999694824218</v>
      </c>
    </row>
    <row r="975" spans="1:10" x14ac:dyDescent="0.3">
      <c r="A975" s="1">
        <v>40443</v>
      </c>
      <c r="B975" s="1">
        <v>40444</v>
      </c>
      <c r="C975">
        <v>244.4</v>
      </c>
      <c r="D975">
        <v>242.70000305175699</v>
      </c>
      <c r="E975">
        <v>244.98659732341699</v>
      </c>
      <c r="F975">
        <v>-1.69999694824218</v>
      </c>
      <c r="G975">
        <v>0.58659732341766302</v>
      </c>
      <c r="H975">
        <v>0</v>
      </c>
      <c r="I975">
        <f t="shared" si="30"/>
        <v>-6.9557976605653842E-3</v>
      </c>
      <c r="J975">
        <f t="shared" si="31"/>
        <v>-1.69999694824218</v>
      </c>
    </row>
    <row r="976" spans="1:10" x14ac:dyDescent="0.3">
      <c r="A976" s="1">
        <v>40444</v>
      </c>
      <c r="B976" s="1">
        <v>40445</v>
      </c>
      <c r="C976">
        <v>244.4</v>
      </c>
      <c r="D976">
        <v>243.9</v>
      </c>
      <c r="E976">
        <v>244.889489853382</v>
      </c>
      <c r="F976">
        <v>-0.5</v>
      </c>
      <c r="G976">
        <v>0.48948985338210999</v>
      </c>
      <c r="H976">
        <v>0.67175144212721205</v>
      </c>
      <c r="I976">
        <f t="shared" si="30"/>
        <v>-2.0458265139116204E-3</v>
      </c>
      <c r="J976">
        <f t="shared" si="31"/>
        <v>-0.5</v>
      </c>
    </row>
    <row r="977" spans="1:10" x14ac:dyDescent="0.3">
      <c r="A977" s="1">
        <v>40445</v>
      </c>
      <c r="B977" s="1">
        <v>40448</v>
      </c>
      <c r="C977">
        <v>245.35</v>
      </c>
      <c r="D977">
        <v>246.35</v>
      </c>
      <c r="E977">
        <v>246.336919403076</v>
      </c>
      <c r="F977">
        <v>1</v>
      </c>
      <c r="G977">
        <v>0.98691940307617199</v>
      </c>
      <c r="H977">
        <v>1.2727922061357899</v>
      </c>
      <c r="I977">
        <f t="shared" si="30"/>
        <v>4.0758100672508664E-3</v>
      </c>
      <c r="J977">
        <f t="shared" si="31"/>
        <v>1</v>
      </c>
    </row>
    <row r="978" spans="1:10" x14ac:dyDescent="0.3">
      <c r="A978" s="1">
        <v>40448</v>
      </c>
      <c r="B978" s="1">
        <v>40449</v>
      </c>
      <c r="C978">
        <v>247.15</v>
      </c>
      <c r="D978">
        <v>246.65</v>
      </c>
      <c r="E978">
        <v>246.74902766346901</v>
      </c>
      <c r="F978">
        <v>0.5</v>
      </c>
      <c r="G978">
        <v>-0.40097233653068498</v>
      </c>
      <c r="H978">
        <v>0.106066017177986</v>
      </c>
      <c r="I978">
        <f t="shared" si="30"/>
        <v>2.0230629172567267E-3</v>
      </c>
      <c r="J978">
        <f t="shared" si="31"/>
        <v>0.5</v>
      </c>
    </row>
    <row r="979" spans="1:10" x14ac:dyDescent="0.3">
      <c r="A979" s="1">
        <v>40449</v>
      </c>
      <c r="B979" s="1">
        <v>40450</v>
      </c>
      <c r="C979">
        <v>247</v>
      </c>
      <c r="D979">
        <v>247.5</v>
      </c>
      <c r="E979">
        <v>247.090915739536</v>
      </c>
      <c r="F979">
        <v>0.5</v>
      </c>
      <c r="G979">
        <v>9.09157395362854E-2</v>
      </c>
      <c r="H979">
        <v>1.20208152801712</v>
      </c>
      <c r="I979">
        <f t="shared" si="30"/>
        <v>2.0242914979757085E-3</v>
      </c>
      <c r="J979">
        <f t="shared" si="31"/>
        <v>0.5</v>
      </c>
    </row>
    <row r="980" spans="1:10" x14ac:dyDescent="0.3">
      <c r="A980" s="1">
        <v>40450</v>
      </c>
      <c r="B980" s="1">
        <v>40451</v>
      </c>
      <c r="C980">
        <v>248.7</v>
      </c>
      <c r="D980">
        <v>248.45</v>
      </c>
      <c r="E980">
        <v>248.67079686634199</v>
      </c>
      <c r="F980">
        <v>0.25</v>
      </c>
      <c r="G980">
        <v>-2.9203133657574602E-2</v>
      </c>
      <c r="H980">
        <v>0.106066017177966</v>
      </c>
      <c r="I980">
        <f t="shared" si="30"/>
        <v>1.0052271813429836E-3</v>
      </c>
      <c r="J980">
        <f t="shared" si="31"/>
        <v>0.25</v>
      </c>
    </row>
    <row r="981" spans="1:10" x14ac:dyDescent="0.3">
      <c r="A981" s="1">
        <v>40451</v>
      </c>
      <c r="B981" s="1">
        <v>40452</v>
      </c>
      <c r="C981">
        <v>248.55</v>
      </c>
      <c r="D981">
        <v>248.999996948242</v>
      </c>
      <c r="E981">
        <v>248.37360982894899</v>
      </c>
      <c r="F981">
        <v>-0.449996948242187</v>
      </c>
      <c r="G981">
        <v>-0.176390171051025</v>
      </c>
      <c r="H981">
        <v>1.13137084989847</v>
      </c>
      <c r="I981">
        <f t="shared" si="30"/>
        <v>-1.8104886270053791E-3</v>
      </c>
      <c r="J981">
        <f t="shared" si="31"/>
        <v>-0.449996948242187</v>
      </c>
    </row>
    <row r="982" spans="1:10" x14ac:dyDescent="0.3">
      <c r="A982" s="1">
        <v>40452</v>
      </c>
      <c r="B982" s="1">
        <v>40455</v>
      </c>
      <c r="C982">
        <v>250.15</v>
      </c>
      <c r="D982">
        <v>250.20000305175699</v>
      </c>
      <c r="E982">
        <v>251.11152752637801</v>
      </c>
      <c r="F982">
        <v>5.00030517578125E-2</v>
      </c>
      <c r="G982">
        <v>0.96152752637863104</v>
      </c>
      <c r="H982">
        <v>3.5355339059315302E-2</v>
      </c>
      <c r="I982">
        <f t="shared" si="30"/>
        <v>1.9989227166824906E-4</v>
      </c>
      <c r="J982">
        <f t="shared" si="31"/>
        <v>5.00030517578125E-2</v>
      </c>
    </row>
    <row r="983" spans="1:10" x14ac:dyDescent="0.3">
      <c r="A983" s="1">
        <v>40455</v>
      </c>
      <c r="B983" s="1">
        <v>40456</v>
      </c>
      <c r="C983">
        <v>250.2</v>
      </c>
      <c r="D983">
        <v>249.45</v>
      </c>
      <c r="E983">
        <v>249.84471217989901</v>
      </c>
      <c r="F983">
        <v>0.75</v>
      </c>
      <c r="G983">
        <v>-0.35528782010078402</v>
      </c>
      <c r="H983">
        <v>0</v>
      </c>
      <c r="I983">
        <f t="shared" si="30"/>
        <v>2.9976019184652278E-3</v>
      </c>
      <c r="J983">
        <f t="shared" si="31"/>
        <v>0.75</v>
      </c>
    </row>
    <row r="984" spans="1:10" x14ac:dyDescent="0.3">
      <c r="A984" s="1">
        <v>40456</v>
      </c>
      <c r="B984" s="1">
        <v>40457</v>
      </c>
      <c r="C984">
        <v>250.2</v>
      </c>
      <c r="D984">
        <v>252.100009155273</v>
      </c>
      <c r="E984">
        <v>250.45759953260401</v>
      </c>
      <c r="F984">
        <v>1.90000915527343</v>
      </c>
      <c r="G984">
        <v>0.25759953260421697</v>
      </c>
      <c r="H984">
        <v>2.26274169979696</v>
      </c>
      <c r="I984">
        <f t="shared" si="30"/>
        <v>7.5939614519321746E-3</v>
      </c>
      <c r="J984">
        <f t="shared" si="31"/>
        <v>1.90000915527343</v>
      </c>
    </row>
    <row r="985" spans="1:10" x14ac:dyDescent="0.3">
      <c r="A985" s="1">
        <v>40457</v>
      </c>
      <c r="B985" s="1">
        <v>40458</v>
      </c>
      <c r="C985">
        <v>253.4</v>
      </c>
      <c r="D985">
        <v>253.55000915527299</v>
      </c>
      <c r="E985">
        <v>253.50176092386201</v>
      </c>
      <c r="F985">
        <v>0.150009155273437</v>
      </c>
      <c r="G985">
        <v>0.101760923862457</v>
      </c>
      <c r="H985">
        <v>0.212132034355972</v>
      </c>
      <c r="I985">
        <f t="shared" si="30"/>
        <v>5.9198561670653909E-4</v>
      </c>
      <c r="J985">
        <f t="shared" si="31"/>
        <v>0.150009155273437</v>
      </c>
    </row>
    <row r="986" spans="1:10" x14ac:dyDescent="0.3">
      <c r="A986" s="1">
        <v>40458</v>
      </c>
      <c r="B986" s="1">
        <v>40459</v>
      </c>
      <c r="C986">
        <v>253.1</v>
      </c>
      <c r="D986">
        <v>253.1</v>
      </c>
      <c r="E986">
        <v>253.121851675584</v>
      </c>
      <c r="F986">
        <v>0</v>
      </c>
      <c r="G986">
        <v>2.18516755849123E-2</v>
      </c>
      <c r="H986">
        <v>0.31819805153393799</v>
      </c>
      <c r="I986">
        <f t="shared" si="30"/>
        <v>0</v>
      </c>
      <c r="J986">
        <f t="shared" si="31"/>
        <v>0</v>
      </c>
    </row>
    <row r="987" spans="1:10" x14ac:dyDescent="0.3">
      <c r="A987" s="1">
        <v>40459</v>
      </c>
      <c r="B987" s="1">
        <v>40462</v>
      </c>
      <c r="C987">
        <v>252.65</v>
      </c>
      <c r="D987">
        <v>253.850012207031</v>
      </c>
      <c r="E987">
        <v>253.408376836776</v>
      </c>
      <c r="F987">
        <v>1.20001220703125</v>
      </c>
      <c r="G987">
        <v>0.75837683677673295</v>
      </c>
      <c r="H987">
        <v>1.0253048327205001</v>
      </c>
      <c r="I987">
        <f t="shared" si="30"/>
        <v>4.7497019870621415E-3</v>
      </c>
      <c r="J987">
        <f t="shared" si="31"/>
        <v>1.20001220703125</v>
      </c>
    </row>
    <row r="988" spans="1:10" x14ac:dyDescent="0.3">
      <c r="A988" s="1">
        <v>40462</v>
      </c>
      <c r="B988" s="1">
        <v>40463</v>
      </c>
      <c r="C988">
        <v>251.2</v>
      </c>
      <c r="D988">
        <v>251.7</v>
      </c>
      <c r="E988">
        <v>251.208717257529</v>
      </c>
      <c r="F988">
        <v>0.5</v>
      </c>
      <c r="G988">
        <v>8.7172575294971397E-3</v>
      </c>
      <c r="H988">
        <v>2.3334523779155898</v>
      </c>
      <c r="I988">
        <f t="shared" si="30"/>
        <v>1.9904458598726115E-3</v>
      </c>
      <c r="J988">
        <f t="shared" si="31"/>
        <v>0.5</v>
      </c>
    </row>
    <row r="989" spans="1:10" x14ac:dyDescent="0.3">
      <c r="A989" s="1">
        <v>40463</v>
      </c>
      <c r="B989" s="1">
        <v>40464</v>
      </c>
      <c r="C989">
        <v>247.9</v>
      </c>
      <c r="D989">
        <v>249.20000305175699</v>
      </c>
      <c r="E989">
        <v>248.42549380064</v>
      </c>
      <c r="F989">
        <v>1.3000030517578101</v>
      </c>
      <c r="G989">
        <v>0.52549380064010598</v>
      </c>
      <c r="H989">
        <v>0.70710678118654702</v>
      </c>
      <c r="I989">
        <f t="shared" si="30"/>
        <v>5.2440623306083504E-3</v>
      </c>
      <c r="J989">
        <f t="shared" si="31"/>
        <v>1.3000030517578101</v>
      </c>
    </row>
    <row r="990" spans="1:10" x14ac:dyDescent="0.3">
      <c r="A990" s="1">
        <v>40464</v>
      </c>
      <c r="B990" s="1">
        <v>40465</v>
      </c>
      <c r="C990">
        <v>248.9</v>
      </c>
      <c r="D990">
        <v>250.30000915527299</v>
      </c>
      <c r="E990">
        <v>249.70134248733501</v>
      </c>
      <c r="F990">
        <v>1.40000915527343</v>
      </c>
      <c r="G990">
        <v>0.80134248733520497</v>
      </c>
      <c r="H990">
        <v>2.36880771697493</v>
      </c>
      <c r="I990">
        <f t="shared" si="30"/>
        <v>5.6247856780772595E-3</v>
      </c>
      <c r="J990">
        <f t="shared" si="31"/>
        <v>1.40000915527343</v>
      </c>
    </row>
    <row r="991" spans="1:10" x14ac:dyDescent="0.3">
      <c r="A991" s="1">
        <v>40465</v>
      </c>
      <c r="B991" s="1">
        <v>40466</v>
      </c>
      <c r="C991">
        <v>252.25</v>
      </c>
      <c r="D991">
        <v>251.850006103515</v>
      </c>
      <c r="E991">
        <v>252.41838610172201</v>
      </c>
      <c r="F991">
        <v>-0.399993896484375</v>
      </c>
      <c r="G991">
        <v>0.16838610172271701</v>
      </c>
      <c r="H991">
        <v>0.31819805153393799</v>
      </c>
      <c r="I991">
        <f t="shared" si="30"/>
        <v>-1.5857042477081269E-3</v>
      </c>
      <c r="J991">
        <f t="shared" si="31"/>
        <v>-0.399993896484375</v>
      </c>
    </row>
    <row r="992" spans="1:10" x14ac:dyDescent="0.3">
      <c r="A992" s="1">
        <v>40466</v>
      </c>
      <c r="B992" s="1">
        <v>40469</v>
      </c>
      <c r="C992">
        <v>252.7</v>
      </c>
      <c r="D992">
        <v>252.39999694824201</v>
      </c>
      <c r="E992">
        <v>253.68023480176899</v>
      </c>
      <c r="F992">
        <v>-0.300003051757812</v>
      </c>
      <c r="G992">
        <v>0.98023480176925604</v>
      </c>
      <c r="H992">
        <v>3.6062445840513799</v>
      </c>
      <c r="I992">
        <f t="shared" si="30"/>
        <v>-1.1871905491009577E-3</v>
      </c>
      <c r="J992">
        <f t="shared" si="31"/>
        <v>-0.300003051757812</v>
      </c>
    </row>
    <row r="993" spans="1:10" x14ac:dyDescent="0.3">
      <c r="A993" s="1">
        <v>40469</v>
      </c>
      <c r="B993" s="1">
        <v>40470</v>
      </c>
      <c r="C993">
        <v>247.6</v>
      </c>
      <c r="D993">
        <v>248.29999694824201</v>
      </c>
      <c r="E993">
        <v>248.24171850681299</v>
      </c>
      <c r="F993">
        <v>0.69999694824218694</v>
      </c>
      <c r="G993">
        <v>0.64171850681304898</v>
      </c>
      <c r="H993">
        <v>1.6263455967290401</v>
      </c>
      <c r="I993">
        <f t="shared" si="30"/>
        <v>2.8271282239183643E-3</v>
      </c>
      <c r="J993">
        <f t="shared" si="31"/>
        <v>0.69999694824218694</v>
      </c>
    </row>
    <row r="994" spans="1:10" x14ac:dyDescent="0.3">
      <c r="A994" s="1">
        <v>40470</v>
      </c>
      <c r="B994" s="1">
        <v>40471</v>
      </c>
      <c r="C994">
        <v>245.3</v>
      </c>
      <c r="D994">
        <v>244.249996948242</v>
      </c>
      <c r="E994">
        <v>245.73334424495599</v>
      </c>
      <c r="F994">
        <v>-1.0500030517578101</v>
      </c>
      <c r="G994">
        <v>0.43334424495696999</v>
      </c>
      <c r="H994">
        <v>1.2727922061357699</v>
      </c>
      <c r="I994">
        <f t="shared" si="30"/>
        <v>-4.2804853312589071E-3</v>
      </c>
      <c r="J994">
        <f t="shared" si="31"/>
        <v>-1.0500030517578101</v>
      </c>
    </row>
    <row r="995" spans="1:10" x14ac:dyDescent="0.3">
      <c r="A995" s="1">
        <v>40471</v>
      </c>
      <c r="B995" s="1">
        <v>40472</v>
      </c>
      <c r="C995">
        <v>247.1</v>
      </c>
      <c r="D995">
        <v>247.79999694824201</v>
      </c>
      <c r="E995">
        <v>248.320536231994</v>
      </c>
      <c r="F995">
        <v>0.69999694824218694</v>
      </c>
      <c r="G995">
        <v>1.22053623199462</v>
      </c>
      <c r="H995">
        <v>0.45961940777125898</v>
      </c>
      <c r="I995">
        <f t="shared" si="30"/>
        <v>2.8328488395070292E-3</v>
      </c>
      <c r="J995">
        <f t="shared" si="31"/>
        <v>0.69999694824218694</v>
      </c>
    </row>
    <row r="996" spans="1:10" x14ac:dyDescent="0.3">
      <c r="A996" s="1">
        <v>40472</v>
      </c>
      <c r="B996" s="1">
        <v>40473</v>
      </c>
      <c r="C996">
        <v>247.75</v>
      </c>
      <c r="D996">
        <v>248.600006103515</v>
      </c>
      <c r="E996">
        <v>249.28938698768599</v>
      </c>
      <c r="F996">
        <v>0.850006103515625</v>
      </c>
      <c r="G996">
        <v>1.5393869876861499</v>
      </c>
      <c r="H996">
        <v>2.1920310216782899</v>
      </c>
      <c r="I996">
        <f t="shared" si="30"/>
        <v>3.4309025368945509E-3</v>
      </c>
      <c r="J996">
        <f t="shared" si="31"/>
        <v>0.850006103515625</v>
      </c>
    </row>
    <row r="997" spans="1:10" x14ac:dyDescent="0.3">
      <c r="A997" s="1">
        <v>40473</v>
      </c>
      <c r="B997" s="1">
        <v>40476</v>
      </c>
      <c r="C997">
        <v>250.85</v>
      </c>
      <c r="D997">
        <v>251.249993896484</v>
      </c>
      <c r="E997">
        <v>250.35825038552201</v>
      </c>
      <c r="F997">
        <v>-0.399993896484375</v>
      </c>
      <c r="G997">
        <v>-0.49174961447715698</v>
      </c>
      <c r="H997">
        <v>1.69705627484771</v>
      </c>
      <c r="I997">
        <f t="shared" si="30"/>
        <v>-1.5945541019907316E-3</v>
      </c>
      <c r="J997">
        <f t="shared" si="31"/>
        <v>-0.399993896484375</v>
      </c>
    </row>
    <row r="998" spans="1:10" x14ac:dyDescent="0.3">
      <c r="A998" s="1">
        <v>40476</v>
      </c>
      <c r="B998" s="1">
        <v>40477</v>
      </c>
      <c r="C998">
        <v>253.25</v>
      </c>
      <c r="D998">
        <v>253.05000305175699</v>
      </c>
      <c r="E998">
        <v>253.41111224889701</v>
      </c>
      <c r="F998">
        <v>-0.199996948242187</v>
      </c>
      <c r="G998">
        <v>0.16111224889755199</v>
      </c>
      <c r="H998">
        <v>3.5355339059335397E-2</v>
      </c>
      <c r="I998">
        <f t="shared" si="30"/>
        <v>-7.8972141457921813E-4</v>
      </c>
      <c r="J998">
        <f t="shared" si="31"/>
        <v>-0.199996948242187</v>
      </c>
    </row>
    <row r="999" spans="1:10" x14ac:dyDescent="0.3">
      <c r="A999" s="1">
        <v>40477</v>
      </c>
      <c r="B999" s="1">
        <v>40478</v>
      </c>
      <c r="C999">
        <v>253.3</v>
      </c>
      <c r="D999">
        <v>252.999996948242</v>
      </c>
      <c r="E999">
        <v>253.05257331132799</v>
      </c>
      <c r="F999">
        <v>0.300003051757812</v>
      </c>
      <c r="G999">
        <v>-0.24742668867111201</v>
      </c>
      <c r="H999">
        <v>1.41421356237309</v>
      </c>
      <c r="I999">
        <f t="shared" si="30"/>
        <v>1.1843784119929411E-3</v>
      </c>
      <c r="J999">
        <f t="shared" si="31"/>
        <v>0.300003051757812</v>
      </c>
    </row>
    <row r="1000" spans="1:10" x14ac:dyDescent="0.3">
      <c r="A1000" s="1">
        <v>40478</v>
      </c>
      <c r="B1000" s="1">
        <v>40479</v>
      </c>
      <c r="C1000">
        <v>251.3</v>
      </c>
      <c r="D1000">
        <v>251.44999389648399</v>
      </c>
      <c r="E1000">
        <v>250.81928010582899</v>
      </c>
      <c r="F1000">
        <v>-0.149993896484375</v>
      </c>
      <c r="G1000">
        <v>-0.480719894170761</v>
      </c>
      <c r="H1000">
        <v>0.56568542494922502</v>
      </c>
      <c r="I1000">
        <f t="shared" si="30"/>
        <v>-5.9687185230551134E-4</v>
      </c>
      <c r="J1000">
        <f t="shared" si="31"/>
        <v>-0.149993896484375</v>
      </c>
    </row>
    <row r="1001" spans="1:10" x14ac:dyDescent="0.3">
      <c r="A1001" s="1">
        <v>40479</v>
      </c>
      <c r="B1001" s="1">
        <v>40480</v>
      </c>
      <c r="C1001">
        <v>252.1</v>
      </c>
      <c r="D1001">
        <v>252.14998779296801</v>
      </c>
      <c r="E1001">
        <v>251.566954946518</v>
      </c>
      <c r="F1001">
        <v>-4.998779296875E-2</v>
      </c>
      <c r="G1001">
        <v>-0.533045053482055</v>
      </c>
      <c r="H1001">
        <v>3.6415999231107201</v>
      </c>
      <c r="I1001">
        <f t="shared" si="30"/>
        <v>-1.982855730612852E-4</v>
      </c>
      <c r="J1001">
        <f t="shared" si="31"/>
        <v>-4.998779296875E-2</v>
      </c>
    </row>
    <row r="1002" spans="1:10" x14ac:dyDescent="0.3">
      <c r="A1002" s="1">
        <v>40480</v>
      </c>
      <c r="B1002" s="1">
        <v>40483</v>
      </c>
      <c r="C1002">
        <v>246.95</v>
      </c>
      <c r="D1002">
        <v>248.55000610351499</v>
      </c>
      <c r="E1002">
        <v>247.57658125162101</v>
      </c>
      <c r="F1002">
        <v>1.6000061035156199</v>
      </c>
      <c r="G1002">
        <v>0.626581251621246</v>
      </c>
      <c r="H1002">
        <v>3.74766594028871</v>
      </c>
      <c r="I1002">
        <f t="shared" si="30"/>
        <v>6.4790690565524195E-3</v>
      </c>
      <c r="J1002">
        <f t="shared" si="31"/>
        <v>1.6000061035156199</v>
      </c>
    </row>
    <row r="1003" spans="1:10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252.15040196478299</v>
      </c>
      <c r="F1003">
        <v>0</v>
      </c>
      <c r="G1003">
        <v>-9.9598035216331399E-2</v>
      </c>
      <c r="H1003">
        <v>0.24748737341528701</v>
      </c>
      <c r="I1003">
        <f t="shared" si="30"/>
        <v>0</v>
      </c>
      <c r="J1003">
        <f t="shared" si="31"/>
        <v>0</v>
      </c>
    </row>
    <row r="1004" spans="1:10" x14ac:dyDescent="0.3">
      <c r="A1004" s="1">
        <v>40484</v>
      </c>
      <c r="B1004" s="1">
        <v>40485</v>
      </c>
      <c r="C1004">
        <v>252.6</v>
      </c>
      <c r="D1004">
        <v>253.89998779296801</v>
      </c>
      <c r="E1004">
        <v>252.71818191409099</v>
      </c>
      <c r="F1004">
        <v>1.29998779296875</v>
      </c>
      <c r="G1004">
        <v>0.11818191409110999</v>
      </c>
      <c r="H1004">
        <v>1.76776695296636</v>
      </c>
      <c r="I1004">
        <f t="shared" si="30"/>
        <v>5.1464283173743072E-3</v>
      </c>
      <c r="J1004">
        <f t="shared" si="31"/>
        <v>1.29998779296875</v>
      </c>
    </row>
    <row r="1005" spans="1:10" x14ac:dyDescent="0.3">
      <c r="A1005" s="1">
        <v>40485</v>
      </c>
      <c r="B1005" s="1">
        <v>40486</v>
      </c>
      <c r="C1005">
        <v>255.1</v>
      </c>
      <c r="D1005">
        <v>255.69999084472599</v>
      </c>
      <c r="E1005">
        <v>255.30255132019499</v>
      </c>
      <c r="F1005">
        <v>0.59999084472656194</v>
      </c>
      <c r="G1005">
        <v>0.202551320195198</v>
      </c>
      <c r="H1005">
        <v>0.60104076400856099</v>
      </c>
      <c r="I1005">
        <f t="shared" si="30"/>
        <v>2.3519829271915404E-3</v>
      </c>
      <c r="J1005">
        <f t="shared" si="31"/>
        <v>0.59999084472656194</v>
      </c>
    </row>
    <row r="1006" spans="1:10" x14ac:dyDescent="0.3">
      <c r="A1006" s="1">
        <v>40486</v>
      </c>
      <c r="B1006" s="1">
        <v>40487</v>
      </c>
      <c r="C1006">
        <v>255.95</v>
      </c>
      <c r="D1006">
        <v>258.54999084472598</v>
      </c>
      <c r="E1006">
        <v>256.20476372241899</v>
      </c>
      <c r="F1006">
        <v>2.5999908447265598</v>
      </c>
      <c r="G1006">
        <v>0.25476372241973799</v>
      </c>
      <c r="H1006">
        <v>0.35355339059327301</v>
      </c>
      <c r="I1006">
        <f t="shared" si="30"/>
        <v>1.0158198260310843E-2</v>
      </c>
      <c r="J1006">
        <f t="shared" si="31"/>
        <v>2.5999908447265598</v>
      </c>
    </row>
    <row r="1007" spans="1:10" x14ac:dyDescent="0.3">
      <c r="A1007" s="1">
        <v>40487</v>
      </c>
      <c r="B1007" s="1">
        <v>40490</v>
      </c>
      <c r="C1007">
        <v>256.45</v>
      </c>
      <c r="D1007">
        <v>257.54997558593698</v>
      </c>
      <c r="E1007">
        <v>256.89725009799002</v>
      </c>
      <c r="F1007">
        <v>1.0999755859375</v>
      </c>
      <c r="G1007">
        <v>0.44725009799003601</v>
      </c>
      <c r="H1007">
        <v>0.49497474683057502</v>
      </c>
      <c r="I1007">
        <f t="shared" si="30"/>
        <v>4.2892399529635408E-3</v>
      </c>
      <c r="J1007">
        <f t="shared" si="31"/>
        <v>1.0999755859375</v>
      </c>
    </row>
    <row r="1008" spans="1:10" x14ac:dyDescent="0.3">
      <c r="A1008" s="1">
        <v>40490</v>
      </c>
      <c r="B1008" s="1">
        <v>40491</v>
      </c>
      <c r="C1008">
        <v>257.14999999999998</v>
      </c>
      <c r="D1008">
        <v>257.54999389648401</v>
      </c>
      <c r="E1008">
        <v>256.794941538572</v>
      </c>
      <c r="F1008">
        <v>-0.399993896484375</v>
      </c>
      <c r="G1008">
        <v>-0.35505846142768799</v>
      </c>
      <c r="H1008">
        <v>0.24748737341530699</v>
      </c>
      <c r="I1008">
        <f t="shared" si="30"/>
        <v>-1.5554886116444684E-3</v>
      </c>
      <c r="J1008">
        <f t="shared" si="31"/>
        <v>-0.399993896484375</v>
      </c>
    </row>
    <row r="1009" spans="1:10" x14ac:dyDescent="0.3">
      <c r="A1009" s="1">
        <v>40491</v>
      </c>
      <c r="B1009" s="1">
        <v>40492</v>
      </c>
      <c r="C1009">
        <v>257.5</v>
      </c>
      <c r="D1009">
        <v>257.39999389648398</v>
      </c>
      <c r="E1009">
        <v>257.397845104336</v>
      </c>
      <c r="F1009">
        <v>0.100006103515625</v>
      </c>
      <c r="G1009">
        <v>-0.102154895663261</v>
      </c>
      <c r="H1009">
        <v>2.2980970388562798</v>
      </c>
      <c r="I1009">
        <f t="shared" si="30"/>
        <v>3.8837321753640774E-4</v>
      </c>
      <c r="J1009">
        <f t="shared" si="31"/>
        <v>0.100006103515625</v>
      </c>
    </row>
    <row r="1010" spans="1:10" x14ac:dyDescent="0.3">
      <c r="A1010" s="1">
        <v>40492</v>
      </c>
      <c r="B1010" s="1">
        <v>40493</v>
      </c>
      <c r="C1010">
        <v>260.75</v>
      </c>
      <c r="D1010">
        <v>260.29998779296801</v>
      </c>
      <c r="E1010">
        <v>260.13546681404102</v>
      </c>
      <c r="F1010">
        <v>0.45001220703125</v>
      </c>
      <c r="G1010">
        <v>-0.61453318595886197</v>
      </c>
      <c r="H1010">
        <v>1.16672618895778</v>
      </c>
      <c r="I1010">
        <f t="shared" si="30"/>
        <v>1.7258378026126558E-3</v>
      </c>
      <c r="J1010">
        <f t="shared" si="31"/>
        <v>0.45001220703125</v>
      </c>
    </row>
    <row r="1011" spans="1:10" x14ac:dyDescent="0.3">
      <c r="A1011" s="1">
        <v>40493</v>
      </c>
      <c r="B1011" s="1">
        <v>40494</v>
      </c>
      <c r="C1011">
        <v>259.10000000000002</v>
      </c>
      <c r="D1011">
        <v>258.39998779296798</v>
      </c>
      <c r="E1011">
        <v>259.09120181892001</v>
      </c>
      <c r="F1011">
        <v>0.70001220703125</v>
      </c>
      <c r="G1011">
        <v>-8.7981810793280602E-3</v>
      </c>
      <c r="H1011">
        <v>3.5355339059327502</v>
      </c>
      <c r="I1011">
        <f t="shared" si="30"/>
        <v>2.7017067040959086E-3</v>
      </c>
      <c r="J1011">
        <f t="shared" si="31"/>
        <v>0.70001220703125</v>
      </c>
    </row>
    <row r="1012" spans="1:10" x14ac:dyDescent="0.3">
      <c r="A1012" s="1">
        <v>40494</v>
      </c>
      <c r="B1012" s="1">
        <v>40497</v>
      </c>
      <c r="C1012">
        <v>254.1</v>
      </c>
      <c r="D1012">
        <v>254.29999694824201</v>
      </c>
      <c r="E1012">
        <v>253.97150377035101</v>
      </c>
      <c r="F1012">
        <v>-0.199996948242187</v>
      </c>
      <c r="G1012">
        <v>-0.12849622964859</v>
      </c>
      <c r="H1012">
        <v>0.14142135623732099</v>
      </c>
      <c r="I1012">
        <f t="shared" si="30"/>
        <v>-7.8707968611643839E-4</v>
      </c>
      <c r="J1012">
        <f t="shared" si="31"/>
        <v>-0.199996948242187</v>
      </c>
    </row>
    <row r="1013" spans="1:10" x14ac:dyDescent="0.3">
      <c r="A1013" s="1">
        <v>40497</v>
      </c>
      <c r="B1013" s="1">
        <v>40498</v>
      </c>
      <c r="C1013">
        <v>254.3</v>
      </c>
      <c r="D1013">
        <v>254.19999389648399</v>
      </c>
      <c r="E1013">
        <v>253.91324509978199</v>
      </c>
      <c r="F1013">
        <v>0.100006103515625</v>
      </c>
      <c r="G1013">
        <v>-0.386754900217056</v>
      </c>
      <c r="H1013">
        <v>1.3081475451951201</v>
      </c>
      <c r="I1013">
        <f t="shared" si="30"/>
        <v>3.9326033627850964E-4</v>
      </c>
      <c r="J1013">
        <f t="shared" si="31"/>
        <v>0.100006103515625</v>
      </c>
    </row>
    <row r="1014" spans="1:10" x14ac:dyDescent="0.3">
      <c r="A1014" s="1">
        <v>40498</v>
      </c>
      <c r="B1014" s="1">
        <v>40499</v>
      </c>
      <c r="C1014">
        <v>252.45</v>
      </c>
      <c r="D1014">
        <v>250.05000610351499</v>
      </c>
      <c r="E1014">
        <v>252.162042093276</v>
      </c>
      <c r="F1014">
        <v>2.3999938964843701</v>
      </c>
      <c r="G1014">
        <v>-0.28795790672302202</v>
      </c>
      <c r="H1014">
        <v>0.14142135623730101</v>
      </c>
      <c r="I1014">
        <f t="shared" si="30"/>
        <v>9.5068088591181241E-3</v>
      </c>
      <c r="J1014">
        <f t="shared" si="31"/>
        <v>2.3999938964843701</v>
      </c>
    </row>
    <row r="1015" spans="1:10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252.434963792562</v>
      </c>
      <c r="F1015">
        <v>1</v>
      </c>
      <c r="G1015">
        <v>0.18496379256248399</v>
      </c>
      <c r="H1015">
        <v>2.93449314192415</v>
      </c>
      <c r="I1015">
        <f t="shared" si="30"/>
        <v>3.9643211100099107E-3</v>
      </c>
      <c r="J1015">
        <f t="shared" si="31"/>
        <v>1</v>
      </c>
    </row>
    <row r="1016" spans="1:10" x14ac:dyDescent="0.3">
      <c r="A1016" s="1">
        <v>40500</v>
      </c>
      <c r="B1016" s="1">
        <v>40501</v>
      </c>
      <c r="C1016">
        <v>256.39999999999998</v>
      </c>
      <c r="D1016">
        <v>257.200018310546</v>
      </c>
      <c r="E1016">
        <v>256.95632036924297</v>
      </c>
      <c r="F1016">
        <v>0.800018310546875</v>
      </c>
      <c r="G1016">
        <v>0.55632036924362105</v>
      </c>
      <c r="H1016">
        <v>1.20208152801716</v>
      </c>
      <c r="I1016">
        <f t="shared" si="30"/>
        <v>3.120196218981572E-3</v>
      </c>
      <c r="J1016">
        <f t="shared" si="31"/>
        <v>0.800018310546875</v>
      </c>
    </row>
    <row r="1017" spans="1:10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258.21054892837998</v>
      </c>
      <c r="F1017">
        <v>1</v>
      </c>
      <c r="G1017">
        <v>0.110548928380012</v>
      </c>
      <c r="H1017">
        <v>0.63639610306787597</v>
      </c>
      <c r="I1017">
        <f t="shared" si="30"/>
        <v>3.8744672607516463E-3</v>
      </c>
      <c r="J1017">
        <f t="shared" si="31"/>
        <v>1</v>
      </c>
    </row>
    <row r="1018" spans="1:10" x14ac:dyDescent="0.3">
      <c r="A1018" s="1">
        <v>40504</v>
      </c>
      <c r="B1018" s="1">
        <v>40505</v>
      </c>
      <c r="C1018">
        <v>259</v>
      </c>
      <c r="D1018">
        <v>258.25</v>
      </c>
      <c r="E1018">
        <v>258.89743226766501</v>
      </c>
      <c r="F1018">
        <v>0.75</v>
      </c>
      <c r="G1018">
        <v>-0.10256773233413601</v>
      </c>
      <c r="H1018">
        <v>4.3840620433565798</v>
      </c>
      <c r="I1018">
        <f t="shared" si="30"/>
        <v>2.8957528957528956E-3</v>
      </c>
      <c r="J1018">
        <f t="shared" si="31"/>
        <v>0.75</v>
      </c>
    </row>
    <row r="1019" spans="1:10" x14ac:dyDescent="0.3">
      <c r="A1019" s="1">
        <v>40505</v>
      </c>
      <c r="B1019" s="1">
        <v>40506</v>
      </c>
      <c r="C1019">
        <v>252.8</v>
      </c>
      <c r="D1019">
        <v>251.600003051757</v>
      </c>
      <c r="E1019">
        <v>252.71297249495899</v>
      </c>
      <c r="F1019">
        <v>1.19999694824218</v>
      </c>
      <c r="G1019">
        <v>-8.7027505040168707E-2</v>
      </c>
      <c r="H1019">
        <v>3.0405591591021599</v>
      </c>
      <c r="I1019">
        <f t="shared" si="30"/>
        <v>4.7468233712111545E-3</v>
      </c>
      <c r="J1019">
        <f t="shared" si="31"/>
        <v>1.19999694824218</v>
      </c>
    </row>
    <row r="1020" spans="1:10" x14ac:dyDescent="0.3">
      <c r="A1020" s="1">
        <v>40506</v>
      </c>
      <c r="B1020" s="1">
        <v>40507</v>
      </c>
      <c r="C1020">
        <v>257.10000000000002</v>
      </c>
      <c r="D1020">
        <v>257.89998779296798</v>
      </c>
      <c r="E1020">
        <v>257.59999499320901</v>
      </c>
      <c r="F1020">
        <v>0.79998779296875</v>
      </c>
      <c r="G1020">
        <v>0.49999499320983798</v>
      </c>
      <c r="H1020">
        <v>0.84852813742384803</v>
      </c>
      <c r="I1020">
        <f t="shared" si="30"/>
        <v>3.1115822363623103E-3</v>
      </c>
      <c r="J1020">
        <f t="shared" si="31"/>
        <v>0.79998779296875</v>
      </c>
    </row>
    <row r="1021" spans="1:10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258.80938361883102</v>
      </c>
      <c r="F1021">
        <v>-0.25</v>
      </c>
      <c r="G1021">
        <v>0.50938361883163397</v>
      </c>
      <c r="H1021">
        <v>2.26274169979696</v>
      </c>
      <c r="I1021">
        <f t="shared" si="30"/>
        <v>-9.6786682152535811E-4</v>
      </c>
      <c r="J1021">
        <f t="shared" si="31"/>
        <v>-0.25</v>
      </c>
    </row>
    <row r="1022" spans="1:10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254.27852079868299</v>
      </c>
      <c r="F1022">
        <v>0.5</v>
      </c>
      <c r="G1022">
        <v>-0.82147920131683305</v>
      </c>
      <c r="H1022">
        <v>0.84852813742384803</v>
      </c>
      <c r="I1022">
        <f t="shared" si="30"/>
        <v>1.9600156801254411E-3</v>
      </c>
      <c r="J1022">
        <f t="shared" si="31"/>
        <v>0.5</v>
      </c>
    </row>
    <row r="1023" spans="1:10" x14ac:dyDescent="0.3">
      <c r="A1023" s="1">
        <v>40511</v>
      </c>
      <c r="B1023" s="1">
        <v>40512</v>
      </c>
      <c r="C1023">
        <v>253.9</v>
      </c>
      <c r="D1023">
        <v>252.9</v>
      </c>
      <c r="E1023">
        <v>253.22116013765299</v>
      </c>
      <c r="F1023">
        <v>1</v>
      </c>
      <c r="G1023">
        <v>-0.67883986234664895</v>
      </c>
      <c r="H1023">
        <v>1.0960155108391301</v>
      </c>
      <c r="I1023">
        <f t="shared" si="30"/>
        <v>3.9385584875935411E-3</v>
      </c>
      <c r="J1023">
        <f t="shared" si="31"/>
        <v>1</v>
      </c>
    </row>
    <row r="1024" spans="1:10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255.14508215785</v>
      </c>
      <c r="F1024">
        <v>0</v>
      </c>
      <c r="G1024">
        <v>-0.304917842149734</v>
      </c>
      <c r="H1024">
        <v>1.8031222920257</v>
      </c>
      <c r="I1024">
        <f t="shared" si="30"/>
        <v>0</v>
      </c>
      <c r="J1024">
        <f t="shared" si="31"/>
        <v>0</v>
      </c>
    </row>
    <row r="1025" spans="1:10" x14ac:dyDescent="0.3">
      <c r="A1025" s="1">
        <v>40513</v>
      </c>
      <c r="B1025" s="1">
        <v>40514</v>
      </c>
      <c r="C1025">
        <v>258</v>
      </c>
      <c r="D1025">
        <v>259.20001220703102</v>
      </c>
      <c r="E1025">
        <v>259.14096236228897</v>
      </c>
      <c r="F1025">
        <v>1.20001220703125</v>
      </c>
      <c r="G1025">
        <v>1.1409623622894201</v>
      </c>
      <c r="H1025">
        <v>2.2627416997969401</v>
      </c>
      <c r="I1025">
        <f t="shared" si="30"/>
        <v>4.6512101047722866E-3</v>
      </c>
      <c r="J1025">
        <f t="shared" si="31"/>
        <v>1.20001220703125</v>
      </c>
    </row>
    <row r="1026" spans="1:10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261.28927714824601</v>
      </c>
      <c r="F1026">
        <v>1.5</v>
      </c>
      <c r="G1026">
        <v>8.9277148246765095E-2</v>
      </c>
      <c r="H1026">
        <v>1.20208152801712</v>
      </c>
      <c r="I1026">
        <f t="shared" si="30"/>
        <v>5.7427258805513018E-3</v>
      </c>
      <c r="J1026">
        <f t="shared" si="31"/>
        <v>1.5</v>
      </c>
    </row>
    <row r="1027" spans="1:10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263.76567682027797</v>
      </c>
      <c r="F1027">
        <v>0</v>
      </c>
      <c r="G1027">
        <v>0.86567682027816695</v>
      </c>
      <c r="H1027">
        <v>0.28284271247460202</v>
      </c>
      <c r="I1027">
        <f t="shared" ref="I1027:I1090" si="32">F1027/C1027</f>
        <v>0</v>
      </c>
      <c r="J1027">
        <f t="shared" ref="J1027:J1090" si="33">IF(F1027&lt;-3, -3, F1027)</f>
        <v>0</v>
      </c>
    </row>
    <row r="1028" spans="1:10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262.86696693301201</v>
      </c>
      <c r="F1028">
        <v>0</v>
      </c>
      <c r="G1028">
        <v>0.366966933012008</v>
      </c>
      <c r="H1028">
        <v>0.74246212024588198</v>
      </c>
      <c r="I1028">
        <f t="shared" si="32"/>
        <v>0</v>
      </c>
      <c r="J1028">
        <f t="shared" si="33"/>
        <v>0</v>
      </c>
    </row>
    <row r="1029" spans="1:10" x14ac:dyDescent="0.3">
      <c r="A1029" s="1">
        <v>40519</v>
      </c>
      <c r="B1029" s="1">
        <v>40520</v>
      </c>
      <c r="C1029">
        <v>263.55</v>
      </c>
      <c r="D1029">
        <v>262.75001220703098</v>
      </c>
      <c r="E1029">
        <v>264.38184075355503</v>
      </c>
      <c r="F1029">
        <v>-0.79998779296875</v>
      </c>
      <c r="G1029">
        <v>0.83184075355529696</v>
      </c>
      <c r="H1029">
        <v>0.98994949366119001</v>
      </c>
      <c r="I1029">
        <f t="shared" si="32"/>
        <v>-3.0354308213574274E-3</v>
      </c>
      <c r="J1029">
        <f t="shared" si="33"/>
        <v>-0.79998779296875</v>
      </c>
    </row>
    <row r="1030" spans="1:10" x14ac:dyDescent="0.3">
      <c r="A1030" s="1">
        <v>40520</v>
      </c>
      <c r="B1030" s="1">
        <v>40521</v>
      </c>
      <c r="C1030">
        <v>262.14999999999998</v>
      </c>
      <c r="D1030">
        <v>263.350012207031</v>
      </c>
      <c r="E1030">
        <v>262.38708188533701</v>
      </c>
      <c r="F1030">
        <v>1.20001220703125</v>
      </c>
      <c r="G1030">
        <v>0.23708188533782901</v>
      </c>
      <c r="H1030">
        <v>3.2173358543987902</v>
      </c>
      <c r="I1030">
        <f t="shared" si="32"/>
        <v>4.5775785124213238E-3</v>
      </c>
      <c r="J1030">
        <f t="shared" si="33"/>
        <v>1.20001220703125</v>
      </c>
    </row>
    <row r="1031" spans="1:10" x14ac:dyDescent="0.3">
      <c r="A1031" s="1">
        <v>40521</v>
      </c>
      <c r="B1031" s="1">
        <v>40522</v>
      </c>
      <c r="C1031">
        <v>266.7</v>
      </c>
      <c r="D1031">
        <v>265.899981689453</v>
      </c>
      <c r="E1031">
        <v>267.19202418327302</v>
      </c>
      <c r="F1031">
        <v>-0.800018310546875</v>
      </c>
      <c r="G1031">
        <v>0.49202418327331499</v>
      </c>
      <c r="H1031">
        <v>0.53033008588991004</v>
      </c>
      <c r="I1031">
        <f t="shared" si="32"/>
        <v>-2.9996937028379266E-3</v>
      </c>
      <c r="J1031">
        <f t="shared" si="33"/>
        <v>-0.800018310546875</v>
      </c>
    </row>
    <row r="1032" spans="1:10" x14ac:dyDescent="0.3">
      <c r="A1032" s="1">
        <v>40522</v>
      </c>
      <c r="B1032" s="1">
        <v>40525</v>
      </c>
      <c r="C1032">
        <v>267.45</v>
      </c>
      <c r="D1032">
        <v>267.59999389648402</v>
      </c>
      <c r="E1032">
        <v>267.65691248774499</v>
      </c>
      <c r="F1032">
        <v>0.149993896484375</v>
      </c>
      <c r="G1032">
        <v>0.20691248774528501</v>
      </c>
      <c r="H1032">
        <v>0.67175144212721205</v>
      </c>
      <c r="I1032">
        <f t="shared" si="32"/>
        <v>5.6082967464713036E-4</v>
      </c>
      <c r="J1032">
        <f t="shared" si="33"/>
        <v>0.149993896484375</v>
      </c>
    </row>
    <row r="1033" spans="1:10" x14ac:dyDescent="0.3">
      <c r="A1033" s="1">
        <v>40525</v>
      </c>
      <c r="B1033" s="1">
        <v>40526</v>
      </c>
      <c r="C1033">
        <v>268.39999999999998</v>
      </c>
      <c r="D1033">
        <v>268.700018310546</v>
      </c>
      <c r="E1033">
        <v>268.21637956201999</v>
      </c>
      <c r="F1033">
        <v>-0.300018310546875</v>
      </c>
      <c r="G1033">
        <v>-0.18362043797969799</v>
      </c>
      <c r="H1033">
        <v>0.53033008588991004</v>
      </c>
      <c r="I1033">
        <f t="shared" si="32"/>
        <v>-1.1178029454056446E-3</v>
      </c>
      <c r="J1033">
        <f t="shared" si="33"/>
        <v>-0.300018310546875</v>
      </c>
    </row>
    <row r="1034" spans="1:10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269.23468809723801</v>
      </c>
      <c r="F1034">
        <v>0</v>
      </c>
      <c r="G1034">
        <v>8.4688097238540594E-2</v>
      </c>
      <c r="H1034">
        <v>0.49497474683061499</v>
      </c>
      <c r="I1034">
        <f t="shared" si="32"/>
        <v>0</v>
      </c>
      <c r="J1034">
        <f t="shared" si="33"/>
        <v>0</v>
      </c>
    </row>
    <row r="1035" spans="1:10" x14ac:dyDescent="0.3">
      <c r="A1035" s="1">
        <v>40527</v>
      </c>
      <c r="B1035" s="1">
        <v>40528</v>
      </c>
      <c r="C1035">
        <v>269.85000000000002</v>
      </c>
      <c r="D1035">
        <v>269.20000610351502</v>
      </c>
      <c r="E1035">
        <v>269.76615948081002</v>
      </c>
      <c r="F1035">
        <v>0.649993896484375</v>
      </c>
      <c r="G1035">
        <v>-8.3840519189834595E-2</v>
      </c>
      <c r="H1035">
        <v>0.35355339059327301</v>
      </c>
      <c r="I1035">
        <f t="shared" si="32"/>
        <v>2.4087229812279967E-3</v>
      </c>
      <c r="J1035">
        <f t="shared" si="33"/>
        <v>0.649993896484375</v>
      </c>
    </row>
    <row r="1036" spans="1:10" x14ac:dyDescent="0.3">
      <c r="A1036" s="1">
        <v>40528</v>
      </c>
      <c r="B1036" s="1">
        <v>40529</v>
      </c>
      <c r="C1036">
        <v>269.35000000000002</v>
      </c>
      <c r="D1036">
        <v>270.14998779296798</v>
      </c>
      <c r="E1036">
        <v>269.31952201984802</v>
      </c>
      <c r="F1036">
        <v>-0.79998779296875</v>
      </c>
      <c r="G1036">
        <v>-3.0477980151772499E-2</v>
      </c>
      <c r="H1036">
        <v>1.6617009357883601</v>
      </c>
      <c r="I1036">
        <f t="shared" si="32"/>
        <v>-2.9700679152357525E-3</v>
      </c>
      <c r="J1036">
        <f t="shared" si="33"/>
        <v>-0.79998779296875</v>
      </c>
    </row>
    <row r="1037" spans="1:10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271.74695615544903</v>
      </c>
      <c r="F1037">
        <v>-1.25</v>
      </c>
      <c r="G1037">
        <v>4.6956155449151903E-2</v>
      </c>
      <c r="H1037">
        <v>0.247487373415267</v>
      </c>
      <c r="I1037">
        <f t="shared" si="32"/>
        <v>-4.600662495399338E-3</v>
      </c>
      <c r="J1037">
        <f t="shared" si="33"/>
        <v>-1.25</v>
      </c>
    </row>
    <row r="1038" spans="1:10" x14ac:dyDescent="0.3">
      <c r="A1038" s="1">
        <v>40532</v>
      </c>
      <c r="B1038" s="1">
        <v>40533</v>
      </c>
      <c r="C1038">
        <v>271.35000000000002</v>
      </c>
      <c r="D1038">
        <v>272.749993896484</v>
      </c>
      <c r="E1038">
        <v>271.73270369172099</v>
      </c>
      <c r="F1038">
        <v>1.3999938964843699</v>
      </c>
      <c r="G1038">
        <v>0.38270369172096202</v>
      </c>
      <c r="H1038">
        <v>1.76776695296636</v>
      </c>
      <c r="I1038">
        <f t="shared" si="32"/>
        <v>5.1593657508176519E-3</v>
      </c>
      <c r="J1038">
        <f t="shared" si="33"/>
        <v>1.3999938964843699</v>
      </c>
    </row>
    <row r="1039" spans="1:10" x14ac:dyDescent="0.3">
      <c r="A1039" s="1">
        <v>40533</v>
      </c>
      <c r="B1039" s="1">
        <v>40534</v>
      </c>
      <c r="C1039">
        <v>273.85000000000002</v>
      </c>
      <c r="D1039">
        <v>273.749993896484</v>
      </c>
      <c r="E1039">
        <v>273.79623197242603</v>
      </c>
      <c r="F1039">
        <v>0.100006103515625</v>
      </c>
      <c r="G1039">
        <v>-5.3768027573823901E-2</v>
      </c>
      <c r="H1039">
        <v>0.17677669529663601</v>
      </c>
      <c r="I1039">
        <f t="shared" si="32"/>
        <v>3.6518569843207955E-4</v>
      </c>
      <c r="J1039">
        <f t="shared" si="33"/>
        <v>0.100006103515625</v>
      </c>
    </row>
    <row r="1040" spans="1:10" x14ac:dyDescent="0.3">
      <c r="A1040" s="1">
        <v>40534</v>
      </c>
      <c r="B1040" s="1">
        <v>40535</v>
      </c>
      <c r="C1040">
        <v>274.10000000000002</v>
      </c>
      <c r="D1040">
        <v>274.249993896484</v>
      </c>
      <c r="E1040">
        <v>274.43176168799403</v>
      </c>
      <c r="F1040">
        <v>0.149993896484375</v>
      </c>
      <c r="G1040">
        <v>0.33176168799400302</v>
      </c>
      <c r="H1040">
        <v>0.17677669529663601</v>
      </c>
      <c r="I1040">
        <f t="shared" si="32"/>
        <v>5.4722326335051067E-4</v>
      </c>
      <c r="J1040">
        <f t="shared" si="33"/>
        <v>0.149993896484375</v>
      </c>
    </row>
    <row r="1041" spans="1:10" x14ac:dyDescent="0.3">
      <c r="A1041" s="1">
        <v>40535</v>
      </c>
      <c r="B1041" s="1">
        <v>40536</v>
      </c>
      <c r="C1041">
        <v>274.35000000000002</v>
      </c>
      <c r="D1041">
        <v>273.999993896484</v>
      </c>
      <c r="E1041">
        <v>274.97866765260699</v>
      </c>
      <c r="F1041">
        <v>-0.350006103515625</v>
      </c>
      <c r="G1041">
        <v>0.628667652606964</v>
      </c>
      <c r="H1041">
        <v>1.23743686707645</v>
      </c>
      <c r="I1041">
        <f t="shared" si="32"/>
        <v>-1.275764911666211E-3</v>
      </c>
      <c r="J1041">
        <f t="shared" si="33"/>
        <v>-0.350006103515625</v>
      </c>
    </row>
    <row r="1042" spans="1:10" x14ac:dyDescent="0.3">
      <c r="A1042" s="1">
        <v>40536</v>
      </c>
      <c r="B1042" s="1">
        <v>40539</v>
      </c>
      <c r="C1042">
        <v>272.60000000000002</v>
      </c>
      <c r="D1042">
        <v>271.999993896484</v>
      </c>
      <c r="E1042">
        <v>272.74594280719703</v>
      </c>
      <c r="F1042">
        <v>-0.600006103515625</v>
      </c>
      <c r="G1042">
        <v>0.14594280719757</v>
      </c>
      <c r="H1042">
        <v>0.106066017178006</v>
      </c>
      <c r="I1042">
        <f t="shared" si="32"/>
        <v>-2.2010495360074282E-3</v>
      </c>
      <c r="J1042">
        <f t="shared" si="33"/>
        <v>-0.600006103515625</v>
      </c>
    </row>
    <row r="1043" spans="1:10" x14ac:dyDescent="0.3">
      <c r="A1043" s="1">
        <v>40539</v>
      </c>
      <c r="B1043" s="1">
        <v>40540</v>
      </c>
      <c r="C1043">
        <v>272.45</v>
      </c>
      <c r="D1043">
        <v>273.04997558593698</v>
      </c>
      <c r="E1043">
        <v>273.17890877723602</v>
      </c>
      <c r="F1043">
        <v>0.5999755859375</v>
      </c>
      <c r="G1043">
        <v>0.72890877723693803</v>
      </c>
      <c r="H1043">
        <v>1.3788582233137501</v>
      </c>
      <c r="I1043">
        <f t="shared" si="32"/>
        <v>2.2021493335933201E-3</v>
      </c>
      <c r="J1043">
        <f t="shared" si="33"/>
        <v>0.5999755859375</v>
      </c>
    </row>
    <row r="1044" spans="1:10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274.75483837127598</v>
      </c>
      <c r="F1044">
        <v>0</v>
      </c>
      <c r="G1044">
        <v>0.35483837127685502</v>
      </c>
      <c r="H1044">
        <v>2.1213203435596402</v>
      </c>
      <c r="I1044">
        <f t="shared" si="32"/>
        <v>0</v>
      </c>
      <c r="J1044">
        <f t="shared" si="33"/>
        <v>0</v>
      </c>
    </row>
    <row r="1045" spans="1:10" x14ac:dyDescent="0.3">
      <c r="A1045" s="1">
        <v>40541</v>
      </c>
      <c r="B1045" s="1">
        <v>40542</v>
      </c>
      <c r="C1045">
        <v>277.39999999999998</v>
      </c>
      <c r="D1045">
        <v>277.850012207031</v>
      </c>
      <c r="E1045">
        <v>277.32752413451601</v>
      </c>
      <c r="F1045">
        <v>-0.45001220703125</v>
      </c>
      <c r="G1045">
        <v>-7.2475865483283997E-2</v>
      </c>
      <c r="H1045">
        <v>1.44956890143243</v>
      </c>
      <c r="I1045">
        <f t="shared" si="32"/>
        <v>-1.6222502055921054E-3</v>
      </c>
      <c r="J1045">
        <f t="shared" si="33"/>
        <v>-0.45001220703125</v>
      </c>
    </row>
    <row r="1046" spans="1:10" x14ac:dyDescent="0.3">
      <c r="A1046" s="1">
        <v>40542</v>
      </c>
      <c r="B1046" s="1">
        <v>40543</v>
      </c>
      <c r="C1046">
        <v>279.45</v>
      </c>
      <c r="D1046">
        <v>277.84999389648402</v>
      </c>
      <c r="E1046">
        <v>279.74997563362098</v>
      </c>
      <c r="F1046">
        <v>-1.6000061035156199</v>
      </c>
      <c r="G1046">
        <v>0.29997563362121499</v>
      </c>
      <c r="H1046">
        <v>0</v>
      </c>
      <c r="I1046">
        <f t="shared" si="32"/>
        <v>-5.7255541367529786E-3</v>
      </c>
      <c r="J1046">
        <f t="shared" si="33"/>
        <v>-1.6000061035156199</v>
      </c>
    </row>
    <row r="1047" spans="1:10" x14ac:dyDescent="0.3">
      <c r="A1047" s="1">
        <v>40543</v>
      </c>
      <c r="B1047" s="1">
        <v>40546</v>
      </c>
      <c r="C1047">
        <v>279.45</v>
      </c>
      <c r="D1047">
        <v>279.899981689453</v>
      </c>
      <c r="E1047">
        <v>279.36000111401</v>
      </c>
      <c r="F1047">
        <v>-0.449981689453125</v>
      </c>
      <c r="G1047">
        <v>-8.9998885989189106E-2</v>
      </c>
      <c r="H1047">
        <v>0.88388347648318399</v>
      </c>
      <c r="I1047">
        <f t="shared" si="32"/>
        <v>-1.6102404346148686E-3</v>
      </c>
      <c r="J1047">
        <f t="shared" si="33"/>
        <v>-0.449981689453125</v>
      </c>
    </row>
    <row r="1048" spans="1:10" x14ac:dyDescent="0.3">
      <c r="A1048" s="1">
        <v>40546</v>
      </c>
      <c r="B1048" s="1">
        <v>40547</v>
      </c>
      <c r="C1048">
        <v>280.7</v>
      </c>
      <c r="D1048">
        <v>280.399981689453</v>
      </c>
      <c r="E1048">
        <v>281.70933742523101</v>
      </c>
      <c r="F1048">
        <v>-0.300018310546875</v>
      </c>
      <c r="G1048">
        <v>1.00933742523193</v>
      </c>
      <c r="H1048">
        <v>1.0253048327204799</v>
      </c>
      <c r="I1048">
        <f t="shared" si="32"/>
        <v>-1.0688219114601888E-3</v>
      </c>
      <c r="J1048">
        <f t="shared" si="33"/>
        <v>-0.300018310546875</v>
      </c>
    </row>
    <row r="1049" spans="1:10" x14ac:dyDescent="0.3">
      <c r="A1049" s="1">
        <v>40547</v>
      </c>
      <c r="B1049" s="1">
        <v>40548</v>
      </c>
      <c r="C1049">
        <v>282.14999999999998</v>
      </c>
      <c r="D1049">
        <v>281.79999389648401</v>
      </c>
      <c r="E1049">
        <v>282.19396358504798</v>
      </c>
      <c r="F1049">
        <v>-0.350006103515625</v>
      </c>
      <c r="G1049">
        <v>4.39635850489139E-2</v>
      </c>
      <c r="H1049">
        <v>3.53553390592952E-2</v>
      </c>
      <c r="I1049">
        <f t="shared" si="32"/>
        <v>-1.240496556851409E-3</v>
      </c>
      <c r="J1049">
        <f t="shared" si="33"/>
        <v>-0.350006103515625</v>
      </c>
    </row>
    <row r="1050" spans="1:10" x14ac:dyDescent="0.3">
      <c r="A1050" s="1">
        <v>40548</v>
      </c>
      <c r="B1050" s="1">
        <v>40549</v>
      </c>
      <c r="C1050">
        <v>282.10000000000002</v>
      </c>
      <c r="D1050">
        <v>282.89998779296798</v>
      </c>
      <c r="E1050">
        <v>282.941079175472</v>
      </c>
      <c r="F1050">
        <v>0.79998779296875</v>
      </c>
      <c r="G1050">
        <v>0.84107917547225897</v>
      </c>
      <c r="H1050">
        <v>0.45961940777128002</v>
      </c>
      <c r="I1050">
        <f t="shared" si="32"/>
        <v>2.8358305316155616E-3</v>
      </c>
      <c r="J1050">
        <f t="shared" si="33"/>
        <v>0.79998779296875</v>
      </c>
    </row>
    <row r="1051" spans="1:10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281.868837517499</v>
      </c>
      <c r="F1051">
        <v>-1</v>
      </c>
      <c r="G1051">
        <v>0.41883751749992298</v>
      </c>
      <c r="H1051">
        <v>0.88388347648318399</v>
      </c>
      <c r="I1051">
        <f t="shared" si="32"/>
        <v>-3.5530289571860012E-3</v>
      </c>
      <c r="J1051">
        <f t="shared" si="33"/>
        <v>-1</v>
      </c>
    </row>
    <row r="1052" spans="1:10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282.385348808765</v>
      </c>
      <c r="F1052">
        <v>1.25</v>
      </c>
      <c r="G1052">
        <v>-0.31465119123458801</v>
      </c>
      <c r="H1052">
        <v>1.3435028842544201</v>
      </c>
      <c r="I1052">
        <f t="shared" si="32"/>
        <v>4.4216483905199864E-3</v>
      </c>
      <c r="J1052">
        <f t="shared" si="33"/>
        <v>1.25</v>
      </c>
    </row>
    <row r="1053" spans="1:10" x14ac:dyDescent="0.3">
      <c r="A1053" s="1">
        <v>40553</v>
      </c>
      <c r="B1053" s="1">
        <v>40554</v>
      </c>
      <c r="C1053">
        <v>280.8</v>
      </c>
      <c r="D1053">
        <v>280.60001831054598</v>
      </c>
      <c r="E1053">
        <v>280.32183374762502</v>
      </c>
      <c r="F1053">
        <v>0.199981689453125</v>
      </c>
      <c r="G1053">
        <v>-0.47816625237464899</v>
      </c>
      <c r="H1053">
        <v>0.459619407771239</v>
      </c>
      <c r="I1053">
        <f t="shared" si="32"/>
        <v>7.1218550375044517E-4</v>
      </c>
      <c r="J1053">
        <f t="shared" si="33"/>
        <v>0.199981689453125</v>
      </c>
    </row>
    <row r="1054" spans="1:10" x14ac:dyDescent="0.3">
      <c r="A1054" s="1">
        <v>40554</v>
      </c>
      <c r="B1054" s="1">
        <v>40555</v>
      </c>
      <c r="C1054">
        <v>281.45</v>
      </c>
      <c r="D1054">
        <v>281.499987792968</v>
      </c>
      <c r="E1054">
        <v>281.09821046590798</v>
      </c>
      <c r="F1054">
        <v>-4.998779296875E-2</v>
      </c>
      <c r="G1054">
        <v>-0.35178953409194902</v>
      </c>
      <c r="H1054">
        <v>0.35355339059327301</v>
      </c>
      <c r="I1054">
        <f t="shared" si="32"/>
        <v>-1.7760807592378755E-4</v>
      </c>
      <c r="J1054">
        <f t="shared" si="33"/>
        <v>-4.998779296875E-2</v>
      </c>
    </row>
    <row r="1055" spans="1:10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282.12386794090202</v>
      </c>
      <c r="F1055">
        <v>0</v>
      </c>
      <c r="G1055">
        <v>0.17386794090270899</v>
      </c>
      <c r="H1055">
        <v>0.81317279836451295</v>
      </c>
      <c r="I1055">
        <f t="shared" si="32"/>
        <v>0</v>
      </c>
      <c r="J1055">
        <f t="shared" si="33"/>
        <v>0</v>
      </c>
    </row>
    <row r="1056" spans="1:10" x14ac:dyDescent="0.3">
      <c r="A1056" s="1">
        <v>40556</v>
      </c>
      <c r="B1056" s="1">
        <v>40557</v>
      </c>
      <c r="C1056">
        <v>280.8</v>
      </c>
      <c r="D1056">
        <v>281.50001220703098</v>
      </c>
      <c r="E1056">
        <v>281.02192710638002</v>
      </c>
      <c r="F1056">
        <v>0.70001220703125</v>
      </c>
      <c r="G1056">
        <v>0.22192710638046201</v>
      </c>
      <c r="H1056">
        <v>1.8738329701443299</v>
      </c>
      <c r="I1056">
        <f t="shared" si="32"/>
        <v>2.492920965211004E-3</v>
      </c>
      <c r="J1056">
        <f t="shared" si="33"/>
        <v>0.70001220703125</v>
      </c>
    </row>
    <row r="1057" spans="1:10" x14ac:dyDescent="0.3">
      <c r="A1057" s="1">
        <v>40557</v>
      </c>
      <c r="B1057" s="1">
        <v>40560</v>
      </c>
      <c r="C1057">
        <v>283.45</v>
      </c>
      <c r="D1057">
        <v>283.999987792968</v>
      </c>
      <c r="E1057">
        <v>283.13092888593599</v>
      </c>
      <c r="F1057">
        <v>-0.54998779296875</v>
      </c>
      <c r="G1057">
        <v>-0.319071114063262</v>
      </c>
      <c r="H1057">
        <v>0.212132034355972</v>
      </c>
      <c r="I1057">
        <f t="shared" si="32"/>
        <v>-1.9403344257144118E-3</v>
      </c>
      <c r="J1057">
        <f t="shared" si="33"/>
        <v>-0.54998779296875</v>
      </c>
    </row>
    <row r="1058" spans="1:10" x14ac:dyDescent="0.3">
      <c r="A1058" s="1">
        <v>40560</v>
      </c>
      <c r="B1058" s="1">
        <v>40561</v>
      </c>
      <c r="C1058">
        <v>283.14999999999998</v>
      </c>
      <c r="D1058">
        <v>282.450018310546</v>
      </c>
      <c r="E1058">
        <v>283.28002553582098</v>
      </c>
      <c r="F1058">
        <v>-0.699981689453125</v>
      </c>
      <c r="G1058">
        <v>0.13002553582191401</v>
      </c>
      <c r="H1058">
        <v>0.95459415460181496</v>
      </c>
      <c r="I1058">
        <f t="shared" si="32"/>
        <v>-2.4721232189762496E-3</v>
      </c>
      <c r="J1058">
        <f t="shared" si="33"/>
        <v>-0.699981689453125</v>
      </c>
    </row>
    <row r="1059" spans="1:10" x14ac:dyDescent="0.3">
      <c r="A1059" s="1">
        <v>40561</v>
      </c>
      <c r="B1059" s="1">
        <v>40562</v>
      </c>
      <c r="C1059">
        <v>281.8</v>
      </c>
      <c r="D1059">
        <v>283.3</v>
      </c>
      <c r="E1059">
        <v>282.10387449264499</v>
      </c>
      <c r="F1059">
        <v>1.5</v>
      </c>
      <c r="G1059">
        <v>0.30387449264526301</v>
      </c>
      <c r="H1059">
        <v>2.40416305603424</v>
      </c>
      <c r="I1059">
        <f t="shared" si="32"/>
        <v>5.3229240596167496E-3</v>
      </c>
      <c r="J1059">
        <f t="shared" si="33"/>
        <v>1.5</v>
      </c>
    </row>
    <row r="1060" spans="1:10" x14ac:dyDescent="0.3">
      <c r="A1060" s="1">
        <v>40562</v>
      </c>
      <c r="B1060" s="1">
        <v>40563</v>
      </c>
      <c r="C1060">
        <v>285.2</v>
      </c>
      <c r="D1060">
        <v>283.95</v>
      </c>
      <c r="E1060">
        <v>284.61535288095399</v>
      </c>
      <c r="F1060">
        <v>1.25</v>
      </c>
      <c r="G1060">
        <v>-0.58464711904525701</v>
      </c>
      <c r="H1060">
        <v>1.0960155108391501</v>
      </c>
      <c r="I1060">
        <f t="shared" si="32"/>
        <v>4.3828892005610097E-3</v>
      </c>
      <c r="J1060">
        <f t="shared" si="33"/>
        <v>1.25</v>
      </c>
    </row>
    <row r="1061" spans="1:10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283.41559242606098</v>
      </c>
      <c r="F1061">
        <v>0.25</v>
      </c>
      <c r="G1061">
        <v>-0.234407573938369</v>
      </c>
      <c r="H1061">
        <v>3.9951533137039701</v>
      </c>
      <c r="I1061">
        <f t="shared" si="32"/>
        <v>8.8136788295434525E-4</v>
      </c>
      <c r="J1061">
        <f t="shared" si="33"/>
        <v>0.25</v>
      </c>
    </row>
    <row r="1062" spans="1:10" x14ac:dyDescent="0.3">
      <c r="A1062" s="1">
        <v>40564</v>
      </c>
      <c r="B1062" s="1">
        <v>40567</v>
      </c>
      <c r="C1062">
        <v>278</v>
      </c>
      <c r="D1062">
        <v>277.45001220703102</v>
      </c>
      <c r="E1062">
        <v>276.63063466548903</v>
      </c>
      <c r="F1062">
        <v>0.54998779296875</v>
      </c>
      <c r="G1062">
        <v>-1.3693653345107999</v>
      </c>
      <c r="H1062">
        <v>1.3788582233137501</v>
      </c>
      <c r="I1062">
        <f t="shared" si="32"/>
        <v>1.9783733560026977E-3</v>
      </c>
      <c r="J1062">
        <f t="shared" si="33"/>
        <v>0.54998779296875</v>
      </c>
    </row>
    <row r="1063" spans="1:10" x14ac:dyDescent="0.3">
      <c r="A1063" s="1">
        <v>40567</v>
      </c>
      <c r="B1063" s="1">
        <v>40568</v>
      </c>
      <c r="C1063">
        <v>279.95</v>
      </c>
      <c r="D1063">
        <v>281.2</v>
      </c>
      <c r="E1063">
        <v>280.48880983590999</v>
      </c>
      <c r="F1063">
        <v>1.25</v>
      </c>
      <c r="G1063">
        <v>0.53880983591079701</v>
      </c>
      <c r="H1063">
        <v>1.2727922061357899</v>
      </c>
      <c r="I1063">
        <f t="shared" si="32"/>
        <v>4.4650830505447402E-3</v>
      </c>
      <c r="J1063">
        <f t="shared" si="33"/>
        <v>1.25</v>
      </c>
    </row>
    <row r="1064" spans="1:10" x14ac:dyDescent="0.3">
      <c r="A1064" s="1">
        <v>40568</v>
      </c>
      <c r="B1064" s="1">
        <v>40569</v>
      </c>
      <c r="C1064">
        <v>281.75</v>
      </c>
      <c r="D1064">
        <v>281.5</v>
      </c>
      <c r="E1064">
        <v>279.76940965652398</v>
      </c>
      <c r="F1064">
        <v>0.25</v>
      </c>
      <c r="G1064">
        <v>-1.98059034347534</v>
      </c>
      <c r="H1064">
        <v>1.8384776310850399</v>
      </c>
      <c r="I1064">
        <f t="shared" si="32"/>
        <v>8.8731144631765753E-4</v>
      </c>
      <c r="J1064">
        <f t="shared" si="33"/>
        <v>0.25</v>
      </c>
    </row>
    <row r="1065" spans="1:10" x14ac:dyDescent="0.3">
      <c r="A1065" s="1">
        <v>40569</v>
      </c>
      <c r="B1065" s="1">
        <v>40570</v>
      </c>
      <c r="C1065">
        <v>284.35000000000002</v>
      </c>
      <c r="D1065">
        <v>285.14998779296798</v>
      </c>
      <c r="E1065">
        <v>284.91301021575902</v>
      </c>
      <c r="F1065">
        <v>0.79998779296875</v>
      </c>
      <c r="G1065">
        <v>0.56301021575927701</v>
      </c>
      <c r="H1065">
        <v>0.35355339059327301</v>
      </c>
      <c r="I1065">
        <f t="shared" si="32"/>
        <v>2.8133912184587656E-3</v>
      </c>
      <c r="J1065">
        <f t="shared" si="33"/>
        <v>0.79998779296875</v>
      </c>
    </row>
    <row r="1066" spans="1:10" x14ac:dyDescent="0.3">
      <c r="A1066" s="1">
        <v>40570</v>
      </c>
      <c r="B1066" s="1">
        <v>40571</v>
      </c>
      <c r="C1066">
        <v>284.85000000000002</v>
      </c>
      <c r="D1066">
        <v>284.79998168945298</v>
      </c>
      <c r="E1066">
        <v>284.11081877946799</v>
      </c>
      <c r="F1066">
        <v>5.0018310546875E-2</v>
      </c>
      <c r="G1066">
        <v>-0.73918122053146296</v>
      </c>
      <c r="H1066">
        <v>0.424264068711944</v>
      </c>
      <c r="I1066">
        <f t="shared" si="32"/>
        <v>1.755952625833772E-4</v>
      </c>
      <c r="J1066">
        <f t="shared" si="33"/>
        <v>5.0018310546875E-2</v>
      </c>
    </row>
    <row r="1067" spans="1:10" x14ac:dyDescent="0.3">
      <c r="A1067" s="1">
        <v>40571</v>
      </c>
      <c r="B1067" s="1">
        <v>40574</v>
      </c>
      <c r="C1067">
        <v>284.25</v>
      </c>
      <c r="D1067">
        <v>280.5</v>
      </c>
      <c r="E1067">
        <v>283.90947842597899</v>
      </c>
      <c r="F1067">
        <v>3.75</v>
      </c>
      <c r="G1067">
        <v>-0.34052157402038502</v>
      </c>
      <c r="H1067">
        <v>3.28804653251742</v>
      </c>
      <c r="I1067">
        <f t="shared" si="32"/>
        <v>1.3192612137203167E-2</v>
      </c>
      <c r="J1067">
        <f t="shared" si="33"/>
        <v>3.75</v>
      </c>
    </row>
    <row r="1068" spans="1:10" x14ac:dyDescent="0.3">
      <c r="A1068" s="1">
        <v>40574</v>
      </c>
      <c r="B1068" s="1">
        <v>40575</v>
      </c>
      <c r="C1068">
        <v>279.60000000000002</v>
      </c>
      <c r="D1068">
        <v>280.54998168945298</v>
      </c>
      <c r="E1068">
        <v>280.21316001415198</v>
      </c>
      <c r="F1068">
        <v>0.949981689453125</v>
      </c>
      <c r="G1068">
        <v>0.61316001415252597</v>
      </c>
      <c r="H1068">
        <v>0.106066017178006</v>
      </c>
      <c r="I1068">
        <f t="shared" si="32"/>
        <v>3.3976455273716914E-3</v>
      </c>
      <c r="J1068">
        <f t="shared" si="33"/>
        <v>0.949981689453125</v>
      </c>
    </row>
    <row r="1069" spans="1:10" x14ac:dyDescent="0.3">
      <c r="A1069" s="1">
        <v>40575</v>
      </c>
      <c r="B1069" s="1">
        <v>40576</v>
      </c>
      <c r="C1069">
        <v>279.45</v>
      </c>
      <c r="D1069">
        <v>280.54997558593698</v>
      </c>
      <c r="E1069">
        <v>281.50052614212001</v>
      </c>
      <c r="F1069">
        <v>1.0999755859375</v>
      </c>
      <c r="G1069">
        <v>2.05052614212036</v>
      </c>
      <c r="H1069">
        <v>0</v>
      </c>
      <c r="I1069">
        <f t="shared" si="32"/>
        <v>3.936216088522097E-3</v>
      </c>
      <c r="J1069">
        <f t="shared" si="33"/>
        <v>1.0999755859375</v>
      </c>
    </row>
    <row r="1070" spans="1:10" x14ac:dyDescent="0.3">
      <c r="A1070" s="1">
        <v>40576</v>
      </c>
      <c r="B1070" s="1">
        <v>40577</v>
      </c>
      <c r="C1070">
        <v>279.45</v>
      </c>
      <c r="D1070">
        <v>280.54997558593698</v>
      </c>
      <c r="E1070">
        <v>280.16394318342202</v>
      </c>
      <c r="F1070">
        <v>1.0999755859375</v>
      </c>
      <c r="G1070">
        <v>0.71394318342208796</v>
      </c>
      <c r="H1070">
        <v>0</v>
      </c>
      <c r="I1070">
        <f t="shared" si="32"/>
        <v>3.936216088522097E-3</v>
      </c>
      <c r="J1070">
        <f t="shared" si="33"/>
        <v>1.0999755859375</v>
      </c>
    </row>
    <row r="1071" spans="1:10" x14ac:dyDescent="0.3">
      <c r="A1071" s="1">
        <v>40577</v>
      </c>
      <c r="B1071" s="1">
        <v>40578</v>
      </c>
      <c r="C1071">
        <v>279.45</v>
      </c>
      <c r="D1071">
        <v>280.54997558593698</v>
      </c>
      <c r="E1071">
        <v>280.33436710834502</v>
      </c>
      <c r="F1071">
        <v>1.0999755859375</v>
      </c>
      <c r="G1071">
        <v>0.88436710834503096</v>
      </c>
      <c r="H1071">
        <v>0</v>
      </c>
      <c r="I1071">
        <f t="shared" si="32"/>
        <v>3.936216088522097E-3</v>
      </c>
      <c r="J1071">
        <f t="shared" si="33"/>
        <v>1.0999755859375</v>
      </c>
    </row>
    <row r="1072" spans="1:10" x14ac:dyDescent="0.3">
      <c r="A1072" s="1">
        <v>40578</v>
      </c>
      <c r="B1072" s="1">
        <v>40581</v>
      </c>
      <c r="C1072">
        <v>279.45</v>
      </c>
      <c r="D1072">
        <v>283.249987792968</v>
      </c>
      <c r="E1072">
        <v>280.37095768451599</v>
      </c>
      <c r="F1072">
        <v>3.79998779296875</v>
      </c>
      <c r="G1072">
        <v>0.92095768451690596</v>
      </c>
      <c r="H1072">
        <v>0.49497474683057502</v>
      </c>
      <c r="I1072">
        <f t="shared" si="32"/>
        <v>1.3598095519659152E-2</v>
      </c>
      <c r="J1072">
        <f t="shared" si="33"/>
        <v>3.79998779296875</v>
      </c>
    </row>
    <row r="1073" spans="1:10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280.03823916018001</v>
      </c>
      <c r="F1073">
        <v>-1</v>
      </c>
      <c r="G1073">
        <v>-0.111760839819908</v>
      </c>
      <c r="H1073">
        <v>1.41421356237309</v>
      </c>
      <c r="I1073">
        <f t="shared" si="32"/>
        <v>-3.5695163305372126E-3</v>
      </c>
      <c r="J1073">
        <f t="shared" si="33"/>
        <v>-1</v>
      </c>
    </row>
    <row r="1074" spans="1:10" x14ac:dyDescent="0.3">
      <c r="A1074" s="1">
        <v>40582</v>
      </c>
      <c r="B1074" s="1">
        <v>40583</v>
      </c>
      <c r="C1074">
        <v>278.14999999999998</v>
      </c>
      <c r="D1074">
        <v>279.350012207031</v>
      </c>
      <c r="E1074">
        <v>278.61397796273201</v>
      </c>
      <c r="F1074">
        <v>1.20001220703125</v>
      </c>
      <c r="G1074">
        <v>0.46397796273231501</v>
      </c>
      <c r="H1074">
        <v>2.05060966544097</v>
      </c>
      <c r="I1074">
        <f t="shared" si="32"/>
        <v>4.3142628331161248E-3</v>
      </c>
      <c r="J1074">
        <f t="shared" si="33"/>
        <v>1.20001220703125</v>
      </c>
    </row>
    <row r="1075" spans="1:10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275.23389276862099</v>
      </c>
      <c r="F1075">
        <v>1.5</v>
      </c>
      <c r="G1075">
        <v>-1.6107231378555201E-2</v>
      </c>
      <c r="H1075">
        <v>3.6062445840513999</v>
      </c>
      <c r="I1075">
        <f t="shared" si="32"/>
        <v>5.4495912806539508E-3</v>
      </c>
      <c r="J1075">
        <f t="shared" si="33"/>
        <v>1.5</v>
      </c>
    </row>
    <row r="1076" spans="1:10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269.63652541637401</v>
      </c>
      <c r="F1076">
        <v>0</v>
      </c>
      <c r="G1076">
        <v>-0.51347458362579301</v>
      </c>
      <c r="H1076">
        <v>3.5001785668733998</v>
      </c>
      <c r="I1076">
        <f t="shared" si="32"/>
        <v>0</v>
      </c>
      <c r="J1076">
        <f t="shared" si="33"/>
        <v>0</v>
      </c>
    </row>
    <row r="1077" spans="1:10" x14ac:dyDescent="0.3">
      <c r="A1077" s="1">
        <v>40585</v>
      </c>
      <c r="B1077" s="1">
        <v>40588</v>
      </c>
      <c r="C1077">
        <v>265.2</v>
      </c>
      <c r="D1077">
        <v>268.54997558593698</v>
      </c>
      <c r="E1077">
        <v>265.88074047565402</v>
      </c>
      <c r="F1077">
        <v>3.3499755859375</v>
      </c>
      <c r="G1077">
        <v>0.68074047565460205</v>
      </c>
      <c r="H1077">
        <v>4.13657466994131</v>
      </c>
      <c r="I1077">
        <f t="shared" si="32"/>
        <v>1.2631883808210785E-2</v>
      </c>
      <c r="J1077">
        <f t="shared" si="33"/>
        <v>3.3499755859375</v>
      </c>
    </row>
    <row r="1078" spans="1:10" x14ac:dyDescent="0.3">
      <c r="A1078" s="1">
        <v>40588</v>
      </c>
      <c r="B1078" s="1">
        <v>40589</v>
      </c>
      <c r="C1078">
        <v>271.05</v>
      </c>
      <c r="D1078">
        <v>271.35001831054598</v>
      </c>
      <c r="E1078">
        <v>271.42176990509</v>
      </c>
      <c r="F1078">
        <v>0.300018310546875</v>
      </c>
      <c r="G1078">
        <v>0.37176990509033198</v>
      </c>
      <c r="H1078">
        <v>0.84852813742384803</v>
      </c>
      <c r="I1078">
        <f t="shared" si="32"/>
        <v>1.1068744163323188E-3</v>
      </c>
      <c r="J1078">
        <f t="shared" si="33"/>
        <v>0.300018310546875</v>
      </c>
    </row>
    <row r="1079" spans="1:10" x14ac:dyDescent="0.3">
      <c r="A1079" s="1">
        <v>40589</v>
      </c>
      <c r="B1079" s="1">
        <v>40590</v>
      </c>
      <c r="C1079">
        <v>269.85000000000002</v>
      </c>
      <c r="D1079">
        <v>270.39998779296798</v>
      </c>
      <c r="E1079">
        <v>270.23529968261698</v>
      </c>
      <c r="F1079">
        <v>0.54998779296875</v>
      </c>
      <c r="G1079">
        <v>0.385299682617187</v>
      </c>
      <c r="H1079">
        <v>1.0253048327205201</v>
      </c>
      <c r="I1079">
        <f t="shared" si="32"/>
        <v>2.0381241169862884E-3</v>
      </c>
      <c r="J1079">
        <f t="shared" si="33"/>
        <v>0.54998779296875</v>
      </c>
    </row>
    <row r="1080" spans="1:10" x14ac:dyDescent="0.3">
      <c r="A1080" s="1">
        <v>40590</v>
      </c>
      <c r="B1080" s="1">
        <v>40591</v>
      </c>
      <c r="C1080">
        <v>268.39999999999998</v>
      </c>
      <c r="D1080">
        <v>269.450018310546</v>
      </c>
      <c r="E1080">
        <v>269.775467777252</v>
      </c>
      <c r="F1080">
        <v>1.0500183105468699</v>
      </c>
      <c r="G1080">
        <v>1.3754677772521899</v>
      </c>
      <c r="H1080">
        <v>0.91923881554247899</v>
      </c>
      <c r="I1080">
        <f t="shared" si="32"/>
        <v>3.912139756135879E-3</v>
      </c>
      <c r="J1080">
        <f t="shared" si="33"/>
        <v>1.0500183105468699</v>
      </c>
    </row>
    <row r="1081" spans="1:10" x14ac:dyDescent="0.3">
      <c r="A1081" s="1">
        <v>40591</v>
      </c>
      <c r="B1081" s="1">
        <v>40592</v>
      </c>
      <c r="C1081">
        <v>267.10000000000002</v>
      </c>
      <c r="D1081">
        <v>268.45000610351502</v>
      </c>
      <c r="E1081">
        <v>266.60004014372799</v>
      </c>
      <c r="F1081">
        <v>-1.3500061035156199</v>
      </c>
      <c r="G1081">
        <v>-0.499959856271743</v>
      </c>
      <c r="H1081">
        <v>2.8637824638054798</v>
      </c>
      <c r="I1081">
        <f t="shared" si="32"/>
        <v>-5.0543096350266561E-3</v>
      </c>
      <c r="J1081">
        <f t="shared" si="33"/>
        <v>-1.3500061035156199</v>
      </c>
    </row>
    <row r="1082" spans="1:10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271.50128834843599</v>
      </c>
      <c r="F1082">
        <v>0</v>
      </c>
      <c r="G1082">
        <v>0.35128834843635498</v>
      </c>
      <c r="H1082">
        <v>1.23743686707645</v>
      </c>
      <c r="I1082">
        <f t="shared" si="32"/>
        <v>0</v>
      </c>
      <c r="J1082">
        <f t="shared" si="33"/>
        <v>0</v>
      </c>
    </row>
    <row r="1083" spans="1:10" x14ac:dyDescent="0.3">
      <c r="A1083" s="1">
        <v>40595</v>
      </c>
      <c r="B1083" s="1">
        <v>40596</v>
      </c>
      <c r="C1083">
        <v>269.39999999999998</v>
      </c>
      <c r="D1083">
        <v>266.450018310546</v>
      </c>
      <c r="E1083">
        <v>270.44212403297399</v>
      </c>
      <c r="F1083">
        <v>-2.9499816894531201</v>
      </c>
      <c r="G1083">
        <v>1.0421240329742401</v>
      </c>
      <c r="H1083">
        <v>3.0759144981614499</v>
      </c>
      <c r="I1083">
        <f t="shared" si="32"/>
        <v>-1.0950191868794062E-2</v>
      </c>
      <c r="J1083">
        <f t="shared" si="33"/>
        <v>-2.9499816894531201</v>
      </c>
    </row>
    <row r="1084" spans="1:10" x14ac:dyDescent="0.3">
      <c r="A1084" s="1">
        <v>40596</v>
      </c>
      <c r="B1084" s="1">
        <v>40597</v>
      </c>
      <c r="C1084">
        <v>265.05</v>
      </c>
      <c r="D1084">
        <v>264.40000610351501</v>
      </c>
      <c r="E1084">
        <v>266.453985857963</v>
      </c>
      <c r="F1084">
        <v>-0.649993896484375</v>
      </c>
      <c r="G1084">
        <v>1.40398585796356</v>
      </c>
      <c r="H1084">
        <v>0.106066017177966</v>
      </c>
      <c r="I1084">
        <f t="shared" si="32"/>
        <v>-2.4523444500448026E-3</v>
      </c>
      <c r="J1084">
        <f t="shared" si="33"/>
        <v>-0.649993896484375</v>
      </c>
    </row>
    <row r="1085" spans="1:10" x14ac:dyDescent="0.3">
      <c r="A1085" s="1">
        <v>40597</v>
      </c>
      <c r="B1085" s="1">
        <v>40598</v>
      </c>
      <c r="C1085">
        <v>265.2</v>
      </c>
      <c r="D1085">
        <v>264.45</v>
      </c>
      <c r="E1085">
        <v>264.13458187580102</v>
      </c>
      <c r="F1085">
        <v>0.75</v>
      </c>
      <c r="G1085">
        <v>-1.06541812419891</v>
      </c>
      <c r="H1085">
        <v>1.8031222920257</v>
      </c>
      <c r="I1085">
        <f t="shared" si="32"/>
        <v>2.8280542986425339E-3</v>
      </c>
      <c r="J1085">
        <f t="shared" si="33"/>
        <v>0.75</v>
      </c>
    </row>
    <row r="1086" spans="1:10" x14ac:dyDescent="0.3">
      <c r="A1086" s="1">
        <v>40598</v>
      </c>
      <c r="B1086" s="1">
        <v>40599</v>
      </c>
      <c r="C1086">
        <v>262.64999999999998</v>
      </c>
      <c r="D1086">
        <v>263.700018310546</v>
      </c>
      <c r="E1086">
        <v>262.26804723739599</v>
      </c>
      <c r="F1086">
        <v>-1.0500183105468699</v>
      </c>
      <c r="G1086">
        <v>-0.38195276260375899</v>
      </c>
      <c r="H1086">
        <v>1.0253048327205201</v>
      </c>
      <c r="I1086">
        <f t="shared" si="32"/>
        <v>-3.997785305718142E-3</v>
      </c>
      <c r="J1086">
        <f t="shared" si="33"/>
        <v>-1.0500183105468699</v>
      </c>
    </row>
    <row r="1087" spans="1:10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264.31561592817297</v>
      </c>
      <c r="F1087">
        <v>-0.75</v>
      </c>
      <c r="G1087">
        <v>0.21561592817306499</v>
      </c>
      <c r="H1087">
        <v>2.1213203435596402</v>
      </c>
      <c r="I1087">
        <f t="shared" si="32"/>
        <v>-2.8398333964407417E-3</v>
      </c>
      <c r="J1087">
        <f t="shared" si="33"/>
        <v>-0.75</v>
      </c>
    </row>
    <row r="1088" spans="1:10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263.04236421585</v>
      </c>
      <c r="F1088">
        <v>2.25</v>
      </c>
      <c r="G1088">
        <v>1.9423642158508301</v>
      </c>
      <c r="H1088">
        <v>0</v>
      </c>
      <c r="I1088">
        <f t="shared" si="32"/>
        <v>8.6173879739563381E-3</v>
      </c>
      <c r="J1088">
        <f t="shared" si="33"/>
        <v>2.25</v>
      </c>
    </row>
    <row r="1089" spans="1:10" x14ac:dyDescent="0.3">
      <c r="A1089" s="1">
        <v>40603</v>
      </c>
      <c r="B1089" s="1">
        <v>40604</v>
      </c>
      <c r="C1089">
        <v>261.10000000000002</v>
      </c>
      <c r="D1089">
        <v>259.95000610351502</v>
      </c>
      <c r="E1089">
        <v>260.70369306802701</v>
      </c>
      <c r="F1089">
        <v>1.1499938964843699</v>
      </c>
      <c r="G1089">
        <v>-0.396306931972503</v>
      </c>
      <c r="H1089">
        <v>0.70710678118654702</v>
      </c>
      <c r="I1089">
        <f t="shared" si="32"/>
        <v>4.4044193660833768E-3</v>
      </c>
      <c r="J1089">
        <f t="shared" si="33"/>
        <v>1.1499938964843699</v>
      </c>
    </row>
    <row r="1090" spans="1:10" x14ac:dyDescent="0.3">
      <c r="A1090" s="1">
        <v>40604</v>
      </c>
      <c r="B1090" s="1">
        <v>40605</v>
      </c>
      <c r="C1090">
        <v>260.10000000000002</v>
      </c>
      <c r="D1090">
        <v>261.54998168945298</v>
      </c>
      <c r="E1090">
        <v>260.23883423805199</v>
      </c>
      <c r="F1090">
        <v>1.4499816894531199</v>
      </c>
      <c r="G1090">
        <v>0.138834238052368</v>
      </c>
      <c r="H1090">
        <v>3.57088924499203</v>
      </c>
      <c r="I1090">
        <f t="shared" si="32"/>
        <v>5.5747085330762006E-3</v>
      </c>
      <c r="J1090">
        <f t="shared" si="33"/>
        <v>1.4499816894531199</v>
      </c>
    </row>
    <row r="1091" spans="1:10" x14ac:dyDescent="0.3">
      <c r="A1091" s="1">
        <v>40605</v>
      </c>
      <c r="B1091" s="1">
        <v>40606</v>
      </c>
      <c r="C1091">
        <v>265.14999999999998</v>
      </c>
      <c r="D1091">
        <v>267.79999389648401</v>
      </c>
      <c r="E1091">
        <v>265.38993265628801</v>
      </c>
      <c r="F1091">
        <v>2.6499938964843701</v>
      </c>
      <c r="G1091">
        <v>0.239932656288146</v>
      </c>
      <c r="H1091">
        <v>3.7123106012293698</v>
      </c>
      <c r="I1091">
        <f t="shared" ref="I1091:I1154" si="34">F1091/C1091</f>
        <v>9.9943198057113724E-3</v>
      </c>
      <c r="J1091">
        <f t="shared" ref="J1091:J1154" si="35">IF(F1091&lt;-3, -3, F1091)</f>
        <v>2.6499938964843701</v>
      </c>
    </row>
    <row r="1092" spans="1:10" x14ac:dyDescent="0.3">
      <c r="A1092" s="1">
        <v>40606</v>
      </c>
      <c r="B1092" s="1">
        <v>40609</v>
      </c>
      <c r="C1092">
        <v>270.39999999999998</v>
      </c>
      <c r="D1092">
        <v>269.79999389648401</v>
      </c>
      <c r="E1092">
        <v>270.99610641002602</v>
      </c>
      <c r="F1092">
        <v>-0.600006103515625</v>
      </c>
      <c r="G1092">
        <v>0.59610641002654996</v>
      </c>
      <c r="H1092">
        <v>2.7577164466275099</v>
      </c>
      <c r="I1092">
        <f t="shared" si="34"/>
        <v>-2.2189574834157733E-3</v>
      </c>
      <c r="J1092">
        <f t="shared" si="35"/>
        <v>-0.600006103515625</v>
      </c>
    </row>
    <row r="1093" spans="1:10" x14ac:dyDescent="0.3">
      <c r="A1093" s="1">
        <v>40609</v>
      </c>
      <c r="B1093" s="1">
        <v>40610</v>
      </c>
      <c r="C1093">
        <v>266.5</v>
      </c>
      <c r="D1093">
        <v>267.100006103515</v>
      </c>
      <c r="E1093">
        <v>266.86346593499098</v>
      </c>
      <c r="F1093">
        <v>0.600006103515625</v>
      </c>
      <c r="G1093">
        <v>0.36346593499183599</v>
      </c>
      <c r="H1093">
        <v>1.6617009357884001</v>
      </c>
      <c r="I1093">
        <f t="shared" si="34"/>
        <v>2.2514300319535648E-3</v>
      </c>
      <c r="J1093">
        <f t="shared" si="35"/>
        <v>0.600006103515625</v>
      </c>
    </row>
    <row r="1094" spans="1:10" x14ac:dyDescent="0.3">
      <c r="A1094" s="1">
        <v>40610</v>
      </c>
      <c r="B1094" s="1">
        <v>40611</v>
      </c>
      <c r="C1094">
        <v>268.85000000000002</v>
      </c>
      <c r="D1094">
        <v>270.04998168945298</v>
      </c>
      <c r="E1094">
        <v>268.80616158470502</v>
      </c>
      <c r="F1094">
        <v>-1.1999816894531199</v>
      </c>
      <c r="G1094">
        <v>-4.3838415294885601E-2</v>
      </c>
      <c r="H1094">
        <v>0.56568542494920504</v>
      </c>
      <c r="I1094">
        <f t="shared" si="34"/>
        <v>-4.4633873515087215E-3</v>
      </c>
      <c r="J1094">
        <f t="shared" si="35"/>
        <v>-1.1999816894531199</v>
      </c>
    </row>
    <row r="1095" spans="1:10" x14ac:dyDescent="0.3">
      <c r="A1095" s="1">
        <v>40611</v>
      </c>
      <c r="B1095" s="1">
        <v>40612</v>
      </c>
      <c r="C1095">
        <v>269.64999999999998</v>
      </c>
      <c r="D1095">
        <v>268.75000610351498</v>
      </c>
      <c r="E1095">
        <v>269.966830903291</v>
      </c>
      <c r="F1095">
        <v>-0.899993896484375</v>
      </c>
      <c r="G1095">
        <v>0.31683090329170199</v>
      </c>
      <c r="H1095">
        <v>2.6516504294495502</v>
      </c>
      <c r="I1095">
        <f t="shared" si="34"/>
        <v>-3.3376372945832563E-3</v>
      </c>
      <c r="J1095">
        <f t="shared" si="35"/>
        <v>-0.899993896484375</v>
      </c>
    </row>
    <row r="1096" spans="1:10" x14ac:dyDescent="0.3">
      <c r="A1096" s="1">
        <v>40612</v>
      </c>
      <c r="B1096" s="1">
        <v>40613</v>
      </c>
      <c r="C1096">
        <v>265.89999999999998</v>
      </c>
      <c r="D1096">
        <v>263.25000610351498</v>
      </c>
      <c r="E1096">
        <v>266.28774719834303</v>
      </c>
      <c r="F1096">
        <v>-2.6499938964843701</v>
      </c>
      <c r="G1096">
        <v>0.38774719834327698</v>
      </c>
      <c r="H1096">
        <v>2.8637824638054798</v>
      </c>
      <c r="I1096">
        <f t="shared" si="34"/>
        <v>-9.966129734803951E-3</v>
      </c>
      <c r="J1096">
        <f t="shared" si="35"/>
        <v>-2.6499938964843701</v>
      </c>
    </row>
    <row r="1097" spans="1:10" x14ac:dyDescent="0.3">
      <c r="A1097" s="1">
        <v>40613</v>
      </c>
      <c r="B1097" s="1">
        <v>40616</v>
      </c>
      <c r="C1097">
        <v>261.85000000000002</v>
      </c>
      <c r="D1097">
        <v>262.39998779296798</v>
      </c>
      <c r="E1097">
        <v>261.94215280413601</v>
      </c>
      <c r="F1097">
        <v>0.54998779296875</v>
      </c>
      <c r="G1097">
        <v>9.2152804136276203E-2</v>
      </c>
      <c r="H1097">
        <v>2.93449314192415</v>
      </c>
      <c r="I1097">
        <f t="shared" si="34"/>
        <v>2.1003925643259497E-3</v>
      </c>
      <c r="J1097">
        <f t="shared" si="35"/>
        <v>0.54998779296875</v>
      </c>
    </row>
    <row r="1098" spans="1:10" x14ac:dyDescent="0.3">
      <c r="A1098" s="1">
        <v>40616</v>
      </c>
      <c r="B1098" s="1">
        <v>40617</v>
      </c>
      <c r="C1098">
        <v>266</v>
      </c>
      <c r="D1098">
        <v>265.79998779296801</v>
      </c>
      <c r="E1098">
        <v>265.97356539405803</v>
      </c>
      <c r="F1098">
        <v>0.20001220703125</v>
      </c>
      <c r="G1098">
        <v>-2.6434605941176401E-2</v>
      </c>
      <c r="H1098">
        <v>4.8083261120685297</v>
      </c>
      <c r="I1098">
        <f t="shared" si="34"/>
        <v>7.5192559034304514E-4</v>
      </c>
      <c r="J1098">
        <f t="shared" si="35"/>
        <v>0.20001220703125</v>
      </c>
    </row>
    <row r="1099" spans="1:10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259.69961802363298</v>
      </c>
      <c r="F1099">
        <v>4</v>
      </c>
      <c r="G1099">
        <v>0.49961802363395602</v>
      </c>
      <c r="H1099">
        <v>3.8183766184073802</v>
      </c>
      <c r="I1099">
        <f t="shared" si="34"/>
        <v>1.54320987654321E-2</v>
      </c>
      <c r="J1099">
        <f t="shared" si="35"/>
        <v>4</v>
      </c>
    </row>
    <row r="1100" spans="1:10" x14ac:dyDescent="0.3">
      <c r="A1100" s="1">
        <v>40618</v>
      </c>
      <c r="B1100" s="1">
        <v>40619</v>
      </c>
      <c r="C1100">
        <v>264.60000000000002</v>
      </c>
      <c r="D1100">
        <v>259.39998779296798</v>
      </c>
      <c r="E1100">
        <v>264.833472138643</v>
      </c>
      <c r="F1100">
        <v>-5.20001220703125</v>
      </c>
      <c r="G1100">
        <v>0.23347213864326399</v>
      </c>
      <c r="H1100">
        <v>7.0710678118670794E-2</v>
      </c>
      <c r="I1100">
        <f t="shared" si="34"/>
        <v>-1.9652351500496028E-2</v>
      </c>
      <c r="J1100">
        <f t="shared" si="35"/>
        <v>-3</v>
      </c>
    </row>
    <row r="1101" spans="1:10" x14ac:dyDescent="0.3">
      <c r="A1101" s="1">
        <v>40619</v>
      </c>
      <c r="B1101" s="1">
        <v>40620</v>
      </c>
      <c r="C1101">
        <v>264.5</v>
      </c>
      <c r="D1101">
        <v>265</v>
      </c>
      <c r="E1101">
        <v>264.82627815008101</v>
      </c>
      <c r="F1101">
        <v>0.5</v>
      </c>
      <c r="G1101">
        <v>0.32627815008163402</v>
      </c>
      <c r="H1101">
        <v>2.0152543263816698</v>
      </c>
      <c r="I1101">
        <f t="shared" si="34"/>
        <v>1.890359168241966E-3</v>
      </c>
      <c r="J1101">
        <f t="shared" si="35"/>
        <v>0.5</v>
      </c>
    </row>
    <row r="1102" spans="1:10" x14ac:dyDescent="0.3">
      <c r="A1102" s="1">
        <v>40620</v>
      </c>
      <c r="B1102" s="1">
        <v>40623</v>
      </c>
      <c r="C1102">
        <v>267.35000000000002</v>
      </c>
      <c r="D1102">
        <v>267.70000610351502</v>
      </c>
      <c r="E1102">
        <v>267.500197058916</v>
      </c>
      <c r="F1102">
        <v>0.350006103515625</v>
      </c>
      <c r="G1102">
        <v>0.150197058916091</v>
      </c>
      <c r="H1102">
        <v>1.83847763108499</v>
      </c>
      <c r="I1102">
        <f t="shared" si="34"/>
        <v>1.3091681448125117E-3</v>
      </c>
      <c r="J1102">
        <f t="shared" si="35"/>
        <v>0.350006103515625</v>
      </c>
    </row>
    <row r="1103" spans="1:10" x14ac:dyDescent="0.3">
      <c r="A1103" s="1">
        <v>40623</v>
      </c>
      <c r="B1103" s="1">
        <v>40624</v>
      </c>
      <c r="C1103">
        <v>269.95</v>
      </c>
      <c r="D1103">
        <v>270.95</v>
      </c>
      <c r="E1103">
        <v>268.49563891887601</v>
      </c>
      <c r="F1103">
        <v>-1</v>
      </c>
      <c r="G1103">
        <v>-1.4543610811233501</v>
      </c>
      <c r="H1103">
        <v>0.98994949366119001</v>
      </c>
      <c r="I1103">
        <f t="shared" si="34"/>
        <v>-3.7043897017966293E-3</v>
      </c>
      <c r="J1103">
        <f t="shared" si="35"/>
        <v>-1</v>
      </c>
    </row>
    <row r="1104" spans="1:10" x14ac:dyDescent="0.3">
      <c r="A1104" s="1">
        <v>40624</v>
      </c>
      <c r="B1104" s="1">
        <v>40625</v>
      </c>
      <c r="C1104">
        <v>271.35000000000002</v>
      </c>
      <c r="D1104">
        <v>271.70000610351502</v>
      </c>
      <c r="E1104">
        <v>271.74308622479401</v>
      </c>
      <c r="F1104">
        <v>0.350006103515625</v>
      </c>
      <c r="G1104">
        <v>0.39308622479438698</v>
      </c>
      <c r="H1104">
        <v>3.5355339059335397E-2</v>
      </c>
      <c r="I1104">
        <f t="shared" si="34"/>
        <v>1.2898695541390269E-3</v>
      </c>
      <c r="J1104">
        <f t="shared" si="35"/>
        <v>0.350006103515625</v>
      </c>
    </row>
    <row r="1105" spans="1:10" x14ac:dyDescent="0.3">
      <c r="A1105" s="1">
        <v>40625</v>
      </c>
      <c r="B1105" s="1">
        <v>40626</v>
      </c>
      <c r="C1105">
        <v>271.3</v>
      </c>
      <c r="D1105">
        <v>272.00001220703098</v>
      </c>
      <c r="E1105">
        <v>271.68342621922397</v>
      </c>
      <c r="F1105">
        <v>0.70001220703125</v>
      </c>
      <c r="G1105">
        <v>0.38342621922492898</v>
      </c>
      <c r="H1105">
        <v>2.1566756826189701</v>
      </c>
      <c r="I1105">
        <f t="shared" si="34"/>
        <v>2.5802145485855142E-3</v>
      </c>
      <c r="J1105">
        <f t="shared" si="35"/>
        <v>0.70001220703125</v>
      </c>
    </row>
    <row r="1106" spans="1:10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274.64607200622498</v>
      </c>
      <c r="F1106">
        <v>3.5</v>
      </c>
      <c r="G1106">
        <v>0.29607200622558499</v>
      </c>
      <c r="H1106">
        <v>2.5102290732122099</v>
      </c>
      <c r="I1106">
        <f t="shared" si="34"/>
        <v>1.2757426644796791E-2</v>
      </c>
      <c r="J1106">
        <f t="shared" si="35"/>
        <v>3.5</v>
      </c>
    </row>
    <row r="1107" spans="1:10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278.26936262249899</v>
      </c>
      <c r="F1107">
        <v>-0.5</v>
      </c>
      <c r="G1107">
        <v>0.369362622499465</v>
      </c>
      <c r="H1107">
        <v>0.35355339059327301</v>
      </c>
      <c r="I1107">
        <f t="shared" si="34"/>
        <v>-1.7992083483267364E-3</v>
      </c>
      <c r="J1107">
        <f t="shared" si="35"/>
        <v>-0.5</v>
      </c>
    </row>
    <row r="1108" spans="1:10" x14ac:dyDescent="0.3">
      <c r="A1108" s="1">
        <v>40630</v>
      </c>
      <c r="B1108" s="1">
        <v>40631</v>
      </c>
      <c r="C1108">
        <v>278.39999999999998</v>
      </c>
      <c r="D1108">
        <v>277.950018310546</v>
      </c>
      <c r="E1108">
        <v>277.34000983238201</v>
      </c>
      <c r="F1108">
        <v>0.449981689453125</v>
      </c>
      <c r="G1108">
        <v>-1.0599901676177901</v>
      </c>
      <c r="H1108">
        <v>1.3435028842544601</v>
      </c>
      <c r="I1108">
        <f t="shared" si="34"/>
        <v>1.616313539702317E-3</v>
      </c>
      <c r="J1108">
        <f t="shared" si="35"/>
        <v>0.449981689453125</v>
      </c>
    </row>
    <row r="1109" spans="1:10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280.58614908456798</v>
      </c>
      <c r="F1109">
        <v>0.5</v>
      </c>
      <c r="G1109">
        <v>0.28614908456802302</v>
      </c>
      <c r="H1109">
        <v>1.9445436482630001</v>
      </c>
      <c r="I1109">
        <f t="shared" si="34"/>
        <v>1.7838030681412772E-3</v>
      </c>
      <c r="J1109">
        <f t="shared" si="35"/>
        <v>0.5</v>
      </c>
    </row>
    <row r="1110" spans="1:10" x14ac:dyDescent="0.3">
      <c r="A1110" s="1">
        <v>40632</v>
      </c>
      <c r="B1110" s="1">
        <v>40633</v>
      </c>
      <c r="C1110">
        <v>283.05</v>
      </c>
      <c r="D1110">
        <v>283.50001220703098</v>
      </c>
      <c r="E1110">
        <v>283.52093266248698</v>
      </c>
      <c r="F1110">
        <v>0.45001220703125</v>
      </c>
      <c r="G1110">
        <v>0.47093266248702997</v>
      </c>
      <c r="H1110">
        <v>1.41421356237309</v>
      </c>
      <c r="I1110">
        <f t="shared" si="34"/>
        <v>1.5898682460033563E-3</v>
      </c>
      <c r="J1110">
        <f t="shared" si="35"/>
        <v>0.45001220703125</v>
      </c>
    </row>
    <row r="1111" spans="1:10" x14ac:dyDescent="0.3">
      <c r="A1111" s="1">
        <v>40633</v>
      </c>
      <c r="B1111" s="1">
        <v>40634</v>
      </c>
      <c r="C1111">
        <v>285.05</v>
      </c>
      <c r="D1111">
        <v>284.450024414062</v>
      </c>
      <c r="E1111">
        <v>285.52035297751399</v>
      </c>
      <c r="F1111">
        <v>-0.5999755859375</v>
      </c>
      <c r="G1111">
        <v>0.47035297751426702</v>
      </c>
      <c r="H1111">
        <v>0.95459415460181496</v>
      </c>
      <c r="I1111">
        <f t="shared" si="34"/>
        <v>-2.104808229915804E-3</v>
      </c>
      <c r="J1111">
        <f t="shared" si="35"/>
        <v>-0.5999755859375</v>
      </c>
    </row>
    <row r="1112" spans="1:10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286.97786267995798</v>
      </c>
      <c r="F1112">
        <v>0.25</v>
      </c>
      <c r="G1112">
        <v>0.57786267995834295</v>
      </c>
      <c r="H1112">
        <v>3.53553390592952E-2</v>
      </c>
      <c r="I1112">
        <f t="shared" si="34"/>
        <v>8.7290502793296095E-4</v>
      </c>
      <c r="J1112">
        <f t="shared" si="35"/>
        <v>0.25</v>
      </c>
    </row>
    <row r="1113" spans="1:10" x14ac:dyDescent="0.3">
      <c r="A1113" s="1">
        <v>40637</v>
      </c>
      <c r="B1113" s="1">
        <v>40638</v>
      </c>
      <c r="C1113">
        <v>286.35000000000002</v>
      </c>
      <c r="D1113">
        <v>286.70000610351502</v>
      </c>
      <c r="E1113">
        <v>286.23344898074799</v>
      </c>
      <c r="F1113">
        <v>-0.350006103515625</v>
      </c>
      <c r="G1113">
        <v>-0.11655101925134601</v>
      </c>
      <c r="H1113">
        <v>1.23743686707645</v>
      </c>
      <c r="I1113">
        <f t="shared" si="34"/>
        <v>-1.2223017409311156E-3</v>
      </c>
      <c r="J1113">
        <f t="shared" si="35"/>
        <v>-0.350006103515625</v>
      </c>
    </row>
    <row r="1114" spans="1:10" x14ac:dyDescent="0.3">
      <c r="A1114" s="1">
        <v>40638</v>
      </c>
      <c r="B1114" s="1">
        <v>40639</v>
      </c>
      <c r="C1114">
        <v>288.10000000000002</v>
      </c>
      <c r="D1114">
        <v>287.89998779296798</v>
      </c>
      <c r="E1114">
        <v>288.51257947683303</v>
      </c>
      <c r="F1114">
        <v>-0.20001220703125</v>
      </c>
      <c r="G1114">
        <v>0.41257947683334301</v>
      </c>
      <c r="H1114">
        <v>0.28284271247464299</v>
      </c>
      <c r="I1114">
        <f t="shared" si="34"/>
        <v>-6.9424577240975347E-4</v>
      </c>
      <c r="J1114">
        <f t="shared" si="35"/>
        <v>-0.20001220703125</v>
      </c>
    </row>
    <row r="1115" spans="1:10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288.263603878021</v>
      </c>
      <c r="F1115">
        <v>0.75</v>
      </c>
      <c r="G1115">
        <v>0.56360387802124001</v>
      </c>
      <c r="H1115">
        <v>1.0253048327204799</v>
      </c>
      <c r="I1115">
        <f t="shared" si="34"/>
        <v>2.6068821689259648E-3</v>
      </c>
      <c r="J1115">
        <f t="shared" si="35"/>
        <v>0.75</v>
      </c>
    </row>
    <row r="1116" spans="1:10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286.67435419559399</v>
      </c>
      <c r="F1116">
        <v>0</v>
      </c>
      <c r="G1116">
        <v>0.42435419559478699</v>
      </c>
      <c r="H1116">
        <v>3.5355339059335397E-2</v>
      </c>
      <c r="I1116">
        <f t="shared" si="34"/>
        <v>0</v>
      </c>
      <c r="J1116">
        <f t="shared" si="35"/>
        <v>0</v>
      </c>
    </row>
    <row r="1117" spans="1:10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286.59675131440099</v>
      </c>
      <c r="F1117">
        <v>0.25</v>
      </c>
      <c r="G1117">
        <v>0.39675131440162598</v>
      </c>
      <c r="H1117">
        <v>0.31819805153393799</v>
      </c>
      <c r="I1117">
        <f t="shared" si="34"/>
        <v>8.735150244584207E-4</v>
      </c>
      <c r="J1117">
        <f t="shared" si="35"/>
        <v>0.25</v>
      </c>
    </row>
    <row r="1118" spans="1:10" x14ac:dyDescent="0.3">
      <c r="A1118" s="1">
        <v>40644</v>
      </c>
      <c r="B1118" s="1">
        <v>40645</v>
      </c>
      <c r="C1118">
        <v>285.75</v>
      </c>
      <c r="D1118">
        <v>284.70001220703102</v>
      </c>
      <c r="E1118">
        <v>286.02213528752299</v>
      </c>
      <c r="F1118">
        <v>-1.04998779296875</v>
      </c>
      <c r="G1118">
        <v>0.27213528752326899</v>
      </c>
      <c r="H1118">
        <v>3.0405591591021599</v>
      </c>
      <c r="I1118">
        <f t="shared" si="34"/>
        <v>-3.6744979631452316E-3</v>
      </c>
      <c r="J1118">
        <f t="shared" si="35"/>
        <v>-1.04998779296875</v>
      </c>
    </row>
    <row r="1119" spans="1:10" x14ac:dyDescent="0.3">
      <c r="A1119" s="1">
        <v>40645</v>
      </c>
      <c r="B1119" s="1">
        <v>40646</v>
      </c>
      <c r="C1119">
        <v>281.45</v>
      </c>
      <c r="D1119">
        <v>281.59999389648402</v>
      </c>
      <c r="E1119">
        <v>282.04971165657003</v>
      </c>
      <c r="F1119">
        <v>0.149993896484375</v>
      </c>
      <c r="G1119">
        <v>0.59971165657043402</v>
      </c>
      <c r="H1119">
        <v>3.3587572106360999</v>
      </c>
      <c r="I1119">
        <f t="shared" si="34"/>
        <v>5.3293265761014392E-4</v>
      </c>
      <c r="J1119">
        <f t="shared" si="35"/>
        <v>0.149993896484375</v>
      </c>
    </row>
    <row r="1120" spans="1:10" x14ac:dyDescent="0.3">
      <c r="A1120" s="1">
        <v>40646</v>
      </c>
      <c r="B1120" s="1">
        <v>40647</v>
      </c>
      <c r="C1120">
        <v>286.2</v>
      </c>
      <c r="D1120">
        <v>285.04997558593698</v>
      </c>
      <c r="E1120">
        <v>286.70533092021901</v>
      </c>
      <c r="F1120">
        <v>-1.1500244140625</v>
      </c>
      <c r="G1120">
        <v>0.50533092021942105</v>
      </c>
      <c r="H1120">
        <v>0.53033008588991004</v>
      </c>
      <c r="I1120">
        <f t="shared" si="34"/>
        <v>-4.0182544167103422E-3</v>
      </c>
      <c r="J1120">
        <f t="shared" si="35"/>
        <v>-1.1500244140625</v>
      </c>
    </row>
    <row r="1121" spans="1:10" x14ac:dyDescent="0.3">
      <c r="A1121" s="1">
        <v>40647</v>
      </c>
      <c r="B1121" s="1">
        <v>40648</v>
      </c>
      <c r="C1121">
        <v>286.95</v>
      </c>
      <c r="D1121">
        <v>287.149981689453</v>
      </c>
      <c r="E1121">
        <v>287.41756249666201</v>
      </c>
      <c r="F1121">
        <v>0.199981689453125</v>
      </c>
      <c r="G1121">
        <v>0.467562496662139</v>
      </c>
      <c r="H1121">
        <v>0.45961940777128002</v>
      </c>
      <c r="I1121">
        <f t="shared" si="34"/>
        <v>6.9692172661831335E-4</v>
      </c>
      <c r="J1121">
        <f t="shared" si="35"/>
        <v>0.199981689453125</v>
      </c>
    </row>
    <row r="1122" spans="1:10" x14ac:dyDescent="0.3">
      <c r="A1122" s="1">
        <v>40648</v>
      </c>
      <c r="B1122" s="1">
        <v>40651</v>
      </c>
      <c r="C1122">
        <v>287.60000000000002</v>
      </c>
      <c r="D1122">
        <v>288.249993896484</v>
      </c>
      <c r="E1122">
        <v>288.01248115897101</v>
      </c>
      <c r="F1122">
        <v>0.649993896484375</v>
      </c>
      <c r="G1122">
        <v>0.412481158971786</v>
      </c>
      <c r="H1122">
        <v>0.77781745930521795</v>
      </c>
      <c r="I1122">
        <f t="shared" si="34"/>
        <v>2.2600622269971313E-3</v>
      </c>
      <c r="J1122">
        <f t="shared" si="35"/>
        <v>0.649993896484375</v>
      </c>
    </row>
    <row r="1123" spans="1:10" x14ac:dyDescent="0.3">
      <c r="A1123" s="1">
        <v>40651</v>
      </c>
      <c r="B1123" s="1">
        <v>40652</v>
      </c>
      <c r="C1123">
        <v>286.5</v>
      </c>
      <c r="D1123">
        <v>284.54998779296801</v>
      </c>
      <c r="E1123">
        <v>285.343084096908</v>
      </c>
      <c r="F1123">
        <v>1.95001220703125</v>
      </c>
      <c r="G1123">
        <v>-1.15691590309143</v>
      </c>
      <c r="H1123">
        <v>0.70710678118654702</v>
      </c>
      <c r="I1123">
        <f t="shared" si="34"/>
        <v>6.8063253299520069E-3</v>
      </c>
      <c r="J1123">
        <f t="shared" si="35"/>
        <v>1.95001220703125</v>
      </c>
    </row>
    <row r="1124" spans="1:10" x14ac:dyDescent="0.3">
      <c r="A1124" s="1">
        <v>40652</v>
      </c>
      <c r="B1124" s="1">
        <v>40653</v>
      </c>
      <c r="C1124">
        <v>285.5</v>
      </c>
      <c r="D1124">
        <v>287.64999389648398</v>
      </c>
      <c r="E1124">
        <v>285.786187261343</v>
      </c>
      <c r="F1124">
        <v>2.1499938964843701</v>
      </c>
      <c r="G1124">
        <v>0.28618726134300199</v>
      </c>
      <c r="H1124">
        <v>6.9296464556281698</v>
      </c>
      <c r="I1124">
        <f t="shared" si="34"/>
        <v>7.530626607651034E-3</v>
      </c>
      <c r="J1124">
        <f t="shared" si="35"/>
        <v>2.1499938964843701</v>
      </c>
    </row>
    <row r="1125" spans="1:10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295.86206947565</v>
      </c>
      <c r="F1125">
        <v>0</v>
      </c>
      <c r="G1125">
        <v>0.56206947565078702</v>
      </c>
      <c r="H1125">
        <v>1.0960155108391501</v>
      </c>
      <c r="I1125">
        <f t="shared" si="34"/>
        <v>0</v>
      </c>
      <c r="J1125">
        <f t="shared" si="35"/>
        <v>0</v>
      </c>
    </row>
    <row r="1126" spans="1:10" x14ac:dyDescent="0.3">
      <c r="A1126" s="1">
        <v>40654</v>
      </c>
      <c r="B1126" s="1">
        <v>40655</v>
      </c>
      <c r="C1126">
        <v>296.85000000000002</v>
      </c>
      <c r="D1126">
        <v>296.89998779296798</v>
      </c>
      <c r="E1126">
        <v>297.176474130153</v>
      </c>
      <c r="F1126">
        <v>4.998779296875E-2</v>
      </c>
      <c r="G1126">
        <v>0.32647413015365601</v>
      </c>
      <c r="H1126">
        <v>0.14142135623734101</v>
      </c>
      <c r="I1126">
        <f t="shared" si="34"/>
        <v>1.6839411476755935E-4</v>
      </c>
      <c r="J1126">
        <f t="shared" si="35"/>
        <v>4.998779296875E-2</v>
      </c>
    </row>
    <row r="1127" spans="1:10" x14ac:dyDescent="0.3">
      <c r="A1127" s="1">
        <v>40655</v>
      </c>
      <c r="B1127" s="1">
        <v>40658</v>
      </c>
      <c r="C1127">
        <v>296.64999999999998</v>
      </c>
      <c r="D1127">
        <v>297.25000610351498</v>
      </c>
      <c r="E1127">
        <v>296.87285789251303</v>
      </c>
      <c r="F1127">
        <v>0.600006103515625</v>
      </c>
      <c r="G1127">
        <v>0.22285789251327501</v>
      </c>
      <c r="H1127">
        <v>0.70710678118654702</v>
      </c>
      <c r="I1127">
        <f t="shared" si="34"/>
        <v>2.0226061133174619E-3</v>
      </c>
      <c r="J1127">
        <f t="shared" si="35"/>
        <v>0.600006103515625</v>
      </c>
    </row>
    <row r="1128" spans="1:10" x14ac:dyDescent="0.3">
      <c r="A1128" s="1">
        <v>40658</v>
      </c>
      <c r="B1128" s="1">
        <v>40659</v>
      </c>
      <c r="C1128">
        <v>297.64999999999998</v>
      </c>
      <c r="D1128">
        <v>298.25000610351498</v>
      </c>
      <c r="E1128">
        <v>297.52952371686598</v>
      </c>
      <c r="F1128">
        <v>-0.600006103515625</v>
      </c>
      <c r="G1128">
        <v>-0.12047628313302899</v>
      </c>
      <c r="H1128">
        <v>0.35355339059327301</v>
      </c>
      <c r="I1128">
        <f t="shared" si="34"/>
        <v>-2.0158108634826979E-3</v>
      </c>
      <c r="J1128">
        <f t="shared" si="35"/>
        <v>-0.600006103515625</v>
      </c>
    </row>
    <row r="1129" spans="1:10" x14ac:dyDescent="0.3">
      <c r="A1129" s="1">
        <v>40659</v>
      </c>
      <c r="B1129" s="1">
        <v>40660</v>
      </c>
      <c r="C1129">
        <v>297.14999999999998</v>
      </c>
      <c r="D1129">
        <v>299.25000610351498</v>
      </c>
      <c r="E1129">
        <v>297.39431392550398</v>
      </c>
      <c r="F1129">
        <v>2.1000061035156201</v>
      </c>
      <c r="G1129">
        <v>0.244313925504684</v>
      </c>
      <c r="H1129">
        <v>0.24748737341530699</v>
      </c>
      <c r="I1129">
        <f t="shared" si="34"/>
        <v>7.0671583493710933E-3</v>
      </c>
      <c r="J1129">
        <f t="shared" si="35"/>
        <v>2.1000061035156201</v>
      </c>
    </row>
    <row r="1130" spans="1:10" x14ac:dyDescent="0.3">
      <c r="A1130" s="1">
        <v>40660</v>
      </c>
      <c r="B1130" s="1">
        <v>40661</v>
      </c>
      <c r="C1130">
        <v>297.5</v>
      </c>
      <c r="D1130">
        <v>298.14999389648398</v>
      </c>
      <c r="E1130">
        <v>298.03163629770199</v>
      </c>
      <c r="F1130">
        <v>0.649993896484375</v>
      </c>
      <c r="G1130">
        <v>0.53163629770278897</v>
      </c>
      <c r="H1130">
        <v>0.424264068711944</v>
      </c>
      <c r="I1130">
        <f t="shared" si="34"/>
        <v>2.1848534335609242E-3</v>
      </c>
      <c r="J1130">
        <f t="shared" si="35"/>
        <v>0.649993896484375</v>
      </c>
    </row>
    <row r="1131" spans="1:10" x14ac:dyDescent="0.3">
      <c r="A1131" s="1">
        <v>40661</v>
      </c>
      <c r="B1131" s="1">
        <v>40662</v>
      </c>
      <c r="C1131">
        <v>296.89999999999998</v>
      </c>
      <c r="D1131">
        <v>297.00000610351498</v>
      </c>
      <c r="E1131">
        <v>297.33240818381302</v>
      </c>
      <c r="F1131">
        <v>0.100006103515625</v>
      </c>
      <c r="G1131">
        <v>0.43240818381309498</v>
      </c>
      <c r="H1131">
        <v>1.20208152801712</v>
      </c>
      <c r="I1131">
        <f t="shared" si="34"/>
        <v>3.3683429948004379E-4</v>
      </c>
      <c r="J1131">
        <f t="shared" si="35"/>
        <v>0.100006103515625</v>
      </c>
    </row>
    <row r="1132" spans="1:10" x14ac:dyDescent="0.3">
      <c r="A1132" s="1">
        <v>40662</v>
      </c>
      <c r="B1132" s="1">
        <v>40665</v>
      </c>
      <c r="C1132">
        <v>295.2</v>
      </c>
      <c r="D1132">
        <v>296.79997558593698</v>
      </c>
      <c r="E1132">
        <v>295.65901826023998</v>
      </c>
      <c r="F1132">
        <v>1.5999755859375</v>
      </c>
      <c r="G1132">
        <v>0.45901826024055398</v>
      </c>
      <c r="H1132">
        <v>3.9597979746446801</v>
      </c>
      <c r="I1132">
        <f t="shared" si="34"/>
        <v>5.4199714970782518E-3</v>
      </c>
      <c r="J1132">
        <f t="shared" si="35"/>
        <v>1.5999755859375</v>
      </c>
    </row>
    <row r="1133" spans="1:10" x14ac:dyDescent="0.3">
      <c r="A1133" s="1">
        <v>40665</v>
      </c>
      <c r="B1133" s="1">
        <v>40666</v>
      </c>
      <c r="C1133">
        <v>300.8</v>
      </c>
      <c r="D1133">
        <v>300.40000610351501</v>
      </c>
      <c r="E1133">
        <v>300.56973345875701</v>
      </c>
      <c r="F1133">
        <v>0.399993896484375</v>
      </c>
      <c r="G1133">
        <v>-0.23026654124259899</v>
      </c>
      <c r="H1133">
        <v>2.7223611075682199</v>
      </c>
      <c r="I1133">
        <f t="shared" si="34"/>
        <v>1.3297669430996509E-3</v>
      </c>
      <c r="J1133">
        <f t="shared" si="35"/>
        <v>0.399993896484375</v>
      </c>
    </row>
    <row r="1134" spans="1:10" x14ac:dyDescent="0.3">
      <c r="A1134" s="1">
        <v>40666</v>
      </c>
      <c r="B1134" s="1">
        <v>40667</v>
      </c>
      <c r="C1134">
        <v>296.95</v>
      </c>
      <c r="D1134">
        <v>296.499987792968</v>
      </c>
      <c r="E1134">
        <v>296.70551846623403</v>
      </c>
      <c r="F1134">
        <v>0.45001220703125</v>
      </c>
      <c r="G1134">
        <v>-0.24448153376579199</v>
      </c>
      <c r="H1134">
        <v>2.05060966544097</v>
      </c>
      <c r="I1134">
        <f t="shared" si="34"/>
        <v>1.5154477421493518E-3</v>
      </c>
      <c r="J1134">
        <f t="shared" si="35"/>
        <v>0.45001220703125</v>
      </c>
    </row>
    <row r="1135" spans="1:10" x14ac:dyDescent="0.3">
      <c r="A1135" s="1">
        <v>40667</v>
      </c>
      <c r="B1135" s="1">
        <v>40668</v>
      </c>
      <c r="C1135">
        <v>294.05</v>
      </c>
      <c r="D1135">
        <v>296.50001220703098</v>
      </c>
      <c r="E1135">
        <v>294.23501517176601</v>
      </c>
      <c r="F1135">
        <v>2.45001220703125</v>
      </c>
      <c r="G1135">
        <v>0.18501517176628099</v>
      </c>
      <c r="H1135">
        <v>0</v>
      </c>
      <c r="I1135">
        <f t="shared" si="34"/>
        <v>8.3319578542127189E-3</v>
      </c>
      <c r="J1135">
        <f t="shared" si="35"/>
        <v>2.45001220703125</v>
      </c>
    </row>
    <row r="1136" spans="1:10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294.31456668972902</v>
      </c>
      <c r="F1136">
        <v>-4.25</v>
      </c>
      <c r="G1136">
        <v>0.26456668972969</v>
      </c>
      <c r="H1136">
        <v>3.9951533137040101</v>
      </c>
      <c r="I1136">
        <f t="shared" si="34"/>
        <v>-1.4453324264580854E-2</v>
      </c>
      <c r="J1136">
        <f t="shared" si="35"/>
        <v>-3</v>
      </c>
    </row>
    <row r="1137" spans="1:10" x14ac:dyDescent="0.3">
      <c r="A1137" s="1">
        <v>40669</v>
      </c>
      <c r="B1137" s="1">
        <v>40672</v>
      </c>
      <c r="C1137">
        <v>288.39999999999998</v>
      </c>
      <c r="D1137">
        <v>289.79999389648401</v>
      </c>
      <c r="E1137">
        <v>288.58666368722902</v>
      </c>
      <c r="F1137">
        <v>1.3999938964843699</v>
      </c>
      <c r="G1137">
        <v>0.18666368722915599</v>
      </c>
      <c r="H1137">
        <v>1.41421356237309</v>
      </c>
      <c r="I1137">
        <f t="shared" si="34"/>
        <v>4.854347768669799E-3</v>
      </c>
      <c r="J1137">
        <f t="shared" si="35"/>
        <v>1.3999938964843699</v>
      </c>
    </row>
    <row r="1138" spans="1:10" x14ac:dyDescent="0.3">
      <c r="A1138" s="1">
        <v>40672</v>
      </c>
      <c r="B1138" s="1">
        <v>40673</v>
      </c>
      <c r="C1138">
        <v>286.39999999999998</v>
      </c>
      <c r="D1138">
        <v>289.79999389648401</v>
      </c>
      <c r="E1138">
        <v>286.549911016225</v>
      </c>
      <c r="F1138">
        <v>3.3999938964843701</v>
      </c>
      <c r="G1138">
        <v>0.14991101622581399</v>
      </c>
      <c r="H1138">
        <v>0</v>
      </c>
      <c r="I1138">
        <f t="shared" si="34"/>
        <v>1.1871487068730344E-2</v>
      </c>
      <c r="J1138">
        <f t="shared" si="35"/>
        <v>3.3999938964843701</v>
      </c>
    </row>
    <row r="1139" spans="1:10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286.57146256566</v>
      </c>
      <c r="F1139">
        <v>2.5</v>
      </c>
      <c r="G1139">
        <v>0.17146256566047599</v>
      </c>
      <c r="H1139">
        <v>2.58093975133092</v>
      </c>
      <c r="I1139">
        <f t="shared" si="34"/>
        <v>8.7290502793296101E-3</v>
      </c>
      <c r="J1139">
        <f t="shared" si="35"/>
        <v>2.5</v>
      </c>
    </row>
    <row r="1140" spans="1:10" x14ac:dyDescent="0.3">
      <c r="A1140" s="1">
        <v>40674</v>
      </c>
      <c r="B1140" s="1">
        <v>40675</v>
      </c>
      <c r="C1140">
        <v>290.05</v>
      </c>
      <c r="D1140">
        <v>286.90000610351501</v>
      </c>
      <c r="E1140">
        <v>288.45074932575199</v>
      </c>
      <c r="F1140">
        <v>3.1499938964843701</v>
      </c>
      <c r="G1140">
        <v>-1.5992506742477399</v>
      </c>
      <c r="H1140">
        <v>4.8436814511278596</v>
      </c>
      <c r="I1140">
        <f t="shared" si="34"/>
        <v>1.0860175474864231E-2</v>
      </c>
      <c r="J1140">
        <f t="shared" si="35"/>
        <v>3.1499938964843701</v>
      </c>
    </row>
    <row r="1141" spans="1:10" x14ac:dyDescent="0.3">
      <c r="A1141" s="1">
        <v>40675</v>
      </c>
      <c r="B1141" s="1">
        <v>40676</v>
      </c>
      <c r="C1141">
        <v>283.2</v>
      </c>
      <c r="D1141">
        <v>285.249987792968</v>
      </c>
      <c r="E1141">
        <v>283.87682331800403</v>
      </c>
      <c r="F1141">
        <v>2.04998779296875</v>
      </c>
      <c r="G1141">
        <v>0.67682331800460804</v>
      </c>
      <c r="H1141">
        <v>0.35355339059327301</v>
      </c>
      <c r="I1141">
        <f t="shared" si="34"/>
        <v>7.2386574610478465E-3</v>
      </c>
      <c r="J1141">
        <f t="shared" si="35"/>
        <v>2.04998779296875</v>
      </c>
    </row>
    <row r="1142" spans="1:10" x14ac:dyDescent="0.3">
      <c r="A1142" s="1">
        <v>40676</v>
      </c>
      <c r="B1142" s="1">
        <v>40679</v>
      </c>
      <c r="C1142">
        <v>283.7</v>
      </c>
      <c r="D1142">
        <v>281.749987792968</v>
      </c>
      <c r="E1142">
        <v>284.02776957750302</v>
      </c>
      <c r="F1142">
        <v>-1.95001220703125</v>
      </c>
      <c r="G1142">
        <v>0.32776957750320401</v>
      </c>
      <c r="H1142">
        <v>2.1213203435596402</v>
      </c>
      <c r="I1142">
        <f t="shared" si="34"/>
        <v>-6.8735009059966512E-3</v>
      </c>
      <c r="J1142">
        <f t="shared" si="35"/>
        <v>-1.95001220703125</v>
      </c>
    </row>
    <row r="1143" spans="1:10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280.91801215410197</v>
      </c>
      <c r="F1143">
        <v>0</v>
      </c>
      <c r="G1143">
        <v>0.218012154102325</v>
      </c>
      <c r="H1143">
        <v>0.424264068711944</v>
      </c>
      <c r="I1143">
        <f t="shared" si="34"/>
        <v>0</v>
      </c>
      <c r="J1143">
        <f t="shared" si="35"/>
        <v>0</v>
      </c>
    </row>
    <row r="1144" spans="1:10" x14ac:dyDescent="0.3">
      <c r="A1144" s="1">
        <v>40680</v>
      </c>
      <c r="B1144" s="1">
        <v>40681</v>
      </c>
      <c r="C1144">
        <v>281.3</v>
      </c>
      <c r="D1144">
        <v>282.15000610351501</v>
      </c>
      <c r="E1144">
        <v>281.50675978064498</v>
      </c>
      <c r="F1144">
        <v>0.850006103515625</v>
      </c>
      <c r="G1144">
        <v>0.20675978064537001</v>
      </c>
      <c r="H1144">
        <v>3.0052038200428202</v>
      </c>
      <c r="I1144">
        <f t="shared" si="34"/>
        <v>3.0217067313033238E-3</v>
      </c>
      <c r="J1144">
        <f t="shared" si="35"/>
        <v>0.850006103515625</v>
      </c>
    </row>
    <row r="1145" spans="1:10" x14ac:dyDescent="0.3">
      <c r="A1145" s="1">
        <v>40681</v>
      </c>
      <c r="B1145" s="1">
        <v>40682</v>
      </c>
      <c r="C1145">
        <v>285.55</v>
      </c>
      <c r="D1145">
        <v>286.15000610351501</v>
      </c>
      <c r="E1145">
        <v>284.55348037481298</v>
      </c>
      <c r="F1145">
        <v>-0.600006103515625</v>
      </c>
      <c r="G1145">
        <v>-0.99651962518692005</v>
      </c>
      <c r="H1145">
        <v>3.0405591591021599</v>
      </c>
      <c r="I1145">
        <f t="shared" si="34"/>
        <v>-2.101229569307039E-3</v>
      </c>
      <c r="J1145">
        <f t="shared" si="35"/>
        <v>-0.600006103515625</v>
      </c>
    </row>
    <row r="1146" spans="1:10" x14ac:dyDescent="0.3">
      <c r="A1146" s="1">
        <v>40682</v>
      </c>
      <c r="B1146" s="1">
        <v>40683</v>
      </c>
      <c r="C1146">
        <v>281.25</v>
      </c>
      <c r="D1146">
        <v>281.39999389648398</v>
      </c>
      <c r="E1146">
        <v>281.972248256206</v>
      </c>
      <c r="F1146">
        <v>0.149993896484375</v>
      </c>
      <c r="G1146">
        <v>0.72224825620651201</v>
      </c>
      <c r="H1146">
        <v>1.0960155108391501</v>
      </c>
      <c r="I1146">
        <f t="shared" si="34"/>
        <v>5.3331163194444444E-4</v>
      </c>
      <c r="J1146">
        <f t="shared" si="35"/>
        <v>0.149993896484375</v>
      </c>
    </row>
    <row r="1147" spans="1:10" x14ac:dyDescent="0.3">
      <c r="A1147" s="1">
        <v>40683</v>
      </c>
      <c r="B1147" s="1">
        <v>40686</v>
      </c>
      <c r="C1147">
        <v>282.8</v>
      </c>
      <c r="D1147">
        <v>281.00001220703098</v>
      </c>
      <c r="E1147">
        <v>283.11899395584999</v>
      </c>
      <c r="F1147">
        <v>-1.79998779296875</v>
      </c>
      <c r="G1147">
        <v>0.31899395585060097</v>
      </c>
      <c r="H1147">
        <v>5.6568542494923797</v>
      </c>
      <c r="I1147">
        <f t="shared" si="34"/>
        <v>-6.3648790416150989E-3</v>
      </c>
      <c r="J1147">
        <f t="shared" si="35"/>
        <v>-1.79998779296875</v>
      </c>
    </row>
    <row r="1148" spans="1:10" x14ac:dyDescent="0.3">
      <c r="A1148" s="1">
        <v>40686</v>
      </c>
      <c r="B1148" s="1">
        <v>40687</v>
      </c>
      <c r="C1148">
        <v>274.8</v>
      </c>
      <c r="D1148">
        <v>274.90000610351501</v>
      </c>
      <c r="E1148">
        <v>275.03284989595397</v>
      </c>
      <c r="F1148">
        <v>0.100006103515625</v>
      </c>
      <c r="G1148">
        <v>0.232849895954132</v>
      </c>
      <c r="H1148">
        <v>0.35355339059327301</v>
      </c>
      <c r="I1148">
        <f t="shared" si="34"/>
        <v>3.6392322967840248E-4</v>
      </c>
      <c r="J1148">
        <f t="shared" si="35"/>
        <v>0.100006103515625</v>
      </c>
    </row>
    <row r="1149" spans="1:10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275.56229655742601</v>
      </c>
      <c r="F1149">
        <v>1.75</v>
      </c>
      <c r="G1149">
        <v>0.26229655742645203</v>
      </c>
      <c r="H1149">
        <v>1.8384776310850399</v>
      </c>
      <c r="I1149">
        <f t="shared" si="34"/>
        <v>6.3567017798764978E-3</v>
      </c>
      <c r="J1149">
        <f t="shared" si="35"/>
        <v>1.75</v>
      </c>
    </row>
    <row r="1150" spans="1:10" x14ac:dyDescent="0.3">
      <c r="A1150" s="1">
        <v>40688</v>
      </c>
      <c r="B1150" s="1">
        <v>40689</v>
      </c>
      <c r="C1150">
        <v>272.7</v>
      </c>
      <c r="D1150">
        <v>275.249987792968</v>
      </c>
      <c r="E1150">
        <v>272.80052631050302</v>
      </c>
      <c r="F1150">
        <v>2.54998779296875</v>
      </c>
      <c r="G1150">
        <v>0.100526310503482</v>
      </c>
      <c r="H1150">
        <v>4.9143921292464903</v>
      </c>
      <c r="I1150">
        <f t="shared" si="34"/>
        <v>9.3508903299184092E-3</v>
      </c>
      <c r="J1150">
        <f t="shared" si="35"/>
        <v>2.54998779296875</v>
      </c>
    </row>
    <row r="1151" spans="1:10" x14ac:dyDescent="0.3">
      <c r="A1151" s="1">
        <v>40689</v>
      </c>
      <c r="B1151" s="1">
        <v>40690</v>
      </c>
      <c r="C1151">
        <v>279.64999999999998</v>
      </c>
      <c r="D1151">
        <v>279.54999389648401</v>
      </c>
      <c r="E1151">
        <v>280.31640537977199</v>
      </c>
      <c r="F1151">
        <v>-0.100006103515625</v>
      </c>
      <c r="G1151">
        <v>0.66640537977218595</v>
      </c>
      <c r="H1151">
        <v>1.5556349186104299</v>
      </c>
      <c r="I1151">
        <f t="shared" si="34"/>
        <v>-3.5761167000044702E-4</v>
      </c>
      <c r="J1151">
        <f t="shared" si="35"/>
        <v>-0.100006103515625</v>
      </c>
    </row>
    <row r="1152" spans="1:10" x14ac:dyDescent="0.3">
      <c r="A1152" s="1">
        <v>40690</v>
      </c>
      <c r="B1152" s="1">
        <v>40693</v>
      </c>
      <c r="C1152">
        <v>281.85000000000002</v>
      </c>
      <c r="D1152">
        <v>283.499993896484</v>
      </c>
      <c r="E1152">
        <v>282.50326040983202</v>
      </c>
      <c r="F1152">
        <v>1.6499938964843699</v>
      </c>
      <c r="G1152">
        <v>0.65326040983199996</v>
      </c>
      <c r="H1152">
        <v>0.88388347648318399</v>
      </c>
      <c r="I1152">
        <f t="shared" si="34"/>
        <v>5.8541560989333677E-3</v>
      </c>
      <c r="J1152">
        <f t="shared" si="35"/>
        <v>1.6499938964843699</v>
      </c>
    </row>
    <row r="1153" spans="1:10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281.24627259969702</v>
      </c>
      <c r="F1153">
        <v>1</v>
      </c>
      <c r="G1153">
        <v>0.64627259969711204</v>
      </c>
      <c r="H1153">
        <v>4.6315494167718496</v>
      </c>
      <c r="I1153">
        <f t="shared" si="34"/>
        <v>3.5637918745545258E-3</v>
      </c>
      <c r="J1153">
        <f t="shared" si="35"/>
        <v>1</v>
      </c>
    </row>
    <row r="1154" spans="1:10" x14ac:dyDescent="0.3">
      <c r="A1154" s="1">
        <v>40694</v>
      </c>
      <c r="B1154" s="1">
        <v>40695</v>
      </c>
      <c r="C1154">
        <v>287.14999999999998</v>
      </c>
      <c r="D1154">
        <v>287.350012207031</v>
      </c>
      <c r="E1154">
        <v>287.374617749452</v>
      </c>
      <c r="F1154">
        <v>0.20001220703125</v>
      </c>
      <c r="G1154">
        <v>0.22461774945259</v>
      </c>
      <c r="H1154">
        <v>0.53033008588991004</v>
      </c>
      <c r="I1154">
        <f t="shared" si="34"/>
        <v>6.9654259805415294E-4</v>
      </c>
      <c r="J1154">
        <f t="shared" si="35"/>
        <v>0.20001220703125</v>
      </c>
    </row>
    <row r="1155" spans="1:10" x14ac:dyDescent="0.3">
      <c r="A1155" s="1">
        <v>40695</v>
      </c>
      <c r="B1155" s="1">
        <v>40696</v>
      </c>
      <c r="C1155">
        <v>287.89999999999998</v>
      </c>
      <c r="D1155">
        <v>281.600012207031</v>
      </c>
      <c r="E1155">
        <v>286.91179158687498</v>
      </c>
      <c r="F1155">
        <v>6.29998779296875</v>
      </c>
      <c r="G1155">
        <v>-0.98820841312408403</v>
      </c>
      <c r="H1155">
        <v>3.28804653251742</v>
      </c>
      <c r="I1155">
        <f t="shared" ref="I1155:I1218" si="36">F1155/C1155</f>
        <v>2.1882555724101253E-2</v>
      </c>
      <c r="J1155">
        <f t="shared" ref="J1155:J1218" si="37">IF(F1155&lt;-3, -3, F1155)</f>
        <v>6.29998779296875</v>
      </c>
    </row>
    <row r="1156" spans="1:10" x14ac:dyDescent="0.3">
      <c r="A1156" s="1">
        <v>40696</v>
      </c>
      <c r="B1156" s="1">
        <v>40697</v>
      </c>
      <c r="C1156">
        <v>283.25</v>
      </c>
      <c r="D1156">
        <v>283.79998779296801</v>
      </c>
      <c r="E1156">
        <v>284.23985701799302</v>
      </c>
      <c r="F1156">
        <v>0.54998779296875</v>
      </c>
      <c r="G1156">
        <v>0.989857017993927</v>
      </c>
      <c r="H1156">
        <v>0.31819805153393799</v>
      </c>
      <c r="I1156">
        <f t="shared" si="36"/>
        <v>1.9417044765004414E-3</v>
      </c>
      <c r="J1156">
        <f t="shared" si="37"/>
        <v>0.54998779296875</v>
      </c>
    </row>
    <row r="1157" spans="1:10" x14ac:dyDescent="0.3">
      <c r="A1157" s="1">
        <v>40697</v>
      </c>
      <c r="B1157" s="1">
        <v>40700</v>
      </c>
      <c r="C1157">
        <v>283.7</v>
      </c>
      <c r="D1157">
        <v>283.79997558593698</v>
      </c>
      <c r="E1157">
        <v>284.75326437950099</v>
      </c>
      <c r="F1157">
        <v>9.99755859375E-2</v>
      </c>
      <c r="G1157">
        <v>1.0532643795013401</v>
      </c>
      <c r="H1157">
        <v>0</v>
      </c>
      <c r="I1157">
        <f t="shared" si="36"/>
        <v>3.5239896347373989E-4</v>
      </c>
      <c r="J1157">
        <f t="shared" si="37"/>
        <v>9.99755859375E-2</v>
      </c>
    </row>
    <row r="1158" spans="1:10" x14ac:dyDescent="0.3">
      <c r="A1158" s="1">
        <v>40700</v>
      </c>
      <c r="B1158" s="1">
        <v>40701</v>
      </c>
      <c r="C1158">
        <v>283.7</v>
      </c>
      <c r="D1158">
        <v>280.7</v>
      </c>
      <c r="E1158">
        <v>284.48099757432902</v>
      </c>
      <c r="F1158">
        <v>-3</v>
      </c>
      <c r="G1158">
        <v>0.780997574329376</v>
      </c>
      <c r="H1158">
        <v>1.2727922061357899</v>
      </c>
      <c r="I1158">
        <f t="shared" si="36"/>
        <v>-1.0574550581600282E-2</v>
      </c>
      <c r="J1158">
        <f t="shared" si="37"/>
        <v>-3</v>
      </c>
    </row>
    <row r="1159" spans="1:10" x14ac:dyDescent="0.3">
      <c r="A1159" s="1">
        <v>40701</v>
      </c>
      <c r="B1159" s="1">
        <v>40702</v>
      </c>
      <c r="C1159">
        <v>281.89999999999998</v>
      </c>
      <c r="D1159">
        <v>281.850012207031</v>
      </c>
      <c r="E1159">
        <v>282.34693830609302</v>
      </c>
      <c r="F1159">
        <v>-4.998779296875E-2</v>
      </c>
      <c r="G1159">
        <v>0.446938306093216</v>
      </c>
      <c r="H1159">
        <v>2.2627416997969401</v>
      </c>
      <c r="I1159">
        <f t="shared" si="36"/>
        <v>-1.7732455824317136E-4</v>
      </c>
      <c r="J1159">
        <f t="shared" si="37"/>
        <v>-4.998779296875E-2</v>
      </c>
    </row>
    <row r="1160" spans="1:10" x14ac:dyDescent="0.3">
      <c r="A1160" s="1">
        <v>40702</v>
      </c>
      <c r="B1160" s="1">
        <v>40703</v>
      </c>
      <c r="C1160">
        <v>278.7</v>
      </c>
      <c r="D1160">
        <v>278.2</v>
      </c>
      <c r="E1160">
        <v>278.85850448608397</v>
      </c>
      <c r="F1160">
        <v>-0.5</v>
      </c>
      <c r="G1160">
        <v>0.15850448608398399</v>
      </c>
      <c r="H1160">
        <v>0.98994949366115004</v>
      </c>
      <c r="I1160">
        <f t="shared" si="36"/>
        <v>-1.794043774668102E-3</v>
      </c>
      <c r="J1160">
        <f t="shared" si="37"/>
        <v>-0.5</v>
      </c>
    </row>
    <row r="1161" spans="1:10" x14ac:dyDescent="0.3">
      <c r="A1161" s="1">
        <v>40703</v>
      </c>
      <c r="B1161" s="1">
        <v>40704</v>
      </c>
      <c r="C1161">
        <v>277.3</v>
      </c>
      <c r="D1161">
        <v>278.8</v>
      </c>
      <c r="E1161">
        <v>278.83879535198201</v>
      </c>
      <c r="F1161">
        <v>1.5</v>
      </c>
      <c r="G1161">
        <v>1.53879535198211</v>
      </c>
      <c r="H1161">
        <v>2.6516504294495502</v>
      </c>
      <c r="I1161">
        <f t="shared" si="36"/>
        <v>5.4093040028849616E-3</v>
      </c>
      <c r="J1161">
        <f t="shared" si="37"/>
        <v>1.5</v>
      </c>
    </row>
    <row r="1162" spans="1:10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273.70452218055698</v>
      </c>
      <c r="F1162">
        <v>-2</v>
      </c>
      <c r="G1162">
        <v>0.15452218055725001</v>
      </c>
      <c r="H1162">
        <v>1.13137084989845</v>
      </c>
      <c r="I1162">
        <f t="shared" si="36"/>
        <v>-7.311277645768598E-3</v>
      </c>
      <c r="J1162">
        <f t="shared" si="37"/>
        <v>-2</v>
      </c>
    </row>
    <row r="1163" spans="1:10" x14ac:dyDescent="0.3">
      <c r="A1163" s="1">
        <v>40707</v>
      </c>
      <c r="B1163" s="1">
        <v>40708</v>
      </c>
      <c r="C1163">
        <v>275.14999999999998</v>
      </c>
      <c r="D1163">
        <v>273.950018310546</v>
      </c>
      <c r="E1163">
        <v>275.49124180674499</v>
      </c>
      <c r="F1163">
        <v>-1.1999816894531199</v>
      </c>
      <c r="G1163">
        <v>0.34124180674552901</v>
      </c>
      <c r="H1163">
        <v>2.7577164466275499</v>
      </c>
      <c r="I1163">
        <f t="shared" si="36"/>
        <v>-4.3611909484031252E-3</v>
      </c>
      <c r="J1163">
        <f t="shared" si="37"/>
        <v>-1.1999816894531199</v>
      </c>
    </row>
    <row r="1164" spans="1:10" x14ac:dyDescent="0.3">
      <c r="A1164" s="1">
        <v>40708</v>
      </c>
      <c r="B1164" s="1">
        <v>40709</v>
      </c>
      <c r="C1164">
        <v>279.05</v>
      </c>
      <c r="D1164">
        <v>279.15000610351501</v>
      </c>
      <c r="E1164">
        <v>279.49890716671899</v>
      </c>
      <c r="F1164">
        <v>0.100006103515625</v>
      </c>
      <c r="G1164">
        <v>0.44890716671943598</v>
      </c>
      <c r="H1164">
        <v>0</v>
      </c>
      <c r="I1164">
        <f t="shared" si="36"/>
        <v>3.5838058955608315E-4</v>
      </c>
      <c r="J1164">
        <f t="shared" si="37"/>
        <v>0.100006103515625</v>
      </c>
    </row>
    <row r="1165" spans="1:10" x14ac:dyDescent="0.3">
      <c r="A1165" s="1">
        <v>40709</v>
      </c>
      <c r="B1165" s="1">
        <v>40710</v>
      </c>
      <c r="C1165">
        <v>279.05</v>
      </c>
      <c r="D1165">
        <v>275.75001220703098</v>
      </c>
      <c r="E1165">
        <v>279.47568841576498</v>
      </c>
      <c r="F1165">
        <v>-3.29998779296875</v>
      </c>
      <c r="G1165">
        <v>0.425688415765762</v>
      </c>
      <c r="H1165">
        <v>4.0305086527633103</v>
      </c>
      <c r="I1165">
        <f t="shared" si="36"/>
        <v>-1.1825793918540583E-2</v>
      </c>
      <c r="J1165">
        <f t="shared" si="37"/>
        <v>-3</v>
      </c>
    </row>
    <row r="1166" spans="1:10" x14ac:dyDescent="0.3">
      <c r="A1166" s="1">
        <v>40710</v>
      </c>
      <c r="B1166" s="1">
        <v>40711</v>
      </c>
      <c r="C1166">
        <v>273.35000000000002</v>
      </c>
      <c r="D1166">
        <v>274.79998168945298</v>
      </c>
      <c r="E1166">
        <v>271.86560449600199</v>
      </c>
      <c r="F1166">
        <v>-1.4499816894531199</v>
      </c>
      <c r="G1166">
        <v>-1.4843955039978001</v>
      </c>
      <c r="H1166">
        <v>1.8031222920257</v>
      </c>
      <c r="I1166">
        <f t="shared" si="36"/>
        <v>-5.3044876146080841E-3</v>
      </c>
      <c r="J1166">
        <f t="shared" si="37"/>
        <v>-1.4499816894531199</v>
      </c>
    </row>
    <row r="1167" spans="1:10" x14ac:dyDescent="0.3">
      <c r="A1167" s="1">
        <v>40711</v>
      </c>
      <c r="B1167" s="1">
        <v>40714</v>
      </c>
      <c r="C1167">
        <v>270.8</v>
      </c>
      <c r="D1167">
        <v>271.3</v>
      </c>
      <c r="E1167">
        <v>271.22393970489497</v>
      </c>
      <c r="F1167">
        <v>0.5</v>
      </c>
      <c r="G1167">
        <v>0.42393970489501898</v>
      </c>
      <c r="H1167">
        <v>1.3081475451951201</v>
      </c>
      <c r="I1167">
        <f t="shared" si="36"/>
        <v>1.846381093057607E-3</v>
      </c>
      <c r="J1167">
        <f t="shared" si="37"/>
        <v>0.5</v>
      </c>
    </row>
    <row r="1168" spans="1:10" x14ac:dyDescent="0.3">
      <c r="A1168" s="1">
        <v>40714</v>
      </c>
      <c r="B1168" s="1">
        <v>40715</v>
      </c>
      <c r="C1168">
        <v>268.95</v>
      </c>
      <c r="D1168">
        <v>271.999987792968</v>
      </c>
      <c r="E1168">
        <v>269.30406413674302</v>
      </c>
      <c r="F1168">
        <v>3.04998779296875</v>
      </c>
      <c r="G1168">
        <v>0.35406413674354498</v>
      </c>
      <c r="H1168">
        <v>3.1466251762801201</v>
      </c>
      <c r="I1168">
        <f t="shared" si="36"/>
        <v>1.134035245573062E-2</v>
      </c>
      <c r="J1168">
        <f t="shared" si="37"/>
        <v>3.04998779296875</v>
      </c>
    </row>
    <row r="1169" spans="1:10" x14ac:dyDescent="0.3">
      <c r="A1169" s="1">
        <v>40715</v>
      </c>
      <c r="B1169" s="1">
        <v>40716</v>
      </c>
      <c r="C1169">
        <v>273.39999999999998</v>
      </c>
      <c r="D1169">
        <v>276.100012207031</v>
      </c>
      <c r="E1169">
        <v>273.81683983802702</v>
      </c>
      <c r="F1169">
        <v>2.70001220703125</v>
      </c>
      <c r="G1169">
        <v>0.41683983802795399</v>
      </c>
      <c r="H1169">
        <v>1.8031222920257</v>
      </c>
      <c r="I1169">
        <f t="shared" si="36"/>
        <v>9.875684736763899E-3</v>
      </c>
      <c r="J1169">
        <f t="shared" si="37"/>
        <v>2.70001220703125</v>
      </c>
    </row>
    <row r="1170" spans="1:10" x14ac:dyDescent="0.3">
      <c r="A1170" s="1">
        <v>40716</v>
      </c>
      <c r="B1170" s="1">
        <v>40717</v>
      </c>
      <c r="C1170">
        <v>275.95</v>
      </c>
      <c r="D1170">
        <v>274.09999389648402</v>
      </c>
      <c r="E1170">
        <v>276.29193232655501</v>
      </c>
      <c r="F1170">
        <v>-1.8500061035156199</v>
      </c>
      <c r="G1170">
        <v>0.34193232655525202</v>
      </c>
      <c r="H1170">
        <v>1.44956890143243</v>
      </c>
      <c r="I1170">
        <f t="shared" si="36"/>
        <v>-6.7041351821548103E-3</v>
      </c>
      <c r="J1170">
        <f t="shared" si="37"/>
        <v>-1.8500061035156199</v>
      </c>
    </row>
    <row r="1171" spans="1:10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274.162015104293</v>
      </c>
      <c r="F1171">
        <v>1.5</v>
      </c>
      <c r="G1171">
        <v>0.26201510429382302</v>
      </c>
      <c r="H1171">
        <v>3.9951533137040101</v>
      </c>
      <c r="I1171">
        <f t="shared" si="36"/>
        <v>5.4764512595837905E-3</v>
      </c>
      <c r="J1171">
        <f t="shared" si="37"/>
        <v>1.5</v>
      </c>
    </row>
    <row r="1172" spans="1:10" x14ac:dyDescent="0.3">
      <c r="A1172" s="1">
        <v>40718</v>
      </c>
      <c r="B1172" s="1">
        <v>40721</v>
      </c>
      <c r="C1172">
        <v>279.55</v>
      </c>
      <c r="D1172">
        <v>277.55</v>
      </c>
      <c r="E1172">
        <v>279.43236724585199</v>
      </c>
      <c r="F1172">
        <v>2</v>
      </c>
      <c r="G1172">
        <v>-0.117632754147052</v>
      </c>
      <c r="H1172">
        <v>2.36880771697495</v>
      </c>
      <c r="I1172">
        <f t="shared" si="36"/>
        <v>7.1543552137363613E-3</v>
      </c>
      <c r="J1172">
        <f t="shared" si="37"/>
        <v>2</v>
      </c>
    </row>
    <row r="1173" spans="1:10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276.43494428396201</v>
      </c>
      <c r="F1173">
        <v>2.5</v>
      </c>
      <c r="G1173">
        <v>0.23494428396224901</v>
      </c>
      <c r="H1173">
        <v>0.106066017177966</v>
      </c>
      <c r="I1173">
        <f t="shared" si="36"/>
        <v>9.0514120202751635E-3</v>
      </c>
      <c r="J1173">
        <f t="shared" si="37"/>
        <v>2.5</v>
      </c>
    </row>
    <row r="1174" spans="1:10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276.29317336082403</v>
      </c>
      <c r="F1174">
        <v>4.25</v>
      </c>
      <c r="G1174">
        <v>0.24317336082458399</v>
      </c>
      <c r="H1174">
        <v>2.3334523779156102</v>
      </c>
      <c r="I1174">
        <f t="shared" si="36"/>
        <v>1.5395761637384531E-2</v>
      </c>
      <c r="J1174">
        <f t="shared" si="37"/>
        <v>4.25</v>
      </c>
    </row>
    <row r="1175" spans="1:10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279.66844395398999</v>
      </c>
      <c r="F1175">
        <v>1.25</v>
      </c>
      <c r="G1175">
        <v>0.318443953990936</v>
      </c>
      <c r="H1175">
        <v>0.60104076400854101</v>
      </c>
      <c r="I1175">
        <f t="shared" si="36"/>
        <v>4.4746733488455342E-3</v>
      </c>
      <c r="J1175">
        <f t="shared" si="37"/>
        <v>1.25</v>
      </c>
    </row>
    <row r="1176" spans="1:10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280.54720662236201</v>
      </c>
      <c r="F1176">
        <v>3.25</v>
      </c>
      <c r="G1176">
        <v>0.34720662236213601</v>
      </c>
      <c r="H1176">
        <v>2.6870057685088802</v>
      </c>
      <c r="I1176">
        <f t="shared" si="36"/>
        <v>1.1598857958601E-2</v>
      </c>
      <c r="J1176">
        <f t="shared" si="37"/>
        <v>3.25</v>
      </c>
    </row>
    <row r="1177" spans="1:10" x14ac:dyDescent="0.3">
      <c r="A1177" s="1">
        <v>40725</v>
      </c>
      <c r="B1177" s="1">
        <v>40728</v>
      </c>
      <c r="C1177">
        <v>284</v>
      </c>
      <c r="D1177">
        <v>286.79998779296801</v>
      </c>
      <c r="E1177">
        <v>283.78809431195202</v>
      </c>
      <c r="F1177">
        <v>-2.79998779296875</v>
      </c>
      <c r="G1177">
        <v>-0.211905688047409</v>
      </c>
      <c r="H1177">
        <v>2.4748737341529101</v>
      </c>
      <c r="I1177">
        <f t="shared" si="36"/>
        <v>-9.8591119470730626E-3</v>
      </c>
      <c r="J1177">
        <f t="shared" si="37"/>
        <v>-2.79998779296875</v>
      </c>
    </row>
    <row r="1178" spans="1:10" x14ac:dyDescent="0.3">
      <c r="A1178" s="1">
        <v>40728</v>
      </c>
      <c r="B1178" s="1">
        <v>40729</v>
      </c>
      <c r="C1178">
        <v>287.5</v>
      </c>
      <c r="D1178">
        <v>287.20001220703102</v>
      </c>
      <c r="E1178">
        <v>287.82197362184502</v>
      </c>
      <c r="F1178">
        <v>-0.29998779296875</v>
      </c>
      <c r="G1178">
        <v>0.32197362184524497</v>
      </c>
      <c r="H1178">
        <v>1.3788582233137501</v>
      </c>
      <c r="I1178">
        <f t="shared" si="36"/>
        <v>-1.0434358016304349E-3</v>
      </c>
      <c r="J1178">
        <f t="shared" si="37"/>
        <v>-0.29998779296875</v>
      </c>
    </row>
    <row r="1179" spans="1:10" x14ac:dyDescent="0.3">
      <c r="A1179" s="1">
        <v>40729</v>
      </c>
      <c r="B1179" s="1">
        <v>40730</v>
      </c>
      <c r="C1179">
        <v>289.45</v>
      </c>
      <c r="D1179">
        <v>288.749987792968</v>
      </c>
      <c r="E1179">
        <v>289.82576517462701</v>
      </c>
      <c r="F1179">
        <v>-0.70001220703125</v>
      </c>
      <c r="G1179">
        <v>0.37576517462730402</v>
      </c>
      <c r="H1179">
        <v>0.77781745930521795</v>
      </c>
      <c r="I1179">
        <f t="shared" si="36"/>
        <v>-2.4184218588054933E-3</v>
      </c>
      <c r="J1179">
        <f t="shared" si="37"/>
        <v>-0.70001220703125</v>
      </c>
    </row>
    <row r="1180" spans="1:10" x14ac:dyDescent="0.3">
      <c r="A1180" s="1">
        <v>40730</v>
      </c>
      <c r="B1180" s="1">
        <v>40731</v>
      </c>
      <c r="C1180">
        <v>290.55</v>
      </c>
      <c r="D1180">
        <v>290.15000610351501</v>
      </c>
      <c r="E1180">
        <v>290.83343778848598</v>
      </c>
      <c r="F1180">
        <v>-0.399993896484375</v>
      </c>
      <c r="G1180">
        <v>0.28343778848647999</v>
      </c>
      <c r="H1180">
        <v>0.67175144212721205</v>
      </c>
      <c r="I1180">
        <f t="shared" si="36"/>
        <v>-1.3766783565113576E-3</v>
      </c>
      <c r="J1180">
        <f t="shared" si="37"/>
        <v>-0.399993896484375</v>
      </c>
    </row>
    <row r="1181" spans="1:10" x14ac:dyDescent="0.3">
      <c r="A1181" s="1">
        <v>40731</v>
      </c>
      <c r="B1181" s="1">
        <v>40732</v>
      </c>
      <c r="C1181">
        <v>291.5</v>
      </c>
      <c r="D1181">
        <v>292.79998779296801</v>
      </c>
      <c r="E1181">
        <v>291.75218972563698</v>
      </c>
      <c r="F1181">
        <v>1.29998779296875</v>
      </c>
      <c r="G1181">
        <v>0.25218972563743502</v>
      </c>
      <c r="H1181">
        <v>0.24748737341530699</v>
      </c>
      <c r="I1181">
        <f t="shared" si="36"/>
        <v>4.4596493755360202E-3</v>
      </c>
      <c r="J1181">
        <f t="shared" si="37"/>
        <v>1.29998779296875</v>
      </c>
    </row>
    <row r="1182" spans="1:10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290.680939292907</v>
      </c>
      <c r="F1182">
        <v>2</v>
      </c>
      <c r="G1182">
        <v>-1.16906070709228</v>
      </c>
      <c r="H1182">
        <v>2.6870057685088802</v>
      </c>
      <c r="I1182">
        <f t="shared" si="36"/>
        <v>6.8528353606304602E-3</v>
      </c>
      <c r="J1182">
        <f t="shared" si="37"/>
        <v>2</v>
      </c>
    </row>
    <row r="1183" spans="1:10" x14ac:dyDescent="0.3">
      <c r="A1183" s="1">
        <v>40735</v>
      </c>
      <c r="B1183" s="1">
        <v>40736</v>
      </c>
      <c r="C1183">
        <v>288.05</v>
      </c>
      <c r="D1183">
        <v>284.60001831054598</v>
      </c>
      <c r="E1183">
        <v>288.03192669078697</v>
      </c>
      <c r="F1183">
        <v>3.4499816894531201</v>
      </c>
      <c r="G1183">
        <v>-1.8073309212923001E-2</v>
      </c>
      <c r="H1183">
        <v>5.2325901807804698</v>
      </c>
      <c r="I1183">
        <f t="shared" si="36"/>
        <v>1.1977023743978892E-2</v>
      </c>
      <c r="J1183">
        <f t="shared" si="37"/>
        <v>3.4499816894531201</v>
      </c>
    </row>
    <row r="1184" spans="1:10" x14ac:dyDescent="0.3">
      <c r="A1184" s="1">
        <v>40736</v>
      </c>
      <c r="B1184" s="1">
        <v>40737</v>
      </c>
      <c r="C1184">
        <v>280.64999999999998</v>
      </c>
      <c r="D1184">
        <v>282.29999389648401</v>
      </c>
      <c r="E1184">
        <v>281.006940299272</v>
      </c>
      <c r="F1184">
        <v>1.6499938964843699</v>
      </c>
      <c r="G1184">
        <v>0.35694029927253701</v>
      </c>
      <c r="H1184">
        <v>1.6263455967290601</v>
      </c>
      <c r="I1184">
        <f t="shared" si="36"/>
        <v>5.8791872313713519E-3</v>
      </c>
      <c r="J1184">
        <f t="shared" si="37"/>
        <v>1.6499938964843699</v>
      </c>
    </row>
    <row r="1185" spans="1:10" x14ac:dyDescent="0.3">
      <c r="A1185" s="1">
        <v>40737</v>
      </c>
      <c r="B1185" s="1">
        <v>40738</v>
      </c>
      <c r="C1185">
        <v>282.95</v>
      </c>
      <c r="D1185">
        <v>281.54997558593698</v>
      </c>
      <c r="E1185">
        <v>283.22308598160703</v>
      </c>
      <c r="F1185">
        <v>-1.4000244140625</v>
      </c>
      <c r="G1185">
        <v>0.27308598160743702</v>
      </c>
      <c r="H1185">
        <v>0.31819805153393799</v>
      </c>
      <c r="I1185">
        <f t="shared" si="36"/>
        <v>-4.947956932541085E-3</v>
      </c>
      <c r="J1185">
        <f t="shared" si="37"/>
        <v>-1.4000244140625</v>
      </c>
    </row>
    <row r="1186" spans="1:10" x14ac:dyDescent="0.3">
      <c r="A1186" s="1">
        <v>40738</v>
      </c>
      <c r="B1186" s="1">
        <v>40739</v>
      </c>
      <c r="C1186">
        <v>282.5</v>
      </c>
      <c r="D1186">
        <v>281.54998779296801</v>
      </c>
      <c r="E1186">
        <v>282.878771275281</v>
      </c>
      <c r="F1186">
        <v>-0.95001220703125</v>
      </c>
      <c r="G1186">
        <v>0.37877127528190602</v>
      </c>
      <c r="H1186">
        <v>1.2727922061357899</v>
      </c>
      <c r="I1186">
        <f t="shared" si="36"/>
        <v>-3.3628750691371682E-3</v>
      </c>
      <c r="J1186">
        <f t="shared" si="37"/>
        <v>-0.95001220703125</v>
      </c>
    </row>
    <row r="1187" spans="1:10" x14ac:dyDescent="0.3">
      <c r="A1187" s="1">
        <v>40739</v>
      </c>
      <c r="B1187" s="1">
        <v>40742</v>
      </c>
      <c r="C1187">
        <v>284.3</v>
      </c>
      <c r="D1187">
        <v>284.05</v>
      </c>
      <c r="E1187">
        <v>284.19944873005102</v>
      </c>
      <c r="F1187">
        <v>0.25</v>
      </c>
      <c r="G1187">
        <v>-0.100551269948482</v>
      </c>
      <c r="H1187">
        <v>2.36880771697495</v>
      </c>
      <c r="I1187">
        <f t="shared" si="36"/>
        <v>8.793527963418923E-4</v>
      </c>
      <c r="J1187">
        <f t="shared" si="37"/>
        <v>0.25</v>
      </c>
    </row>
    <row r="1188" spans="1:10" x14ac:dyDescent="0.3">
      <c r="A1188" s="1">
        <v>40742</v>
      </c>
      <c r="B1188" s="1">
        <v>40743</v>
      </c>
      <c r="C1188">
        <v>280.95</v>
      </c>
      <c r="D1188">
        <v>280.749987792968</v>
      </c>
      <c r="E1188">
        <v>281.45378412008199</v>
      </c>
      <c r="F1188">
        <v>-0.20001220703125</v>
      </c>
      <c r="G1188">
        <v>0.503784120082855</v>
      </c>
      <c r="H1188">
        <v>0.247487373415267</v>
      </c>
      <c r="I1188">
        <f t="shared" si="36"/>
        <v>-7.1191388870350597E-4</v>
      </c>
      <c r="J1188">
        <f t="shared" si="37"/>
        <v>-0.20001220703125</v>
      </c>
    </row>
    <row r="1189" spans="1:10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281.135760998725</v>
      </c>
      <c r="F1189">
        <v>4</v>
      </c>
      <c r="G1189">
        <v>0.535760998725891</v>
      </c>
      <c r="H1189">
        <v>3.6769552621700301</v>
      </c>
      <c r="I1189">
        <f t="shared" si="36"/>
        <v>1.4255167498218103E-2</v>
      </c>
      <c r="J1189">
        <f t="shared" si="37"/>
        <v>4</v>
      </c>
    </row>
    <row r="1190" spans="1:10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286.32360069751701</v>
      </c>
      <c r="F1190">
        <v>0</v>
      </c>
      <c r="G1190">
        <v>0.52360069751739502</v>
      </c>
      <c r="H1190">
        <v>0.88388347648318399</v>
      </c>
      <c r="I1190">
        <f t="shared" si="36"/>
        <v>0</v>
      </c>
      <c r="J1190">
        <f t="shared" si="37"/>
        <v>0</v>
      </c>
    </row>
    <row r="1191" spans="1:10" x14ac:dyDescent="0.3">
      <c r="A1191" s="1">
        <v>40745</v>
      </c>
      <c r="B1191" s="1">
        <v>40746</v>
      </c>
      <c r="C1191">
        <v>284.55</v>
      </c>
      <c r="D1191">
        <v>286.75001220703098</v>
      </c>
      <c r="E1191">
        <v>285.036032098531</v>
      </c>
      <c r="F1191">
        <v>2.20001220703125</v>
      </c>
      <c r="G1191">
        <v>0.48603209853172202</v>
      </c>
      <c r="H1191">
        <v>2.2273863607375999</v>
      </c>
      <c r="I1191">
        <f t="shared" si="36"/>
        <v>7.7315487859119661E-3</v>
      </c>
      <c r="J1191">
        <f t="shared" si="37"/>
        <v>2.20001220703125</v>
      </c>
    </row>
    <row r="1192" spans="1:10" x14ac:dyDescent="0.3">
      <c r="A1192" s="1">
        <v>40746</v>
      </c>
      <c r="B1192" s="1">
        <v>40749</v>
      </c>
      <c r="C1192">
        <v>287.7</v>
      </c>
      <c r="D1192">
        <v>285.59999389648402</v>
      </c>
      <c r="E1192">
        <v>287.36887593269302</v>
      </c>
      <c r="F1192">
        <v>2.1000061035156201</v>
      </c>
      <c r="G1192">
        <v>-0.331124067306518</v>
      </c>
      <c r="H1192">
        <v>1.9091883092036701</v>
      </c>
      <c r="I1192">
        <f t="shared" si="36"/>
        <v>7.2992912878540846E-3</v>
      </c>
      <c r="J1192">
        <f t="shared" si="37"/>
        <v>2.1000061035156201</v>
      </c>
    </row>
    <row r="1193" spans="1:10" x14ac:dyDescent="0.3">
      <c r="A1193" s="1">
        <v>40749</v>
      </c>
      <c r="B1193" s="1">
        <v>40750</v>
      </c>
      <c r="C1193">
        <v>285</v>
      </c>
      <c r="D1193">
        <v>285.95001220703102</v>
      </c>
      <c r="E1193">
        <v>285.28390574455199</v>
      </c>
      <c r="F1193">
        <v>0.95001220703125</v>
      </c>
      <c r="G1193">
        <v>0.28390574455261203</v>
      </c>
      <c r="H1193">
        <v>1.20208152801712</v>
      </c>
      <c r="I1193">
        <f t="shared" si="36"/>
        <v>3.33337616502193E-3</v>
      </c>
      <c r="J1193">
        <f t="shared" si="37"/>
        <v>0.95001220703125</v>
      </c>
    </row>
    <row r="1194" spans="1:10" x14ac:dyDescent="0.3">
      <c r="A1194" s="1">
        <v>40750</v>
      </c>
      <c r="B1194" s="1">
        <v>40751</v>
      </c>
      <c r="C1194">
        <v>286.7</v>
      </c>
      <c r="D1194">
        <v>285.09999389648402</v>
      </c>
      <c r="E1194">
        <v>287.225269687175</v>
      </c>
      <c r="F1194">
        <v>-1.6000061035156199</v>
      </c>
      <c r="G1194">
        <v>0.52526968717574996</v>
      </c>
      <c r="H1194">
        <v>0.53033008588991004</v>
      </c>
      <c r="I1194">
        <f t="shared" si="36"/>
        <v>-5.580767713692431E-3</v>
      </c>
      <c r="J1194">
        <f t="shared" si="37"/>
        <v>-1.6000061035156199</v>
      </c>
    </row>
    <row r="1195" spans="1:10" x14ac:dyDescent="0.3">
      <c r="A1195" s="1">
        <v>40751</v>
      </c>
      <c r="B1195" s="1">
        <v>40752</v>
      </c>
      <c r="C1195">
        <v>287.45</v>
      </c>
      <c r="D1195">
        <v>281.899981689453</v>
      </c>
      <c r="E1195">
        <v>287.90454692840501</v>
      </c>
      <c r="F1195">
        <v>-5.5500183105468697</v>
      </c>
      <c r="G1195">
        <v>0.454546928405761</v>
      </c>
      <c r="H1195">
        <v>1.5909902576697299</v>
      </c>
      <c r="I1195">
        <f t="shared" si="36"/>
        <v>-1.9307769387882659E-2</v>
      </c>
      <c r="J1195">
        <f t="shared" si="37"/>
        <v>-3</v>
      </c>
    </row>
    <row r="1196" spans="1:10" x14ac:dyDescent="0.3">
      <c r="A1196" s="1">
        <v>40752</v>
      </c>
      <c r="B1196" s="1">
        <v>40753</v>
      </c>
      <c r="C1196">
        <v>285.2</v>
      </c>
      <c r="D1196">
        <v>285.399981689453</v>
      </c>
      <c r="E1196">
        <v>285.69667194485601</v>
      </c>
      <c r="F1196">
        <v>0.199981689453125</v>
      </c>
      <c r="G1196">
        <v>0.49667194485664301</v>
      </c>
      <c r="H1196">
        <v>2.4395183950935801</v>
      </c>
      <c r="I1196">
        <f t="shared" si="36"/>
        <v>7.0119806961123777E-4</v>
      </c>
      <c r="J1196">
        <f t="shared" si="37"/>
        <v>0.199981689453125</v>
      </c>
    </row>
    <row r="1197" spans="1:10" x14ac:dyDescent="0.3">
      <c r="A1197" s="1">
        <v>40753</v>
      </c>
      <c r="B1197" s="1">
        <v>40756</v>
      </c>
      <c r="C1197">
        <v>281.75</v>
      </c>
      <c r="D1197">
        <v>285.20001220703102</v>
      </c>
      <c r="E1197">
        <v>280.91101151704697</v>
      </c>
      <c r="F1197">
        <v>-3.45001220703125</v>
      </c>
      <c r="G1197">
        <v>-0.83898848295211703</v>
      </c>
      <c r="H1197">
        <v>3.8537319574666702</v>
      </c>
      <c r="I1197">
        <f t="shared" si="36"/>
        <v>-1.2244941284937888E-2</v>
      </c>
      <c r="J1197">
        <f t="shared" si="37"/>
        <v>-3</v>
      </c>
    </row>
    <row r="1198" spans="1:10" x14ac:dyDescent="0.3">
      <c r="A1198" s="1">
        <v>40756</v>
      </c>
      <c r="B1198" s="1">
        <v>40757</v>
      </c>
      <c r="C1198">
        <v>287.2</v>
      </c>
      <c r="D1198">
        <v>284.04997558593698</v>
      </c>
      <c r="E1198">
        <v>287.29429671615299</v>
      </c>
      <c r="F1198">
        <v>-3.1500244140625</v>
      </c>
      <c r="G1198">
        <v>9.4296716153621604E-2</v>
      </c>
      <c r="H1198">
        <v>5.4800775541957396</v>
      </c>
      <c r="I1198">
        <f t="shared" si="36"/>
        <v>-1.0968051580997564E-2</v>
      </c>
      <c r="J1198">
        <f t="shared" si="37"/>
        <v>-3</v>
      </c>
    </row>
    <row r="1199" spans="1:10" x14ac:dyDescent="0.3">
      <c r="A1199" s="1">
        <v>40757</v>
      </c>
      <c r="B1199" s="1">
        <v>40758</v>
      </c>
      <c r="C1199">
        <v>279.45</v>
      </c>
      <c r="D1199">
        <v>274.84999389648402</v>
      </c>
      <c r="E1199">
        <v>279.89932296872098</v>
      </c>
      <c r="F1199">
        <v>-4.6000061035156197</v>
      </c>
      <c r="G1199">
        <v>0.44932296872138899</v>
      </c>
      <c r="H1199">
        <v>6.0811183182042798</v>
      </c>
      <c r="I1199">
        <f t="shared" si="36"/>
        <v>-1.6460927190966611E-2</v>
      </c>
      <c r="J1199">
        <f t="shared" si="37"/>
        <v>-3</v>
      </c>
    </row>
    <row r="1200" spans="1:10" x14ac:dyDescent="0.3">
      <c r="A1200" s="1">
        <v>40758</v>
      </c>
      <c r="B1200" s="1">
        <v>40759</v>
      </c>
      <c r="C1200">
        <v>270.85000000000002</v>
      </c>
      <c r="D1200">
        <v>272.29998168945298</v>
      </c>
      <c r="E1200">
        <v>271.29547495245902</v>
      </c>
      <c r="F1200">
        <v>1.4499816894531199</v>
      </c>
      <c r="G1200">
        <v>0.44547495245933499</v>
      </c>
      <c r="H1200">
        <v>4.0305086527633502</v>
      </c>
      <c r="I1200">
        <f t="shared" si="36"/>
        <v>5.3534491026513559E-3</v>
      </c>
      <c r="J1200">
        <f t="shared" si="37"/>
        <v>1.4499816894531199</v>
      </c>
    </row>
    <row r="1201" spans="1:10" x14ac:dyDescent="0.3">
      <c r="A1201" s="1">
        <v>40759</v>
      </c>
      <c r="B1201" s="1">
        <v>40760</v>
      </c>
      <c r="C1201">
        <v>265.14999999999998</v>
      </c>
      <c r="D1201">
        <v>256.100012207031</v>
      </c>
      <c r="E1201">
        <v>265.43846120834303</v>
      </c>
      <c r="F1201">
        <v>-9.04998779296875</v>
      </c>
      <c r="G1201">
        <v>0.28846120834350503</v>
      </c>
      <c r="H1201">
        <v>7.1064231509247797</v>
      </c>
      <c r="I1201">
        <f t="shared" si="36"/>
        <v>-3.4131577571068265E-2</v>
      </c>
      <c r="J1201">
        <f t="shared" si="37"/>
        <v>-3</v>
      </c>
    </row>
    <row r="1202" spans="1:10" x14ac:dyDescent="0.3">
      <c r="A1202" s="1">
        <v>40760</v>
      </c>
      <c r="B1202" s="1">
        <v>40763</v>
      </c>
      <c r="C1202">
        <v>255.1</v>
      </c>
      <c r="D1202">
        <v>253.54999694824201</v>
      </c>
      <c r="E1202">
        <v>255.85331628322601</v>
      </c>
      <c r="F1202">
        <v>-1.5500030517578101</v>
      </c>
      <c r="G1202">
        <v>0.75331628322601296</v>
      </c>
      <c r="H1202">
        <v>6.8942911165688301</v>
      </c>
      <c r="I1202">
        <f t="shared" si="36"/>
        <v>-6.0760605713751862E-3</v>
      </c>
      <c r="J1202">
        <f t="shared" si="37"/>
        <v>-1.5500030517578101</v>
      </c>
    </row>
    <row r="1203" spans="1:10" x14ac:dyDescent="0.3">
      <c r="A1203" s="1">
        <v>40763</v>
      </c>
      <c r="B1203" s="1">
        <v>40764</v>
      </c>
      <c r="C1203">
        <v>245.35</v>
      </c>
      <c r="D1203">
        <v>237.94999084472599</v>
      </c>
      <c r="E1203">
        <v>245.39009309038499</v>
      </c>
      <c r="F1203">
        <v>-7.4000091552734304</v>
      </c>
      <c r="G1203">
        <v>4.0093090385198503E-2</v>
      </c>
      <c r="H1203">
        <v>6.68215908221286</v>
      </c>
      <c r="I1203">
        <f t="shared" si="36"/>
        <v>-3.0161031812812027E-2</v>
      </c>
      <c r="J1203">
        <f t="shared" si="37"/>
        <v>-3</v>
      </c>
    </row>
    <row r="1204" spans="1:10" x14ac:dyDescent="0.3">
      <c r="A1204" s="1">
        <v>40764</v>
      </c>
      <c r="B1204" s="1">
        <v>40765</v>
      </c>
      <c r="C1204">
        <v>235.9</v>
      </c>
      <c r="D1204">
        <v>245.65</v>
      </c>
      <c r="E1204">
        <v>235.89315932765501</v>
      </c>
      <c r="F1204">
        <v>-9.75</v>
      </c>
      <c r="G1204">
        <v>-6.8406723439693399E-3</v>
      </c>
      <c r="H1204">
        <v>0.56568542494924601</v>
      </c>
      <c r="I1204">
        <f t="shared" si="36"/>
        <v>-4.1331072488342516E-2</v>
      </c>
      <c r="J1204">
        <f t="shared" si="37"/>
        <v>-3</v>
      </c>
    </row>
    <row r="1205" spans="1:10" x14ac:dyDescent="0.3">
      <c r="A1205" s="1">
        <v>40765</v>
      </c>
      <c r="B1205" s="1">
        <v>40766</v>
      </c>
      <c r="C1205">
        <v>235.1</v>
      </c>
      <c r="D1205">
        <v>226.64998779296801</v>
      </c>
      <c r="E1205">
        <v>235.162113836407</v>
      </c>
      <c r="F1205">
        <v>-8.45001220703125</v>
      </c>
      <c r="G1205">
        <v>6.2113836407661403E-2</v>
      </c>
      <c r="H1205">
        <v>1.41421356237309</v>
      </c>
      <c r="I1205">
        <f t="shared" si="36"/>
        <v>-3.5942204198346449E-2</v>
      </c>
      <c r="J1205">
        <f t="shared" si="37"/>
        <v>-3</v>
      </c>
    </row>
    <row r="1206" spans="1:10" x14ac:dyDescent="0.3">
      <c r="A1206" s="1">
        <v>40766</v>
      </c>
      <c r="B1206" s="1">
        <v>40767</v>
      </c>
      <c r="C1206">
        <v>237.1</v>
      </c>
      <c r="D1206">
        <v>239.29999694824201</v>
      </c>
      <c r="E1206">
        <v>237.273067450523</v>
      </c>
      <c r="F1206">
        <v>2.19999694824218</v>
      </c>
      <c r="G1206">
        <v>0.17306745052337599</v>
      </c>
      <c r="H1206">
        <v>2.1920310216782899</v>
      </c>
      <c r="I1206">
        <f t="shared" si="36"/>
        <v>9.2787724514642768E-3</v>
      </c>
      <c r="J1206">
        <f t="shared" si="37"/>
        <v>2.19999694824218</v>
      </c>
    </row>
    <row r="1207" spans="1:10" x14ac:dyDescent="0.3">
      <c r="A1207" s="1">
        <v>40767</v>
      </c>
      <c r="B1207" s="1">
        <v>40770</v>
      </c>
      <c r="C1207">
        <v>234</v>
      </c>
      <c r="D1207">
        <v>239.30000305175699</v>
      </c>
      <c r="E1207">
        <v>235.78477370738901</v>
      </c>
      <c r="F1207">
        <v>5.3000030517578098</v>
      </c>
      <c r="G1207">
        <v>1.78477370738983</v>
      </c>
      <c r="H1207">
        <v>0</v>
      </c>
      <c r="I1207">
        <f t="shared" si="36"/>
        <v>2.2649585691272692E-2</v>
      </c>
      <c r="J1207">
        <f t="shared" si="37"/>
        <v>5.3000030517578098</v>
      </c>
    </row>
    <row r="1208" spans="1:10" x14ac:dyDescent="0.3">
      <c r="A1208" s="1">
        <v>40770</v>
      </c>
      <c r="B1208" s="1">
        <v>40771</v>
      </c>
      <c r="C1208">
        <v>234</v>
      </c>
      <c r="D1208">
        <v>241.600006103515</v>
      </c>
      <c r="E1208">
        <v>236.50491237640301</v>
      </c>
      <c r="F1208">
        <v>7.6000061035156197</v>
      </c>
      <c r="G1208">
        <v>2.5049123764038002</v>
      </c>
      <c r="H1208">
        <v>7.9195959492893202</v>
      </c>
      <c r="I1208">
        <f t="shared" si="36"/>
        <v>3.247865856203256E-2</v>
      </c>
      <c r="J1208">
        <f t="shared" si="37"/>
        <v>7.6000061035156197</v>
      </c>
    </row>
    <row r="1209" spans="1:10" x14ac:dyDescent="0.3">
      <c r="A1209" s="1">
        <v>40771</v>
      </c>
      <c r="B1209" s="1">
        <v>40772</v>
      </c>
      <c r="C1209">
        <v>245.2</v>
      </c>
      <c r="D1209">
        <v>243.75000305175701</v>
      </c>
      <c r="E1209">
        <v>245.379405987262</v>
      </c>
      <c r="F1209">
        <v>-1.44999694824218</v>
      </c>
      <c r="G1209">
        <v>0.179405987262725</v>
      </c>
      <c r="H1209">
        <v>0.282842712474623</v>
      </c>
      <c r="I1209">
        <f t="shared" si="36"/>
        <v>-5.9135275213792011E-3</v>
      </c>
      <c r="J1209">
        <f t="shared" si="37"/>
        <v>-1.44999694824218</v>
      </c>
    </row>
    <row r="1210" spans="1:10" x14ac:dyDescent="0.3">
      <c r="A1210" s="1">
        <v>40772</v>
      </c>
      <c r="B1210" s="1">
        <v>40773</v>
      </c>
      <c r="C1210">
        <v>245.6</v>
      </c>
      <c r="D1210">
        <v>246.39998779296801</v>
      </c>
      <c r="E1210">
        <v>245.73407564163199</v>
      </c>
      <c r="F1210">
        <v>0.79998779296875</v>
      </c>
      <c r="G1210">
        <v>0.13407564163207999</v>
      </c>
      <c r="H1210">
        <v>3.1466251762801201</v>
      </c>
      <c r="I1210">
        <f t="shared" si="36"/>
        <v>3.2572792873320441E-3</v>
      </c>
      <c r="J1210">
        <f t="shared" si="37"/>
        <v>0.79998779296875</v>
      </c>
    </row>
    <row r="1211" spans="1:10" x14ac:dyDescent="0.3">
      <c r="A1211" s="1">
        <v>40773</v>
      </c>
      <c r="B1211" s="1">
        <v>40774</v>
      </c>
      <c r="C1211">
        <v>241.15</v>
      </c>
      <c r="D1211">
        <v>233.25000610351501</v>
      </c>
      <c r="E1211">
        <v>241.386273229122</v>
      </c>
      <c r="F1211">
        <v>-7.8999938964843697</v>
      </c>
      <c r="G1211">
        <v>0.236273229122161</v>
      </c>
      <c r="H1211">
        <v>10.606601717798201</v>
      </c>
      <c r="I1211">
        <f t="shared" si="36"/>
        <v>-3.2759667827013762E-2</v>
      </c>
      <c r="J1211">
        <f t="shared" si="37"/>
        <v>-3</v>
      </c>
    </row>
    <row r="1212" spans="1:10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226.618436568975</v>
      </c>
      <c r="F1212">
        <v>0.5</v>
      </c>
      <c r="G1212">
        <v>0.468436568975448</v>
      </c>
      <c r="H1212">
        <v>1.2727922061357899</v>
      </c>
      <c r="I1212">
        <f t="shared" si="36"/>
        <v>2.2109219544550079E-3</v>
      </c>
      <c r="J1212">
        <f t="shared" si="37"/>
        <v>0.5</v>
      </c>
    </row>
    <row r="1213" spans="1:10" x14ac:dyDescent="0.3">
      <c r="A1213" s="1">
        <v>40777</v>
      </c>
      <c r="B1213" s="1">
        <v>40778</v>
      </c>
      <c r="C1213">
        <v>224.35</v>
      </c>
      <c r="D1213">
        <v>225.6</v>
      </c>
      <c r="E1213">
        <v>225.74192461967399</v>
      </c>
      <c r="F1213">
        <v>1.25</v>
      </c>
      <c r="G1213">
        <v>1.39192461967468</v>
      </c>
      <c r="H1213">
        <v>5.3033008588991004</v>
      </c>
      <c r="I1213">
        <f t="shared" si="36"/>
        <v>5.5716514374860712E-3</v>
      </c>
      <c r="J1213">
        <f t="shared" si="37"/>
        <v>1.25</v>
      </c>
    </row>
    <row r="1214" spans="1:10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234.12526497840801</v>
      </c>
      <c r="F1214">
        <v>1</v>
      </c>
      <c r="G1214">
        <v>2.2752649784088099</v>
      </c>
      <c r="H1214">
        <v>2.0152543263816498</v>
      </c>
      <c r="I1214">
        <f t="shared" si="36"/>
        <v>4.3131334914815614E-3</v>
      </c>
      <c r="J1214">
        <f t="shared" si="37"/>
        <v>1</v>
      </c>
    </row>
    <row r="1215" spans="1:10" x14ac:dyDescent="0.3">
      <c r="A1215" s="1">
        <v>40779</v>
      </c>
      <c r="B1215" s="1">
        <v>40780</v>
      </c>
      <c r="C1215">
        <v>229</v>
      </c>
      <c r="D1215">
        <v>233.39999389648401</v>
      </c>
      <c r="E1215">
        <v>230.15054643154099</v>
      </c>
      <c r="F1215">
        <v>4.3999938964843697</v>
      </c>
      <c r="G1215">
        <v>1.15054643154144</v>
      </c>
      <c r="H1215">
        <v>0.91923881554251896</v>
      </c>
      <c r="I1215">
        <f t="shared" si="36"/>
        <v>1.9213947146219955E-2</v>
      </c>
      <c r="J1215">
        <f t="shared" si="37"/>
        <v>4.3999938964843697</v>
      </c>
    </row>
    <row r="1216" spans="1:10" x14ac:dyDescent="0.3">
      <c r="A1216" s="1">
        <v>40780</v>
      </c>
      <c r="B1216" s="1">
        <v>40781</v>
      </c>
      <c r="C1216">
        <v>230.3</v>
      </c>
      <c r="D1216">
        <v>229.100003051757</v>
      </c>
      <c r="E1216">
        <v>229.01860373020099</v>
      </c>
      <c r="F1216">
        <v>1.19999694824218</v>
      </c>
      <c r="G1216">
        <v>-1.2813962697982699</v>
      </c>
      <c r="H1216">
        <v>1.3788582233137501</v>
      </c>
      <c r="I1216">
        <f t="shared" si="36"/>
        <v>5.2105816250203208E-3</v>
      </c>
      <c r="J1216">
        <f t="shared" si="37"/>
        <v>1.19999694824218</v>
      </c>
    </row>
    <row r="1217" spans="1:10" x14ac:dyDescent="0.3">
      <c r="A1217" s="1">
        <v>40781</v>
      </c>
      <c r="B1217" s="1">
        <v>40784</v>
      </c>
      <c r="C1217">
        <v>232.25</v>
      </c>
      <c r="D1217">
        <v>235.14999389648401</v>
      </c>
      <c r="E1217">
        <v>231.95243361592199</v>
      </c>
      <c r="F1217">
        <v>-2.8999938964843701</v>
      </c>
      <c r="G1217">
        <v>-0.29756638407707198</v>
      </c>
      <c r="H1217">
        <v>4.7729707730091899</v>
      </c>
      <c r="I1217">
        <f t="shared" si="36"/>
        <v>-1.2486518391751862E-2</v>
      </c>
      <c r="J1217">
        <f t="shared" si="37"/>
        <v>-2.8999938964843701</v>
      </c>
    </row>
    <row r="1218" spans="1:10" x14ac:dyDescent="0.3">
      <c r="A1218" s="1">
        <v>40784</v>
      </c>
      <c r="B1218" s="1">
        <v>40785</v>
      </c>
      <c r="C1218">
        <v>239</v>
      </c>
      <c r="D1218">
        <v>241.850006103515</v>
      </c>
      <c r="E1218">
        <v>240.34409999847401</v>
      </c>
      <c r="F1218">
        <v>2.8500061035156201</v>
      </c>
      <c r="G1218">
        <v>1.34409999847412</v>
      </c>
      <c r="H1218">
        <v>1.52027957955108</v>
      </c>
      <c r="I1218">
        <f t="shared" si="36"/>
        <v>1.1924711730190879E-2</v>
      </c>
      <c r="J1218">
        <f t="shared" si="37"/>
        <v>2.8500061035156201</v>
      </c>
    </row>
    <row r="1219" spans="1:10" x14ac:dyDescent="0.3">
      <c r="A1219" s="1">
        <v>40785</v>
      </c>
      <c r="B1219" s="1">
        <v>40786</v>
      </c>
      <c r="C1219">
        <v>241.15</v>
      </c>
      <c r="D1219">
        <v>241.55000915527299</v>
      </c>
      <c r="E1219">
        <v>241.431385421752</v>
      </c>
      <c r="F1219">
        <v>0.400009155273437</v>
      </c>
      <c r="G1219">
        <v>0.28138542175292902</v>
      </c>
      <c r="H1219">
        <v>2.7930717856868501</v>
      </c>
      <c r="I1219">
        <f t="shared" ref="I1219:I1282" si="38">F1219/C1219</f>
        <v>1.6587566049074726E-3</v>
      </c>
      <c r="J1219">
        <f t="shared" ref="J1219:J1282" si="39">IF(F1219&lt;-3, -3, F1219)</f>
        <v>0.400009155273437</v>
      </c>
    </row>
    <row r="1220" spans="1:10" x14ac:dyDescent="0.3">
      <c r="A1220" s="1">
        <v>40786</v>
      </c>
      <c r="B1220" s="1">
        <v>40787</v>
      </c>
      <c r="C1220">
        <v>245.1</v>
      </c>
      <c r="D1220">
        <v>245.54999694824201</v>
      </c>
      <c r="E1220">
        <v>245.53128332495601</v>
      </c>
      <c r="F1220">
        <v>0.449996948242187</v>
      </c>
      <c r="G1220">
        <v>0.43128332495689298</v>
      </c>
      <c r="H1220">
        <v>0.70710678118654702</v>
      </c>
      <c r="I1220">
        <f t="shared" si="38"/>
        <v>1.8359728610452346E-3</v>
      </c>
      <c r="J1220">
        <f t="shared" si="39"/>
        <v>0.449996948242187</v>
      </c>
    </row>
    <row r="1221" spans="1:10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246.37367323637</v>
      </c>
      <c r="F1221">
        <v>-2.25</v>
      </c>
      <c r="G1221">
        <v>0.273673236370086</v>
      </c>
      <c r="H1221">
        <v>2.36880771697493</v>
      </c>
      <c r="I1221">
        <f t="shared" si="38"/>
        <v>-9.1426249492076398E-3</v>
      </c>
      <c r="J1221">
        <f t="shared" si="39"/>
        <v>-2.25</v>
      </c>
    </row>
    <row r="1222" spans="1:10" x14ac:dyDescent="0.3">
      <c r="A1222" s="1">
        <v>40788</v>
      </c>
      <c r="B1222" s="1">
        <v>40791</v>
      </c>
      <c r="C1222">
        <v>242.75</v>
      </c>
      <c r="D1222">
        <v>237.600006103515</v>
      </c>
      <c r="E1222">
        <v>243.144309908151</v>
      </c>
      <c r="F1222">
        <v>-5.1499938964843697</v>
      </c>
      <c r="G1222">
        <v>0.39430990815162598</v>
      </c>
      <c r="H1222">
        <v>7.2478445071621103</v>
      </c>
      <c r="I1222">
        <f t="shared" si="38"/>
        <v>-2.121521687532181E-2</v>
      </c>
      <c r="J1222">
        <f t="shared" si="39"/>
        <v>-3</v>
      </c>
    </row>
    <row r="1223" spans="1:10" x14ac:dyDescent="0.3">
      <c r="A1223" s="1">
        <v>40791</v>
      </c>
      <c r="B1223" s="1">
        <v>40792</v>
      </c>
      <c r="C1223">
        <v>232.5</v>
      </c>
      <c r="D1223">
        <v>228.600006103515</v>
      </c>
      <c r="E1223">
        <v>233.695251226425</v>
      </c>
      <c r="F1223">
        <v>-3.8999938964843701</v>
      </c>
      <c r="G1223">
        <v>1.19525122642517</v>
      </c>
      <c r="H1223">
        <v>1.2727922061357899</v>
      </c>
      <c r="I1223">
        <f t="shared" si="38"/>
        <v>-1.6774167296706968E-2</v>
      </c>
      <c r="J1223">
        <f t="shared" si="39"/>
        <v>-3</v>
      </c>
    </row>
    <row r="1224" spans="1:10" x14ac:dyDescent="0.3">
      <c r="A1224" s="1">
        <v>40792</v>
      </c>
      <c r="B1224" s="1">
        <v>40793</v>
      </c>
      <c r="C1224">
        <v>230.7</v>
      </c>
      <c r="D1224">
        <v>236.05000610351499</v>
      </c>
      <c r="E1224">
        <v>231.26816494464799</v>
      </c>
      <c r="F1224">
        <v>5.3500061035156197</v>
      </c>
      <c r="G1224">
        <v>0.56816494464874201</v>
      </c>
      <c r="H1224">
        <v>6.7882250993908704</v>
      </c>
      <c r="I1224">
        <f t="shared" si="38"/>
        <v>2.3190316876964108E-2</v>
      </c>
      <c r="J1224">
        <f t="shared" si="39"/>
        <v>5.3500061035156197</v>
      </c>
    </row>
    <row r="1225" spans="1:10" x14ac:dyDescent="0.3">
      <c r="A1225" s="1">
        <v>40793</v>
      </c>
      <c r="B1225" s="1">
        <v>40794</v>
      </c>
      <c r="C1225">
        <v>240.3</v>
      </c>
      <c r="D1225">
        <v>242.999996948242</v>
      </c>
      <c r="E1225">
        <v>240.71212925314899</v>
      </c>
      <c r="F1225">
        <v>2.69999694824218</v>
      </c>
      <c r="G1225">
        <v>0.41212925314903198</v>
      </c>
      <c r="H1225">
        <v>0.91923881554249898</v>
      </c>
      <c r="I1225">
        <f t="shared" si="38"/>
        <v>1.1235942356396919E-2</v>
      </c>
      <c r="J1225">
        <f t="shared" si="39"/>
        <v>2.69999694824218</v>
      </c>
    </row>
    <row r="1226" spans="1:10" x14ac:dyDescent="0.3">
      <c r="A1226" s="1">
        <v>40794</v>
      </c>
      <c r="B1226" s="1">
        <v>40795</v>
      </c>
      <c r="C1226">
        <v>241.6</v>
      </c>
      <c r="D1226">
        <v>239.69999084472599</v>
      </c>
      <c r="E1226">
        <v>241.80769247412599</v>
      </c>
      <c r="F1226">
        <v>-1.90000915527343</v>
      </c>
      <c r="G1226">
        <v>0.20769247412681499</v>
      </c>
      <c r="H1226">
        <v>2.1213203435596402</v>
      </c>
      <c r="I1226">
        <f t="shared" si="38"/>
        <v>-7.8642763049396932E-3</v>
      </c>
      <c r="J1226">
        <f t="shared" si="39"/>
        <v>-1.90000915527343</v>
      </c>
    </row>
    <row r="1227" spans="1:10" x14ac:dyDescent="0.3">
      <c r="A1227" s="1">
        <v>40795</v>
      </c>
      <c r="B1227" s="1">
        <v>40798</v>
      </c>
      <c r="C1227">
        <v>238.6</v>
      </c>
      <c r="D1227">
        <v>239.69999084472599</v>
      </c>
      <c r="E1227">
        <v>238.71657413095201</v>
      </c>
      <c r="F1227">
        <v>1.0999908447265601</v>
      </c>
      <c r="G1227">
        <v>0.116574130952358</v>
      </c>
      <c r="H1227">
        <v>0</v>
      </c>
      <c r="I1227">
        <f t="shared" si="38"/>
        <v>4.6101879493988269E-3</v>
      </c>
      <c r="J1227">
        <f t="shared" si="39"/>
        <v>1.0999908447265601</v>
      </c>
    </row>
    <row r="1228" spans="1:10" x14ac:dyDescent="0.3">
      <c r="A1228" s="1">
        <v>40798</v>
      </c>
      <c r="B1228" s="1">
        <v>40799</v>
      </c>
      <c r="C1228">
        <v>238.6</v>
      </c>
      <c r="D1228">
        <v>239.69999084472599</v>
      </c>
      <c r="E1228">
        <v>238.89785984754499</v>
      </c>
      <c r="F1228">
        <v>1.0999908447265601</v>
      </c>
      <c r="G1228">
        <v>0.297859847545623</v>
      </c>
      <c r="H1228">
        <v>0</v>
      </c>
      <c r="I1228">
        <f t="shared" si="38"/>
        <v>4.6101879493988269E-3</v>
      </c>
      <c r="J1228">
        <f t="shared" si="39"/>
        <v>1.0999908447265601</v>
      </c>
    </row>
    <row r="1229" spans="1:10" x14ac:dyDescent="0.3">
      <c r="A1229" s="1">
        <v>40799</v>
      </c>
      <c r="B1229" s="1">
        <v>40800</v>
      </c>
      <c r="C1229">
        <v>238.6</v>
      </c>
      <c r="D1229">
        <v>236.89998779296801</v>
      </c>
      <c r="E1229">
        <v>238.96669164895999</v>
      </c>
      <c r="F1229">
        <v>-1.70001220703125</v>
      </c>
      <c r="G1229">
        <v>0.36669164896011303</v>
      </c>
      <c r="H1229">
        <v>5.3033008588991004</v>
      </c>
      <c r="I1229">
        <f t="shared" si="38"/>
        <v>-7.1249463831988685E-3</v>
      </c>
      <c r="J1229">
        <f t="shared" si="39"/>
        <v>-1.70001220703125</v>
      </c>
    </row>
    <row r="1230" spans="1:10" x14ac:dyDescent="0.3">
      <c r="A1230" s="1">
        <v>40800</v>
      </c>
      <c r="B1230" s="1">
        <v>40801</v>
      </c>
      <c r="C1230">
        <v>231.1</v>
      </c>
      <c r="D1230">
        <v>237.1</v>
      </c>
      <c r="E1230">
        <v>232.67925105094901</v>
      </c>
      <c r="F1230">
        <v>6</v>
      </c>
      <c r="G1230">
        <v>1.57925105094909</v>
      </c>
      <c r="H1230">
        <v>2.8637824638055198</v>
      </c>
      <c r="I1230">
        <f t="shared" si="38"/>
        <v>2.5962786672436174E-2</v>
      </c>
      <c r="J1230">
        <f t="shared" si="39"/>
        <v>6</v>
      </c>
    </row>
    <row r="1231" spans="1:10" x14ac:dyDescent="0.3">
      <c r="A1231" s="1">
        <v>40801</v>
      </c>
      <c r="B1231" s="1">
        <v>40802</v>
      </c>
      <c r="C1231">
        <v>235.15</v>
      </c>
      <c r="D1231">
        <v>241.00000610351501</v>
      </c>
      <c r="E1231">
        <v>235.55551528334601</v>
      </c>
      <c r="F1231">
        <v>5.8500061035156197</v>
      </c>
      <c r="G1231">
        <v>0.40551528334617598</v>
      </c>
      <c r="H1231">
        <v>6.2578950135009404</v>
      </c>
      <c r="I1231">
        <f t="shared" si="38"/>
        <v>2.4877763570128088E-2</v>
      </c>
      <c r="J1231">
        <f t="shared" si="39"/>
        <v>5.8500061035156197</v>
      </c>
    </row>
    <row r="1232" spans="1:10" x14ac:dyDescent="0.3">
      <c r="A1232" s="1">
        <v>40802</v>
      </c>
      <c r="B1232" s="1">
        <v>40805</v>
      </c>
      <c r="C1232">
        <v>244</v>
      </c>
      <c r="D1232">
        <v>240.05000305175699</v>
      </c>
      <c r="E1232">
        <v>244.35514718294101</v>
      </c>
      <c r="F1232">
        <v>-3.94999694824218</v>
      </c>
      <c r="G1232">
        <v>0.35514718294143599</v>
      </c>
      <c r="H1232">
        <v>1.69705627484771</v>
      </c>
      <c r="I1232">
        <f t="shared" si="38"/>
        <v>-1.6188512082959752E-2</v>
      </c>
      <c r="J1232">
        <f t="shared" si="39"/>
        <v>-3</v>
      </c>
    </row>
    <row r="1233" spans="1:10" x14ac:dyDescent="0.3">
      <c r="A1233" s="1">
        <v>40805</v>
      </c>
      <c r="B1233" s="1">
        <v>40806</v>
      </c>
      <c r="C1233">
        <v>241.6</v>
      </c>
      <c r="D1233">
        <v>240.69999084472599</v>
      </c>
      <c r="E1233">
        <v>241.88305122256199</v>
      </c>
      <c r="F1233">
        <v>-0.90000915527343694</v>
      </c>
      <c r="G1233">
        <v>0.28305122256278897</v>
      </c>
      <c r="H1233">
        <v>1.6263455967290601</v>
      </c>
      <c r="I1233">
        <f t="shared" si="38"/>
        <v>-3.7252034572576032E-3</v>
      </c>
      <c r="J1233">
        <f t="shared" si="39"/>
        <v>-0.90000915527343694</v>
      </c>
    </row>
    <row r="1234" spans="1:10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244.36773383021301</v>
      </c>
      <c r="F1234">
        <v>0</v>
      </c>
      <c r="G1234">
        <v>0.46773383021354598</v>
      </c>
      <c r="H1234">
        <v>1.3081475451950999</v>
      </c>
      <c r="I1234">
        <f t="shared" si="38"/>
        <v>0</v>
      </c>
      <c r="J1234">
        <f t="shared" si="39"/>
        <v>0</v>
      </c>
    </row>
    <row r="1235" spans="1:10" x14ac:dyDescent="0.3">
      <c r="A1235" s="1">
        <v>40807</v>
      </c>
      <c r="B1235" s="1">
        <v>40808</v>
      </c>
      <c r="C1235">
        <v>245.75</v>
      </c>
      <c r="D1235">
        <v>239.05000305175699</v>
      </c>
      <c r="E1235">
        <v>245.41367912292401</v>
      </c>
      <c r="F1235">
        <v>6.6999969482421804</v>
      </c>
      <c r="G1235">
        <v>-0.33632087707519498</v>
      </c>
      <c r="H1235">
        <v>6.8942911165688301</v>
      </c>
      <c r="I1235">
        <f t="shared" si="38"/>
        <v>2.7263466727333388E-2</v>
      </c>
      <c r="J1235">
        <f t="shared" si="39"/>
        <v>6.6999969482421804</v>
      </c>
    </row>
    <row r="1236" spans="1:10" x14ac:dyDescent="0.3">
      <c r="A1236" s="1">
        <v>40808</v>
      </c>
      <c r="B1236" s="1">
        <v>40809</v>
      </c>
      <c r="C1236">
        <v>236</v>
      </c>
      <c r="D1236">
        <v>228.19999694824199</v>
      </c>
      <c r="E1236">
        <v>236.24550551176</v>
      </c>
      <c r="F1236">
        <v>-7.8000030517578098</v>
      </c>
      <c r="G1236">
        <v>0.245505511760711</v>
      </c>
      <c r="H1236">
        <v>8.5559920523572099</v>
      </c>
      <c r="I1236">
        <f t="shared" si="38"/>
        <v>-3.3050860388804282E-2</v>
      </c>
      <c r="J1236">
        <f t="shared" si="39"/>
        <v>-3</v>
      </c>
    </row>
    <row r="1237" spans="1:10" x14ac:dyDescent="0.3">
      <c r="A1237" s="1">
        <v>40809</v>
      </c>
      <c r="B1237" s="1">
        <v>40812</v>
      </c>
      <c r="C1237">
        <v>223.9</v>
      </c>
      <c r="D1237">
        <v>227.30000915527299</v>
      </c>
      <c r="E1237">
        <v>224.37097235918</v>
      </c>
      <c r="F1237">
        <v>3.40000915527343</v>
      </c>
      <c r="G1237">
        <v>0.47097235918045</v>
      </c>
      <c r="H1237">
        <v>3.2173358543987902</v>
      </c>
      <c r="I1237">
        <f t="shared" si="38"/>
        <v>1.5185391492958597E-2</v>
      </c>
      <c r="J1237">
        <f t="shared" si="39"/>
        <v>3.40000915527343</v>
      </c>
    </row>
    <row r="1238" spans="1:10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219.758105522394</v>
      </c>
      <c r="F1238">
        <v>8</v>
      </c>
      <c r="G1238">
        <v>0.40810552239418002</v>
      </c>
      <c r="H1238">
        <v>9.8641395975523398</v>
      </c>
      <c r="I1238">
        <f t="shared" si="38"/>
        <v>3.6471392751310693E-2</v>
      </c>
      <c r="J1238">
        <f t="shared" si="39"/>
        <v>8</v>
      </c>
    </row>
    <row r="1239" spans="1:10" x14ac:dyDescent="0.3">
      <c r="A1239" s="1">
        <v>40813</v>
      </c>
      <c r="B1239" s="1">
        <v>40814</v>
      </c>
      <c r="C1239">
        <v>233.3</v>
      </c>
      <c r="D1239">
        <v>233.64999084472601</v>
      </c>
      <c r="E1239">
        <v>233.699270147085</v>
      </c>
      <c r="F1239">
        <v>0.349990844726562</v>
      </c>
      <c r="G1239">
        <v>0.39927014708518899</v>
      </c>
      <c r="H1239">
        <v>2.8637824638055198</v>
      </c>
      <c r="I1239">
        <f t="shared" si="38"/>
        <v>1.5001750738386711E-3</v>
      </c>
      <c r="J1239">
        <f t="shared" si="39"/>
        <v>0.349990844726562</v>
      </c>
    </row>
    <row r="1240" spans="1:10" x14ac:dyDescent="0.3">
      <c r="A1240" s="1">
        <v>40814</v>
      </c>
      <c r="B1240" s="1">
        <v>40815</v>
      </c>
      <c r="C1240">
        <v>229.25</v>
      </c>
      <c r="D1240">
        <v>227.850006103515</v>
      </c>
      <c r="E1240">
        <v>228.67659115791301</v>
      </c>
      <c r="F1240">
        <v>1.3999938964843699</v>
      </c>
      <c r="G1240">
        <v>-0.57340884208679199</v>
      </c>
      <c r="H1240">
        <v>3.74766594028871</v>
      </c>
      <c r="I1240">
        <f t="shared" si="38"/>
        <v>6.1068436051662806E-3</v>
      </c>
      <c r="J1240">
        <f t="shared" si="39"/>
        <v>1.3999938964843699</v>
      </c>
    </row>
    <row r="1241" spans="1:10" x14ac:dyDescent="0.3">
      <c r="A1241" s="1">
        <v>40815</v>
      </c>
      <c r="B1241" s="1">
        <v>40816</v>
      </c>
      <c r="C1241">
        <v>234.55</v>
      </c>
      <c r="D1241">
        <v>233.3</v>
      </c>
      <c r="E1241">
        <v>234.89520578384401</v>
      </c>
      <c r="F1241">
        <v>-1.25</v>
      </c>
      <c r="G1241">
        <v>0.34520578384399397</v>
      </c>
      <c r="H1241">
        <v>0.53033008588991004</v>
      </c>
      <c r="I1241">
        <f t="shared" si="38"/>
        <v>-5.3293540822852269E-3</v>
      </c>
      <c r="J1241">
        <f t="shared" si="39"/>
        <v>-1.25</v>
      </c>
    </row>
    <row r="1242" spans="1:10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234.17422221899</v>
      </c>
      <c r="F1242">
        <v>-0.5</v>
      </c>
      <c r="G1242">
        <v>0.37422221899032498</v>
      </c>
      <c r="H1242">
        <v>0</v>
      </c>
      <c r="I1242">
        <f t="shared" si="38"/>
        <v>-2.1385799828913601E-3</v>
      </c>
      <c r="J1242">
        <f t="shared" si="39"/>
        <v>-0.5</v>
      </c>
    </row>
    <row r="1243" spans="1:10" x14ac:dyDescent="0.3">
      <c r="A1243" s="1">
        <v>40819</v>
      </c>
      <c r="B1243" s="1">
        <v>40820</v>
      </c>
      <c r="C1243">
        <v>233.8</v>
      </c>
      <c r="D1243">
        <v>222.999996948242</v>
      </c>
      <c r="E1243">
        <v>234.155710417032</v>
      </c>
      <c r="F1243">
        <v>-10.8000030517578</v>
      </c>
      <c r="G1243">
        <v>0.35571041703224099</v>
      </c>
      <c r="H1243">
        <v>5.5154328932550696</v>
      </c>
      <c r="I1243">
        <f t="shared" si="38"/>
        <v>-4.6193340683309665E-2</v>
      </c>
      <c r="J1243">
        <f t="shared" si="39"/>
        <v>-3</v>
      </c>
    </row>
    <row r="1244" spans="1:10" x14ac:dyDescent="0.3">
      <c r="A1244" s="1">
        <v>40820</v>
      </c>
      <c r="B1244" s="1">
        <v>40821</v>
      </c>
      <c r="C1244">
        <v>226</v>
      </c>
      <c r="D1244">
        <v>228.05000305175699</v>
      </c>
      <c r="E1244">
        <v>226.43517491221399</v>
      </c>
      <c r="F1244">
        <v>2.0500030517578098</v>
      </c>
      <c r="G1244">
        <v>0.43517491221427901</v>
      </c>
      <c r="H1244">
        <v>1.5556349186103899</v>
      </c>
      <c r="I1244">
        <f t="shared" si="38"/>
        <v>9.0708099635301315E-3</v>
      </c>
      <c r="J1244">
        <f t="shared" si="39"/>
        <v>2.0500030517578098</v>
      </c>
    </row>
    <row r="1245" spans="1:10" x14ac:dyDescent="0.3">
      <c r="A1245" s="1">
        <v>40821</v>
      </c>
      <c r="B1245" s="1">
        <v>40822</v>
      </c>
      <c r="C1245">
        <v>223.8</v>
      </c>
      <c r="D1245">
        <v>228.94999389648399</v>
      </c>
      <c r="E1245">
        <v>224.19484393596599</v>
      </c>
      <c r="F1245">
        <v>5.1499938964843697</v>
      </c>
      <c r="G1245">
        <v>0.39484393596649098</v>
      </c>
      <c r="H1245">
        <v>4.7729707730091899</v>
      </c>
      <c r="I1245">
        <f t="shared" si="38"/>
        <v>2.301159024345116E-2</v>
      </c>
      <c r="J1245">
        <f t="shared" si="39"/>
        <v>5.1499938964843697</v>
      </c>
    </row>
    <row r="1246" spans="1:10" x14ac:dyDescent="0.3">
      <c r="A1246" s="1">
        <v>40822</v>
      </c>
      <c r="B1246" s="1">
        <v>40823</v>
      </c>
      <c r="C1246">
        <v>230.55</v>
      </c>
      <c r="D1246">
        <v>235.100003051757</v>
      </c>
      <c r="E1246">
        <v>231.446827042102</v>
      </c>
      <c r="F1246">
        <v>4.5500030517578098</v>
      </c>
      <c r="G1246">
        <v>0.89682704210281305</v>
      </c>
      <c r="H1246">
        <v>3.0405591591021399</v>
      </c>
      <c r="I1246">
        <f t="shared" si="38"/>
        <v>1.9735428548071175E-2</v>
      </c>
      <c r="J1246">
        <f t="shared" si="39"/>
        <v>4.5500030517578098</v>
      </c>
    </row>
    <row r="1247" spans="1:10" x14ac:dyDescent="0.3">
      <c r="A1247" s="1">
        <v>40823</v>
      </c>
      <c r="B1247" s="1">
        <v>40826</v>
      </c>
      <c r="C1247">
        <v>234.85</v>
      </c>
      <c r="D1247">
        <v>236.04999694824201</v>
      </c>
      <c r="E1247">
        <v>235.46103886365799</v>
      </c>
      <c r="F1247">
        <v>1.19999694824218</v>
      </c>
      <c r="G1247">
        <v>0.61103886365890503</v>
      </c>
      <c r="H1247">
        <v>1.0606601717798201</v>
      </c>
      <c r="I1247">
        <f t="shared" si="38"/>
        <v>5.1096314594088988E-3</v>
      </c>
      <c r="J1247">
        <f t="shared" si="39"/>
        <v>1.19999694824218</v>
      </c>
    </row>
    <row r="1248" spans="1:10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236.77113661766001</v>
      </c>
      <c r="F1248">
        <v>4.75</v>
      </c>
      <c r="G1248">
        <v>0.42113661766052202</v>
      </c>
      <c r="H1248">
        <v>2.7930717856868701</v>
      </c>
      <c r="I1248">
        <f t="shared" si="38"/>
        <v>2.0097313306536916E-2</v>
      </c>
      <c r="J1248">
        <f t="shared" si="39"/>
        <v>4.75</v>
      </c>
    </row>
    <row r="1249" spans="1:10" x14ac:dyDescent="0.3">
      <c r="A1249" s="1">
        <v>40827</v>
      </c>
      <c r="B1249" s="1">
        <v>40828</v>
      </c>
      <c r="C1249">
        <v>240.3</v>
      </c>
      <c r="D1249">
        <v>239.64999084472601</v>
      </c>
      <c r="E1249">
        <v>240.73511345982499</v>
      </c>
      <c r="F1249">
        <v>-0.65000915527343694</v>
      </c>
      <c r="G1249">
        <v>0.43511345982551503</v>
      </c>
      <c r="H1249">
        <v>0.91923881554249898</v>
      </c>
      <c r="I1249">
        <f t="shared" si="38"/>
        <v>-2.7049902425028585E-3</v>
      </c>
      <c r="J1249">
        <f t="shared" si="39"/>
        <v>-0.65000915527343694</v>
      </c>
    </row>
    <row r="1250" spans="1:10" x14ac:dyDescent="0.3">
      <c r="A1250" s="1">
        <v>40828</v>
      </c>
      <c r="B1250" s="1">
        <v>40829</v>
      </c>
      <c r="C1250">
        <v>241.6</v>
      </c>
      <c r="D1250">
        <v>244.6</v>
      </c>
      <c r="E1250">
        <v>241.84457028508101</v>
      </c>
      <c r="F1250">
        <v>3</v>
      </c>
      <c r="G1250">
        <v>0.24457028508186299</v>
      </c>
      <c r="H1250">
        <v>1.20208152801714</v>
      </c>
      <c r="I1250">
        <f t="shared" si="38"/>
        <v>1.2417218543046359E-2</v>
      </c>
      <c r="J1250">
        <f t="shared" si="39"/>
        <v>3</v>
      </c>
    </row>
    <row r="1251" spans="1:10" x14ac:dyDescent="0.3">
      <c r="A1251" s="1">
        <v>40829</v>
      </c>
      <c r="B1251" s="1">
        <v>40830</v>
      </c>
      <c r="C1251">
        <v>243.3</v>
      </c>
      <c r="D1251">
        <v>242.350003051757</v>
      </c>
      <c r="E1251">
        <v>243.42243514507999</v>
      </c>
      <c r="F1251">
        <v>-0.94999694824218694</v>
      </c>
      <c r="G1251">
        <v>0.122435145080089</v>
      </c>
      <c r="H1251">
        <v>1.6263455967290401</v>
      </c>
      <c r="I1251">
        <f t="shared" si="38"/>
        <v>-3.9046319286567483E-3</v>
      </c>
      <c r="J1251">
        <f t="shared" si="39"/>
        <v>-0.94999694824218694</v>
      </c>
    </row>
    <row r="1252" spans="1:10" x14ac:dyDescent="0.3">
      <c r="A1252" s="1">
        <v>40830</v>
      </c>
      <c r="B1252" s="1">
        <v>40833</v>
      </c>
      <c r="C1252">
        <v>245.6</v>
      </c>
      <c r="D1252">
        <v>247.999993896484</v>
      </c>
      <c r="E1252">
        <v>246.01740897297799</v>
      </c>
      <c r="F1252">
        <v>2.3999938964843701</v>
      </c>
      <c r="G1252">
        <v>0.41740897297859098</v>
      </c>
      <c r="H1252">
        <v>2.26274169979696</v>
      </c>
      <c r="I1252">
        <f t="shared" si="38"/>
        <v>9.7719621192360346E-3</v>
      </c>
      <c r="J1252">
        <f t="shared" si="39"/>
        <v>2.3999938964843701</v>
      </c>
    </row>
    <row r="1253" spans="1:10" x14ac:dyDescent="0.3">
      <c r="A1253" s="1">
        <v>40833</v>
      </c>
      <c r="B1253" s="1">
        <v>40834</v>
      </c>
      <c r="C1253">
        <v>248.8</v>
      </c>
      <c r="D1253">
        <v>243.999996948242</v>
      </c>
      <c r="E1253">
        <v>249.34142332076999</v>
      </c>
      <c r="F1253">
        <v>-4.8000030517578098</v>
      </c>
      <c r="G1253">
        <v>0.54142332077026301</v>
      </c>
      <c r="H1253">
        <v>3.3941125496954299</v>
      </c>
      <c r="I1253">
        <f t="shared" si="38"/>
        <v>-1.929261676751531E-2</v>
      </c>
      <c r="J1253">
        <f t="shared" si="39"/>
        <v>-3</v>
      </c>
    </row>
    <row r="1254" spans="1:10" x14ac:dyDescent="0.3">
      <c r="A1254" s="1">
        <v>40834</v>
      </c>
      <c r="B1254" s="1">
        <v>40835</v>
      </c>
      <c r="C1254">
        <v>244</v>
      </c>
      <c r="D1254">
        <v>246</v>
      </c>
      <c r="E1254">
        <v>244.59796500205999</v>
      </c>
      <c r="F1254">
        <v>2</v>
      </c>
      <c r="G1254">
        <v>0.59796500205993597</v>
      </c>
      <c r="H1254">
        <v>3.0759144981614699</v>
      </c>
      <c r="I1254">
        <f t="shared" si="38"/>
        <v>8.1967213114754103E-3</v>
      </c>
      <c r="J1254">
        <f t="shared" si="39"/>
        <v>2</v>
      </c>
    </row>
    <row r="1255" spans="1:10" x14ac:dyDescent="0.3">
      <c r="A1255" s="1">
        <v>40835</v>
      </c>
      <c r="B1255" s="1">
        <v>40836</v>
      </c>
      <c r="C1255">
        <v>248.35</v>
      </c>
      <c r="D1255">
        <v>247.499993896484</v>
      </c>
      <c r="E1255">
        <v>248.87558344602499</v>
      </c>
      <c r="F1255">
        <v>-0.850006103515625</v>
      </c>
      <c r="G1255">
        <v>0.52558344602584794</v>
      </c>
      <c r="H1255">
        <v>5.9750523010263104</v>
      </c>
      <c r="I1255">
        <f t="shared" si="38"/>
        <v>-3.4226136642465273E-3</v>
      </c>
      <c r="J1255">
        <f t="shared" si="39"/>
        <v>-0.850006103515625</v>
      </c>
    </row>
    <row r="1256" spans="1:10" x14ac:dyDescent="0.3">
      <c r="A1256" s="1">
        <v>40836</v>
      </c>
      <c r="B1256" s="1">
        <v>40837</v>
      </c>
      <c r="C1256">
        <v>239.9</v>
      </c>
      <c r="D1256">
        <v>242.80000915527299</v>
      </c>
      <c r="E1256">
        <v>240.169195735454</v>
      </c>
      <c r="F1256">
        <v>2.90000915527343</v>
      </c>
      <c r="G1256">
        <v>0.26919573545455899</v>
      </c>
      <c r="H1256">
        <v>3.46482322781408</v>
      </c>
      <c r="I1256">
        <f t="shared" si="38"/>
        <v>1.2088408317104752E-2</v>
      </c>
      <c r="J1256">
        <f t="shared" si="39"/>
        <v>2.90000915527343</v>
      </c>
    </row>
    <row r="1257" spans="1:10" x14ac:dyDescent="0.3">
      <c r="A1257" s="1">
        <v>40837</v>
      </c>
      <c r="B1257" s="1">
        <v>40840</v>
      </c>
      <c r="C1257">
        <v>244.8</v>
      </c>
      <c r="D1257">
        <v>247.499996948242</v>
      </c>
      <c r="E1257">
        <v>245.17312567234001</v>
      </c>
      <c r="F1257">
        <v>2.69999694824218</v>
      </c>
      <c r="G1257">
        <v>0.37312567234039301</v>
      </c>
      <c r="H1257">
        <v>5.9043416229076602</v>
      </c>
      <c r="I1257">
        <f t="shared" si="38"/>
        <v>1.1029399298374917E-2</v>
      </c>
      <c r="J1257">
        <f t="shared" si="39"/>
        <v>2.69999694824218</v>
      </c>
    </row>
    <row r="1258" spans="1:10" x14ac:dyDescent="0.3">
      <c r="A1258" s="1">
        <v>40840</v>
      </c>
      <c r="B1258" s="1">
        <v>40841</v>
      </c>
      <c r="C1258">
        <v>253.15</v>
      </c>
      <c r="D1258">
        <v>253.80000915527299</v>
      </c>
      <c r="E1258">
        <v>253.66901054382299</v>
      </c>
      <c r="F1258">
        <v>0.65000915527343694</v>
      </c>
      <c r="G1258">
        <v>0.51901054382324197</v>
      </c>
      <c r="H1258">
        <v>3.5355339059315302E-2</v>
      </c>
      <c r="I1258">
        <f t="shared" si="38"/>
        <v>2.5676838051488719E-3</v>
      </c>
      <c r="J1258">
        <f t="shared" si="39"/>
        <v>0.65000915527343694</v>
      </c>
    </row>
    <row r="1259" spans="1:10" x14ac:dyDescent="0.3">
      <c r="A1259" s="1">
        <v>40841</v>
      </c>
      <c r="B1259" s="1">
        <v>40842</v>
      </c>
      <c r="C1259">
        <v>253.2</v>
      </c>
      <c r="D1259">
        <v>250.80000610351499</v>
      </c>
      <c r="E1259">
        <v>253.69790075421301</v>
      </c>
      <c r="F1259">
        <v>-2.3999938964843701</v>
      </c>
      <c r="G1259">
        <v>0.49790075421333302</v>
      </c>
      <c r="H1259">
        <v>0.67175144212721205</v>
      </c>
      <c r="I1259">
        <f t="shared" si="38"/>
        <v>-9.4786488802700245E-3</v>
      </c>
      <c r="J1259">
        <f t="shared" si="39"/>
        <v>-2.3999938964843701</v>
      </c>
    </row>
    <row r="1260" spans="1:10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252.26751673966601</v>
      </c>
      <c r="F1260">
        <v>2</v>
      </c>
      <c r="G1260">
        <v>1.7516739666461899E-2</v>
      </c>
      <c r="H1260">
        <v>3.2173358543987902</v>
      </c>
      <c r="I1260">
        <f t="shared" si="38"/>
        <v>7.9286422200198214E-3</v>
      </c>
      <c r="J1260">
        <f t="shared" si="39"/>
        <v>2</v>
      </c>
    </row>
    <row r="1261" spans="1:10" x14ac:dyDescent="0.3">
      <c r="A1261" s="1">
        <v>40843</v>
      </c>
      <c r="B1261" s="1">
        <v>40844</v>
      </c>
      <c r="C1261">
        <v>256.8</v>
      </c>
      <c r="D1261">
        <v>262.50001220703098</v>
      </c>
      <c r="E1261">
        <v>257.495740282535</v>
      </c>
      <c r="F1261">
        <v>5.70001220703125</v>
      </c>
      <c r="G1261">
        <v>0.69574028253555298</v>
      </c>
      <c r="H1261">
        <v>0.74246212024588198</v>
      </c>
      <c r="I1261">
        <f t="shared" si="38"/>
        <v>2.2196309217411409E-2</v>
      </c>
      <c r="J1261">
        <f t="shared" si="39"/>
        <v>5.70001220703125</v>
      </c>
    </row>
    <row r="1262" spans="1:10" x14ac:dyDescent="0.3">
      <c r="A1262" s="1">
        <v>40844</v>
      </c>
      <c r="B1262" s="1">
        <v>40847</v>
      </c>
      <c r="C1262">
        <v>257.85000000000002</v>
      </c>
      <c r="D1262">
        <v>257.45000610351502</v>
      </c>
      <c r="E1262">
        <v>258.050928688049</v>
      </c>
      <c r="F1262">
        <v>-0.399993896484375</v>
      </c>
      <c r="G1262">
        <v>0.20092868804931599</v>
      </c>
      <c r="H1262">
        <v>1.0960155108391501</v>
      </c>
      <c r="I1262">
        <f t="shared" si="38"/>
        <v>-1.5512658386052937E-3</v>
      </c>
      <c r="J1262">
        <f t="shared" si="39"/>
        <v>-0.399993896484375</v>
      </c>
    </row>
    <row r="1263" spans="1:10" x14ac:dyDescent="0.3">
      <c r="A1263" s="1">
        <v>40847</v>
      </c>
      <c r="B1263" s="1">
        <v>40848</v>
      </c>
      <c r="C1263">
        <v>256.3</v>
      </c>
      <c r="D1263">
        <v>253.50001220703101</v>
      </c>
      <c r="E1263">
        <v>256.164483624696</v>
      </c>
      <c r="F1263">
        <v>2.79998779296875</v>
      </c>
      <c r="G1263">
        <v>-0.13551637530326799</v>
      </c>
      <c r="H1263">
        <v>0.53033008588991004</v>
      </c>
      <c r="I1263">
        <f t="shared" si="38"/>
        <v>1.0924649992074717E-2</v>
      </c>
      <c r="J1263">
        <f t="shared" si="39"/>
        <v>2.79998779296875</v>
      </c>
    </row>
    <row r="1264" spans="1:10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255.599457006156</v>
      </c>
      <c r="F1264">
        <v>-5</v>
      </c>
      <c r="G1264">
        <v>4.9457006156444501E-2</v>
      </c>
      <c r="H1264">
        <v>1.0960155108391501</v>
      </c>
      <c r="I1264">
        <f t="shared" si="38"/>
        <v>-1.9565642731363724E-2</v>
      </c>
      <c r="J1264">
        <f t="shared" si="39"/>
        <v>-3</v>
      </c>
    </row>
    <row r="1265" spans="1:10" x14ac:dyDescent="0.3">
      <c r="A1265" s="1">
        <v>40849</v>
      </c>
      <c r="B1265" s="1">
        <v>40850</v>
      </c>
      <c r="C1265">
        <v>254</v>
      </c>
      <c r="D1265">
        <v>253</v>
      </c>
      <c r="E1265">
        <v>254.35563960671399</v>
      </c>
      <c r="F1265">
        <v>-1</v>
      </c>
      <c r="G1265">
        <v>0.35563960671424799</v>
      </c>
      <c r="H1265">
        <v>3.1819805153394598</v>
      </c>
      <c r="I1265">
        <f t="shared" si="38"/>
        <v>-3.937007874015748E-3</v>
      </c>
      <c r="J1265">
        <f t="shared" si="39"/>
        <v>-1</v>
      </c>
    </row>
    <row r="1266" spans="1:10" x14ac:dyDescent="0.3">
      <c r="A1266" s="1">
        <v>40850</v>
      </c>
      <c r="B1266" s="1">
        <v>40851</v>
      </c>
      <c r="C1266">
        <v>249.5</v>
      </c>
      <c r="D1266">
        <v>255.30000305175699</v>
      </c>
      <c r="E1266">
        <v>248.88852804899199</v>
      </c>
      <c r="F1266">
        <v>-5.8000030517578098</v>
      </c>
      <c r="G1266">
        <v>-0.61147195100784302</v>
      </c>
      <c r="H1266">
        <v>5.6568542494923797</v>
      </c>
      <c r="I1266">
        <f t="shared" si="38"/>
        <v>-2.3246505217466171E-2</v>
      </c>
      <c r="J1266">
        <f t="shared" si="39"/>
        <v>-3</v>
      </c>
    </row>
    <row r="1267" spans="1:10" x14ac:dyDescent="0.3">
      <c r="A1267" s="1">
        <v>40851</v>
      </c>
      <c r="B1267" s="1">
        <v>40854</v>
      </c>
      <c r="C1267">
        <v>257.5</v>
      </c>
      <c r="D1267">
        <v>258</v>
      </c>
      <c r="E1267">
        <v>257.63109657168297</v>
      </c>
      <c r="F1267">
        <v>0.5</v>
      </c>
      <c r="G1267">
        <v>0.131096571683883</v>
      </c>
      <c r="H1267">
        <v>1.3788582233137501</v>
      </c>
      <c r="I1267">
        <f t="shared" si="38"/>
        <v>1.9417475728155339E-3</v>
      </c>
      <c r="J1267">
        <f t="shared" si="39"/>
        <v>0.5</v>
      </c>
    </row>
    <row r="1268" spans="1:10" x14ac:dyDescent="0.3">
      <c r="A1268" s="1">
        <v>40854</v>
      </c>
      <c r="B1268" s="1">
        <v>40855</v>
      </c>
      <c r="C1268">
        <v>255.55</v>
      </c>
      <c r="D1268">
        <v>256.29998474120998</v>
      </c>
      <c r="E1268">
        <v>255.82644056081699</v>
      </c>
      <c r="F1268">
        <v>0.74998474121093694</v>
      </c>
      <c r="G1268">
        <v>0.27644056081771801</v>
      </c>
      <c r="H1268">
        <v>1.13137084989849</v>
      </c>
      <c r="I1268">
        <f t="shared" si="38"/>
        <v>2.9347867001014946E-3</v>
      </c>
      <c r="J1268">
        <f t="shared" si="39"/>
        <v>0.74998474121093694</v>
      </c>
    </row>
    <row r="1269" spans="1:10" x14ac:dyDescent="0.3">
      <c r="A1269" s="1">
        <v>40855</v>
      </c>
      <c r="B1269" s="1">
        <v>40856</v>
      </c>
      <c r="C1269">
        <v>253.95</v>
      </c>
      <c r="D1269">
        <v>256.60000915527303</v>
      </c>
      <c r="E1269">
        <v>255.268492054939</v>
      </c>
      <c r="F1269">
        <v>2.65000915527343</v>
      </c>
      <c r="G1269">
        <v>1.31849205493927</v>
      </c>
      <c r="H1269">
        <v>1.1667261889578</v>
      </c>
      <c r="I1269">
        <f t="shared" si="38"/>
        <v>1.0435161076091475E-2</v>
      </c>
      <c r="J1269">
        <f t="shared" si="39"/>
        <v>2.65000915527343</v>
      </c>
    </row>
    <row r="1270" spans="1:10" x14ac:dyDescent="0.3">
      <c r="A1270" s="1">
        <v>40856</v>
      </c>
      <c r="B1270" s="1">
        <v>40857</v>
      </c>
      <c r="C1270">
        <v>255.6</v>
      </c>
      <c r="D1270">
        <v>247.999993896484</v>
      </c>
      <c r="E1270">
        <v>253.914205408096</v>
      </c>
      <c r="F1270">
        <v>7.6000061035156197</v>
      </c>
      <c r="G1270">
        <v>-1.6857945919036801</v>
      </c>
      <c r="H1270">
        <v>9.0509667991877905</v>
      </c>
      <c r="I1270">
        <f t="shared" si="38"/>
        <v>2.9733983190593193E-2</v>
      </c>
      <c r="J1270">
        <f t="shared" si="39"/>
        <v>7.6000061035156197</v>
      </c>
    </row>
    <row r="1271" spans="1:10" x14ac:dyDescent="0.3">
      <c r="A1271" s="1">
        <v>40857</v>
      </c>
      <c r="B1271" s="1">
        <v>40858</v>
      </c>
      <c r="C1271">
        <v>242.8</v>
      </c>
      <c r="D1271">
        <v>244.350003051757</v>
      </c>
      <c r="E1271">
        <v>243.14226319193801</v>
      </c>
      <c r="F1271">
        <v>1.5500030517578101</v>
      </c>
      <c r="G1271">
        <v>0.34226319193839999</v>
      </c>
      <c r="H1271">
        <v>2.4748737341529101</v>
      </c>
      <c r="I1271">
        <f t="shared" si="38"/>
        <v>6.3838675937306832E-3</v>
      </c>
      <c r="J1271">
        <f t="shared" si="39"/>
        <v>1.5500030517578101</v>
      </c>
    </row>
    <row r="1272" spans="1:10" x14ac:dyDescent="0.3">
      <c r="A1272" s="1">
        <v>40858</v>
      </c>
      <c r="B1272" s="1">
        <v>40861</v>
      </c>
      <c r="C1272">
        <v>246.3</v>
      </c>
      <c r="D1272">
        <v>251.89999084472601</v>
      </c>
      <c r="E1272">
        <v>247.553824353218</v>
      </c>
      <c r="F1272">
        <v>5.5999908447265598</v>
      </c>
      <c r="G1272">
        <v>1.25382435321807</v>
      </c>
      <c r="H1272">
        <v>4.6669047558312098</v>
      </c>
      <c r="I1272">
        <f t="shared" si="38"/>
        <v>2.2736463031776531E-2</v>
      </c>
      <c r="J1272">
        <f t="shared" si="39"/>
        <v>5.5999908447265598</v>
      </c>
    </row>
    <row r="1273" spans="1:10" x14ac:dyDescent="0.3">
      <c r="A1273" s="1">
        <v>40861</v>
      </c>
      <c r="B1273" s="1">
        <v>40862</v>
      </c>
      <c r="C1273">
        <v>252.9</v>
      </c>
      <c r="D1273">
        <v>251.50000610351501</v>
      </c>
      <c r="E1273">
        <v>252.353273594379</v>
      </c>
      <c r="F1273">
        <v>1.3999938964843699</v>
      </c>
      <c r="G1273">
        <v>-0.54672640562057495</v>
      </c>
      <c r="H1273">
        <v>0.84852813742386901</v>
      </c>
      <c r="I1273">
        <f t="shared" si="38"/>
        <v>5.5357607611086195E-3</v>
      </c>
      <c r="J1273">
        <f t="shared" si="39"/>
        <v>1.3999938964843699</v>
      </c>
    </row>
    <row r="1274" spans="1:10" x14ac:dyDescent="0.3">
      <c r="A1274" s="1">
        <v>40862</v>
      </c>
      <c r="B1274" s="1">
        <v>40863</v>
      </c>
      <c r="C1274">
        <v>251.7</v>
      </c>
      <c r="D1274">
        <v>252.350009155273</v>
      </c>
      <c r="E1274">
        <v>252.842976284027</v>
      </c>
      <c r="F1274">
        <v>0.65000915527343694</v>
      </c>
      <c r="G1274">
        <v>1.1429762840270901</v>
      </c>
      <c r="H1274">
        <v>3.6769552621700301</v>
      </c>
      <c r="I1274">
        <f t="shared" si="38"/>
        <v>2.5824757857506437E-3</v>
      </c>
      <c r="J1274">
        <f t="shared" si="39"/>
        <v>0.65000915527343694</v>
      </c>
    </row>
    <row r="1275" spans="1:10" x14ac:dyDescent="0.3">
      <c r="A1275" s="1">
        <v>40863</v>
      </c>
      <c r="B1275" s="1">
        <v>40864</v>
      </c>
      <c r="C1275">
        <v>246.5</v>
      </c>
      <c r="D1275">
        <v>247.39999389648401</v>
      </c>
      <c r="E1275">
        <v>245.614400207996</v>
      </c>
      <c r="F1275">
        <v>-0.899993896484375</v>
      </c>
      <c r="G1275">
        <v>-0.88559979200363104</v>
      </c>
      <c r="H1275">
        <v>1.6617009357883801</v>
      </c>
      <c r="I1275">
        <f t="shared" si="38"/>
        <v>-3.6510908579487828E-3</v>
      </c>
      <c r="J1275">
        <f t="shared" si="39"/>
        <v>-0.899993896484375</v>
      </c>
    </row>
    <row r="1276" spans="1:10" x14ac:dyDescent="0.3">
      <c r="A1276" s="1">
        <v>40864</v>
      </c>
      <c r="B1276" s="1">
        <v>40865</v>
      </c>
      <c r="C1276">
        <v>248.85</v>
      </c>
      <c r="D1276">
        <v>245.249993896484</v>
      </c>
      <c r="E1276">
        <v>249.055223500728</v>
      </c>
      <c r="F1276">
        <v>-3.6000061035156201</v>
      </c>
      <c r="G1276">
        <v>0.20522350072860701</v>
      </c>
      <c r="H1276">
        <v>3.7123106012293698</v>
      </c>
      <c r="I1276">
        <f t="shared" si="38"/>
        <v>-1.4466570639001889E-2</v>
      </c>
      <c r="J1276">
        <f t="shared" si="39"/>
        <v>-3</v>
      </c>
    </row>
    <row r="1277" spans="1:10" x14ac:dyDescent="0.3">
      <c r="A1277" s="1">
        <v>40865</v>
      </c>
      <c r="B1277" s="1">
        <v>40868</v>
      </c>
      <c r="C1277">
        <v>243.6</v>
      </c>
      <c r="D1277">
        <v>242.89998779296801</v>
      </c>
      <c r="E1277">
        <v>243.86301333308199</v>
      </c>
      <c r="F1277">
        <v>-0.70001220703125</v>
      </c>
      <c r="G1277">
        <v>0.26301333308219899</v>
      </c>
      <c r="H1277">
        <v>1.41421356237309</v>
      </c>
      <c r="I1277">
        <f t="shared" si="38"/>
        <v>-2.873613329356527E-3</v>
      </c>
      <c r="J1277">
        <f t="shared" si="39"/>
        <v>-0.70001220703125</v>
      </c>
    </row>
    <row r="1278" spans="1:10" x14ac:dyDescent="0.3">
      <c r="A1278" s="1">
        <v>40868</v>
      </c>
      <c r="B1278" s="1">
        <v>40869</v>
      </c>
      <c r="C1278">
        <v>241.6</v>
      </c>
      <c r="D1278">
        <v>237.69999084472599</v>
      </c>
      <c r="E1278">
        <v>241.736387825012</v>
      </c>
      <c r="F1278">
        <v>-3.90000915527343</v>
      </c>
      <c r="G1278">
        <v>0.136387825012207</v>
      </c>
      <c r="H1278">
        <v>7.0710678118650699E-2</v>
      </c>
      <c r="I1278">
        <f t="shared" si="38"/>
        <v>-1.6142422000303934E-2</v>
      </c>
      <c r="J1278">
        <f t="shared" si="39"/>
        <v>-3</v>
      </c>
    </row>
    <row r="1279" spans="1:10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241.76087191700901</v>
      </c>
      <c r="F1279">
        <v>0</v>
      </c>
      <c r="G1279">
        <v>0.26087191700935303</v>
      </c>
      <c r="H1279">
        <v>3.4294678887547501</v>
      </c>
      <c r="I1279">
        <f t="shared" si="38"/>
        <v>0</v>
      </c>
      <c r="J1279">
        <f t="shared" si="39"/>
        <v>0</v>
      </c>
    </row>
    <row r="1280" spans="1:10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235.95485630035401</v>
      </c>
      <c r="F1280">
        <v>1</v>
      </c>
      <c r="G1280">
        <v>-0.69514369964599598</v>
      </c>
      <c r="H1280">
        <v>0.24748737341528701</v>
      </c>
      <c r="I1280">
        <f t="shared" si="38"/>
        <v>4.2256496936403974E-3</v>
      </c>
      <c r="J1280">
        <f t="shared" si="39"/>
        <v>1</v>
      </c>
    </row>
    <row r="1281" spans="1:10" x14ac:dyDescent="0.3">
      <c r="A1281" s="1">
        <v>40871</v>
      </c>
      <c r="B1281" s="1">
        <v>40872</v>
      </c>
      <c r="C1281">
        <v>237</v>
      </c>
      <c r="D1281">
        <v>235.05000305175699</v>
      </c>
      <c r="E1281">
        <v>237.539682567119</v>
      </c>
      <c r="F1281">
        <v>-1.94999694824218</v>
      </c>
      <c r="G1281">
        <v>0.53968256711959794</v>
      </c>
      <c r="H1281">
        <v>1.73241161390703</v>
      </c>
      <c r="I1281">
        <f t="shared" si="38"/>
        <v>-8.2278352246505475E-3</v>
      </c>
      <c r="J1281">
        <f t="shared" si="39"/>
        <v>-1.94999694824218</v>
      </c>
    </row>
    <row r="1282" spans="1:10" x14ac:dyDescent="0.3">
      <c r="A1282" s="1">
        <v>40872</v>
      </c>
      <c r="B1282" s="1">
        <v>40875</v>
      </c>
      <c r="C1282">
        <v>234.55</v>
      </c>
      <c r="D1282">
        <v>239.999996948242</v>
      </c>
      <c r="E1282">
        <v>235.02888556122701</v>
      </c>
      <c r="F1282">
        <v>5.4499969482421804</v>
      </c>
      <c r="G1282">
        <v>0.47888556122779802</v>
      </c>
      <c r="H1282">
        <v>5.2325901807804298</v>
      </c>
      <c r="I1282">
        <f t="shared" si="38"/>
        <v>2.3235970787645194E-2</v>
      </c>
      <c r="J1282">
        <f t="shared" si="39"/>
        <v>5.4499969482421804</v>
      </c>
    </row>
    <row r="1283" spans="1:10" x14ac:dyDescent="0.3">
      <c r="A1283" s="1">
        <v>40875</v>
      </c>
      <c r="B1283" s="1">
        <v>40876</v>
      </c>
      <c r="C1283">
        <v>241.95</v>
      </c>
      <c r="D1283">
        <v>242.55000610351499</v>
      </c>
      <c r="E1283">
        <v>242.329322171211</v>
      </c>
      <c r="F1283">
        <v>0.600006103515625</v>
      </c>
      <c r="G1283">
        <v>0.37932217121124201</v>
      </c>
      <c r="H1283">
        <v>4.10121933088198</v>
      </c>
      <c r="I1283">
        <f t="shared" ref="I1283:I1346" si="40">F1283/C1283</f>
        <v>2.4798764352784667E-3</v>
      </c>
      <c r="J1283">
        <f t="shared" ref="J1283:J1346" si="41">IF(F1283&lt;-3, -3, F1283)</f>
        <v>0.600006103515625</v>
      </c>
    </row>
    <row r="1284" spans="1:10" x14ac:dyDescent="0.3">
      <c r="A1284" s="1">
        <v>40876</v>
      </c>
      <c r="B1284" s="1">
        <v>40877</v>
      </c>
      <c r="C1284">
        <v>247.75</v>
      </c>
      <c r="D1284">
        <v>246.05000305175699</v>
      </c>
      <c r="E1284">
        <v>248.21835327148401</v>
      </c>
      <c r="F1284">
        <v>-1.69999694824218</v>
      </c>
      <c r="G1284">
        <v>0.468353271484375</v>
      </c>
      <c r="H1284">
        <v>1.3435028842544401</v>
      </c>
      <c r="I1284">
        <f t="shared" si="40"/>
        <v>-6.8617434843276691E-3</v>
      </c>
      <c r="J1284">
        <f t="shared" si="41"/>
        <v>-1.69999694824218</v>
      </c>
    </row>
    <row r="1285" spans="1:10" x14ac:dyDescent="0.3">
      <c r="A1285" s="1">
        <v>40877</v>
      </c>
      <c r="B1285" s="1">
        <v>40878</v>
      </c>
      <c r="C1285">
        <v>245.85</v>
      </c>
      <c r="D1285">
        <v>254.999993896484</v>
      </c>
      <c r="E1285">
        <v>246.70711264610199</v>
      </c>
      <c r="F1285">
        <v>9.1499938964843697</v>
      </c>
      <c r="G1285">
        <v>0.85711264610290505</v>
      </c>
      <c r="H1285">
        <v>8.1317279836453107</v>
      </c>
      <c r="I1285">
        <f t="shared" si="40"/>
        <v>3.7217790915128612E-2</v>
      </c>
      <c r="J1285">
        <f t="shared" si="41"/>
        <v>9.1499938964843697</v>
      </c>
    </row>
    <row r="1286" spans="1:10" x14ac:dyDescent="0.3">
      <c r="A1286" s="1">
        <v>40878</v>
      </c>
      <c r="B1286" s="1">
        <v>40879</v>
      </c>
      <c r="C1286">
        <v>257.35000000000002</v>
      </c>
      <c r="D1286">
        <v>257.249993896484</v>
      </c>
      <c r="E1286">
        <v>257.35202287547202</v>
      </c>
      <c r="F1286">
        <v>-0.100006103515625</v>
      </c>
      <c r="G1286">
        <v>2.0228754729032499E-3</v>
      </c>
      <c r="H1286">
        <v>0.38890872965260898</v>
      </c>
      <c r="I1286">
        <f t="shared" si="40"/>
        <v>-3.8859958622741399E-4</v>
      </c>
      <c r="J1286">
        <f t="shared" si="41"/>
        <v>-0.100006103515625</v>
      </c>
    </row>
    <row r="1287" spans="1:10" x14ac:dyDescent="0.3">
      <c r="A1287" s="1">
        <v>40879</v>
      </c>
      <c r="B1287" s="1">
        <v>40882</v>
      </c>
      <c r="C1287">
        <v>256.8</v>
      </c>
      <c r="D1287">
        <v>258.3</v>
      </c>
      <c r="E1287">
        <v>256.99464513659399</v>
      </c>
      <c r="F1287">
        <v>1.5</v>
      </c>
      <c r="G1287">
        <v>0.19464513659477201</v>
      </c>
      <c r="H1287">
        <v>0.84852813742384803</v>
      </c>
      <c r="I1287">
        <f t="shared" si="40"/>
        <v>5.8411214953271026E-3</v>
      </c>
      <c r="J1287">
        <f t="shared" si="41"/>
        <v>1.5</v>
      </c>
    </row>
    <row r="1288" spans="1:10" x14ac:dyDescent="0.3">
      <c r="A1288" s="1">
        <v>40882</v>
      </c>
      <c r="B1288" s="1">
        <v>40883</v>
      </c>
      <c r="C1288">
        <v>258</v>
      </c>
      <c r="D1288">
        <v>256.14999389648398</v>
      </c>
      <c r="E1288">
        <v>258.27712500095299</v>
      </c>
      <c r="F1288">
        <v>-1.8500061035156199</v>
      </c>
      <c r="G1288">
        <v>0.27712500095367398</v>
      </c>
      <c r="H1288">
        <v>1.76776695296636</v>
      </c>
      <c r="I1288">
        <f t="shared" si="40"/>
        <v>-7.1705662926962012E-3</v>
      </c>
      <c r="J1288">
        <f t="shared" si="41"/>
        <v>-1.8500061035156199</v>
      </c>
    </row>
    <row r="1289" spans="1:10" x14ac:dyDescent="0.3">
      <c r="A1289" s="1">
        <v>40883</v>
      </c>
      <c r="B1289" s="1">
        <v>40884</v>
      </c>
      <c r="C1289">
        <v>255.5</v>
      </c>
      <c r="D1289">
        <v>256.20001220703102</v>
      </c>
      <c r="E1289">
        <v>255.97008013725201</v>
      </c>
      <c r="F1289">
        <v>0.70001220703125</v>
      </c>
      <c r="G1289">
        <v>0.47008013725280701</v>
      </c>
      <c r="H1289">
        <v>1.0253048327204799</v>
      </c>
      <c r="I1289">
        <f t="shared" si="40"/>
        <v>2.7397738044275931E-3</v>
      </c>
      <c r="J1289">
        <f t="shared" si="41"/>
        <v>0.70001220703125</v>
      </c>
    </row>
    <row r="1290" spans="1:10" x14ac:dyDescent="0.3">
      <c r="A1290" s="1">
        <v>40884</v>
      </c>
      <c r="B1290" s="1">
        <v>40885</v>
      </c>
      <c r="C1290">
        <v>256.95</v>
      </c>
      <c r="D1290">
        <v>255.999987792968</v>
      </c>
      <c r="E1290">
        <v>257.352416735887</v>
      </c>
      <c r="F1290">
        <v>-0.95001220703125</v>
      </c>
      <c r="G1290">
        <v>0.40241673588752702</v>
      </c>
      <c r="H1290">
        <v>0.88388347648318399</v>
      </c>
      <c r="I1290">
        <f t="shared" si="40"/>
        <v>-3.6972648648812998E-3</v>
      </c>
      <c r="J1290">
        <f t="shared" si="41"/>
        <v>-0.95001220703125</v>
      </c>
    </row>
    <row r="1291" spans="1:10" x14ac:dyDescent="0.3">
      <c r="A1291" s="1">
        <v>40885</v>
      </c>
      <c r="B1291" s="1">
        <v>40886</v>
      </c>
      <c r="C1291">
        <v>255.7</v>
      </c>
      <c r="D1291">
        <v>251.600009155273</v>
      </c>
      <c r="E1291">
        <v>256.02745486497798</v>
      </c>
      <c r="F1291">
        <v>-4.0999908447265598</v>
      </c>
      <c r="G1291">
        <v>0.32745486497879001</v>
      </c>
      <c r="H1291">
        <v>4.8790367901871603</v>
      </c>
      <c r="I1291">
        <f t="shared" si="40"/>
        <v>-1.6034379525719827E-2</v>
      </c>
      <c r="J1291">
        <f t="shared" si="41"/>
        <v>-3</v>
      </c>
    </row>
    <row r="1292" spans="1:10" x14ac:dyDescent="0.3">
      <c r="A1292" s="1">
        <v>40886</v>
      </c>
      <c r="B1292" s="1">
        <v>40889</v>
      </c>
      <c r="C1292">
        <v>248.8</v>
      </c>
      <c r="D1292">
        <v>253.100003051757</v>
      </c>
      <c r="E1292">
        <v>249.10958196520801</v>
      </c>
      <c r="F1292">
        <v>4.3000030517578098</v>
      </c>
      <c r="G1292">
        <v>0.30958196520805298</v>
      </c>
      <c r="H1292">
        <v>3.1819805153394598</v>
      </c>
      <c r="I1292">
        <f t="shared" si="40"/>
        <v>1.7282970465264509E-2</v>
      </c>
      <c r="J1292">
        <f t="shared" si="41"/>
        <v>4.3000030517578098</v>
      </c>
    </row>
    <row r="1293" spans="1:10" x14ac:dyDescent="0.3">
      <c r="A1293" s="1">
        <v>40889</v>
      </c>
      <c r="B1293" s="1">
        <v>40890</v>
      </c>
      <c r="C1293">
        <v>253.3</v>
      </c>
      <c r="D1293">
        <v>250.600003051757</v>
      </c>
      <c r="E1293">
        <v>253.69006614685</v>
      </c>
      <c r="F1293">
        <v>-2.69999694824218</v>
      </c>
      <c r="G1293">
        <v>0.39006614685058499</v>
      </c>
      <c r="H1293">
        <v>4.13657466994131</v>
      </c>
      <c r="I1293">
        <f t="shared" si="40"/>
        <v>-1.0659285227959652E-2</v>
      </c>
      <c r="J1293">
        <f t="shared" si="41"/>
        <v>-2.69999694824218</v>
      </c>
    </row>
    <row r="1294" spans="1:10" x14ac:dyDescent="0.3">
      <c r="A1294" s="1">
        <v>40890</v>
      </c>
      <c r="B1294" s="1">
        <v>40891</v>
      </c>
      <c r="C1294">
        <v>247.45</v>
      </c>
      <c r="D1294">
        <v>245.89999694824201</v>
      </c>
      <c r="E1294">
        <v>247.71882812380699</v>
      </c>
      <c r="F1294">
        <v>-1.5500030517578101</v>
      </c>
      <c r="G1294">
        <v>0.26882812380790699</v>
      </c>
      <c r="H1294">
        <v>0.70710678118654702</v>
      </c>
      <c r="I1294">
        <f t="shared" si="40"/>
        <v>-6.2639040281180442E-3</v>
      </c>
      <c r="J1294">
        <f t="shared" si="41"/>
        <v>-1.5500030517578101</v>
      </c>
    </row>
    <row r="1295" spans="1:10" x14ac:dyDescent="0.3">
      <c r="A1295" s="1">
        <v>40891</v>
      </c>
      <c r="B1295" s="1">
        <v>40892</v>
      </c>
      <c r="C1295">
        <v>246.45</v>
      </c>
      <c r="D1295">
        <v>243.00000305175701</v>
      </c>
      <c r="E1295">
        <v>246.80752913355801</v>
      </c>
      <c r="F1295">
        <v>-3.44999694824218</v>
      </c>
      <c r="G1295">
        <v>0.35752913355827298</v>
      </c>
      <c r="H1295">
        <v>3.9244426355853199</v>
      </c>
      <c r="I1295">
        <f t="shared" si="40"/>
        <v>-1.3998770331678555E-2</v>
      </c>
      <c r="J1295">
        <f t="shared" si="41"/>
        <v>-3</v>
      </c>
    </row>
    <row r="1296" spans="1:10" x14ac:dyDescent="0.3">
      <c r="A1296" s="1">
        <v>40892</v>
      </c>
      <c r="B1296" s="1">
        <v>40893</v>
      </c>
      <c r="C1296">
        <v>240.9</v>
      </c>
      <c r="D1296">
        <v>241.80000915527299</v>
      </c>
      <c r="E1296">
        <v>241.88190647363601</v>
      </c>
      <c r="F1296">
        <v>0.90000915527343694</v>
      </c>
      <c r="G1296">
        <v>0.98190647363662698</v>
      </c>
      <c r="H1296">
        <v>1.8738329701443499</v>
      </c>
      <c r="I1296">
        <f t="shared" si="40"/>
        <v>3.7360280418158444E-3</v>
      </c>
      <c r="J1296">
        <f t="shared" si="41"/>
        <v>0.90000915527343694</v>
      </c>
    </row>
    <row r="1297" spans="1:10" x14ac:dyDescent="0.3">
      <c r="A1297" s="1">
        <v>40893</v>
      </c>
      <c r="B1297" s="1">
        <v>40896</v>
      </c>
      <c r="C1297">
        <v>243.55</v>
      </c>
      <c r="D1297">
        <v>241.850003051757</v>
      </c>
      <c r="E1297">
        <v>243.99657590985299</v>
      </c>
      <c r="F1297">
        <v>-1.69999694824218</v>
      </c>
      <c r="G1297">
        <v>0.44657590985298101</v>
      </c>
      <c r="H1297">
        <v>4.9143921292465098</v>
      </c>
      <c r="I1297">
        <f t="shared" si="40"/>
        <v>-6.9800736942811741E-3</v>
      </c>
      <c r="J1297">
        <f t="shared" si="41"/>
        <v>-1.69999694824218</v>
      </c>
    </row>
    <row r="1298" spans="1:10" x14ac:dyDescent="0.3">
      <c r="A1298" s="1">
        <v>40896</v>
      </c>
      <c r="B1298" s="1">
        <v>40897</v>
      </c>
      <c r="C1298">
        <v>236.6</v>
      </c>
      <c r="D1298">
        <v>237.6</v>
      </c>
      <c r="E1298">
        <v>237.147627091407</v>
      </c>
      <c r="F1298">
        <v>1</v>
      </c>
      <c r="G1298">
        <v>0.54762709140777499</v>
      </c>
      <c r="H1298">
        <v>0.91923881554251896</v>
      </c>
      <c r="I1298">
        <f t="shared" si="40"/>
        <v>4.22654268808115E-3</v>
      </c>
      <c r="J1298">
        <f t="shared" si="41"/>
        <v>1</v>
      </c>
    </row>
    <row r="1299" spans="1:10" x14ac:dyDescent="0.3">
      <c r="A1299" s="1">
        <v>40897</v>
      </c>
      <c r="B1299" s="1">
        <v>40898</v>
      </c>
      <c r="C1299">
        <v>237.9</v>
      </c>
      <c r="D1299">
        <v>244.50000610351501</v>
      </c>
      <c r="E1299">
        <v>238.50501915216401</v>
      </c>
      <c r="F1299">
        <v>6.6000061035156197</v>
      </c>
      <c r="G1299">
        <v>0.60501915216445901</v>
      </c>
      <c r="H1299">
        <v>5.4800775541957396</v>
      </c>
      <c r="I1299">
        <f t="shared" si="40"/>
        <v>2.7742774710027826E-2</v>
      </c>
      <c r="J1299">
        <f t="shared" si="41"/>
        <v>6.6000061035156197</v>
      </c>
    </row>
    <row r="1300" spans="1:10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245.12820401191701</v>
      </c>
      <c r="F1300">
        <v>1</v>
      </c>
      <c r="G1300">
        <v>-0.52179598808288497</v>
      </c>
      <c r="H1300">
        <v>7.0710678118650699E-2</v>
      </c>
      <c r="I1300">
        <f t="shared" si="40"/>
        <v>4.0708324852432318E-3</v>
      </c>
      <c r="J1300">
        <f t="shared" si="41"/>
        <v>1</v>
      </c>
    </row>
    <row r="1301" spans="1:10" x14ac:dyDescent="0.3">
      <c r="A1301" s="1">
        <v>40899</v>
      </c>
      <c r="B1301" s="1">
        <v>40900</v>
      </c>
      <c r="C1301">
        <v>245.55</v>
      </c>
      <c r="D1301">
        <v>247.94999389648399</v>
      </c>
      <c r="E1301">
        <v>245.61484760344001</v>
      </c>
      <c r="F1301">
        <v>2.3999938964843701</v>
      </c>
      <c r="G1301">
        <v>6.4847603440284701E-2</v>
      </c>
      <c r="H1301">
        <v>2.2273863607375999</v>
      </c>
      <c r="I1301">
        <f t="shared" si="40"/>
        <v>9.7739519302967627E-3</v>
      </c>
      <c r="J1301">
        <f t="shared" si="41"/>
        <v>2.3999938964843701</v>
      </c>
    </row>
    <row r="1302" spans="1:10" x14ac:dyDescent="0.3">
      <c r="A1302" s="1">
        <v>40900</v>
      </c>
      <c r="B1302" s="1">
        <v>40903</v>
      </c>
      <c r="C1302">
        <v>248.7</v>
      </c>
      <c r="D1302">
        <v>249.350009155273</v>
      </c>
      <c r="E1302">
        <v>249.04904697537401</v>
      </c>
      <c r="F1302">
        <v>0.65000915527343694</v>
      </c>
      <c r="G1302">
        <v>0.34904697537422102</v>
      </c>
      <c r="H1302">
        <v>0.98994949366115004</v>
      </c>
      <c r="I1302">
        <f t="shared" si="40"/>
        <v>2.6136274840106032E-3</v>
      </c>
      <c r="J1302">
        <f t="shared" si="41"/>
        <v>0.65000915527343694</v>
      </c>
    </row>
    <row r="1303" spans="1:10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247.66962312459901</v>
      </c>
      <c r="F1303">
        <v>0.25</v>
      </c>
      <c r="G1303">
        <v>0.36962312459945601</v>
      </c>
      <c r="H1303">
        <v>2.05060966544099</v>
      </c>
      <c r="I1303">
        <f t="shared" si="40"/>
        <v>1.0109179134654266E-3</v>
      </c>
      <c r="J1303">
        <f t="shared" si="41"/>
        <v>0.25</v>
      </c>
    </row>
    <row r="1304" spans="1:10" x14ac:dyDescent="0.3">
      <c r="A1304" s="1">
        <v>40904</v>
      </c>
      <c r="B1304" s="1">
        <v>40905</v>
      </c>
      <c r="C1304">
        <v>244.4</v>
      </c>
      <c r="D1304">
        <v>245.30000915527299</v>
      </c>
      <c r="E1304">
        <v>244.81148450970599</v>
      </c>
      <c r="F1304">
        <v>0.90000915527343694</v>
      </c>
      <c r="G1304">
        <v>0.41148450970649703</v>
      </c>
      <c r="H1304">
        <v>0.35355339059327301</v>
      </c>
      <c r="I1304">
        <f t="shared" si="40"/>
        <v>3.6825251852431952E-3</v>
      </c>
      <c r="J1304">
        <f t="shared" si="41"/>
        <v>0.90000915527343694</v>
      </c>
    </row>
    <row r="1305" spans="1:10" x14ac:dyDescent="0.3">
      <c r="A1305" s="1">
        <v>40905</v>
      </c>
      <c r="B1305" s="1">
        <v>40906</v>
      </c>
      <c r="C1305">
        <v>243.9</v>
      </c>
      <c r="D1305">
        <v>243.70000305175699</v>
      </c>
      <c r="E1305">
        <v>244.28989713787999</v>
      </c>
      <c r="F1305">
        <v>-0.199996948242187</v>
      </c>
      <c r="G1305">
        <v>0.38989713788032498</v>
      </c>
      <c r="H1305">
        <v>0.21213203435595199</v>
      </c>
      <c r="I1305">
        <f t="shared" si="40"/>
        <v>-8.1999568774984417E-4</v>
      </c>
      <c r="J1305">
        <f t="shared" si="41"/>
        <v>-0.199996948242187</v>
      </c>
    </row>
    <row r="1306" spans="1:10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244.969491553306</v>
      </c>
      <c r="F1306">
        <v>-0.5</v>
      </c>
      <c r="G1306">
        <v>0.76949155330657903</v>
      </c>
      <c r="H1306">
        <v>0</v>
      </c>
      <c r="I1306">
        <f t="shared" si="40"/>
        <v>-2.0475020475020475E-3</v>
      </c>
      <c r="J1306">
        <f t="shared" si="41"/>
        <v>-0.5</v>
      </c>
    </row>
    <row r="1307" spans="1:10" x14ac:dyDescent="0.3">
      <c r="A1307" s="1">
        <v>40907</v>
      </c>
      <c r="B1307" s="1">
        <v>40910</v>
      </c>
      <c r="C1307">
        <v>244.2</v>
      </c>
      <c r="D1307">
        <v>245.05000610351499</v>
      </c>
      <c r="E1307">
        <v>244.14897646829399</v>
      </c>
      <c r="F1307">
        <v>-0.850006103515625</v>
      </c>
      <c r="G1307">
        <v>-5.1023531705140998E-2</v>
      </c>
      <c r="H1307">
        <v>0.45961940777125898</v>
      </c>
      <c r="I1307">
        <f t="shared" si="40"/>
        <v>-3.4807784746749594E-3</v>
      </c>
      <c r="J1307">
        <f t="shared" si="41"/>
        <v>-0.850006103515625</v>
      </c>
    </row>
    <row r="1308" spans="1:10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246.28015432357699</v>
      </c>
      <c r="F1308">
        <v>3</v>
      </c>
      <c r="G1308">
        <v>1.43015432357788</v>
      </c>
      <c r="H1308">
        <v>5.4800775541957396</v>
      </c>
      <c r="I1308">
        <f t="shared" si="40"/>
        <v>1.225239942822136E-2</v>
      </c>
      <c r="J1308">
        <f t="shared" si="41"/>
        <v>3</v>
      </c>
    </row>
    <row r="1309" spans="1:10" x14ac:dyDescent="0.3">
      <c r="A1309" s="1">
        <v>40911</v>
      </c>
      <c r="B1309" s="1">
        <v>40912</v>
      </c>
      <c r="C1309">
        <v>252.6</v>
      </c>
      <c r="D1309">
        <v>253.79999694824201</v>
      </c>
      <c r="E1309">
        <v>253.689698433876</v>
      </c>
      <c r="F1309">
        <v>1.19999694824218</v>
      </c>
      <c r="G1309">
        <v>1.08969843387603</v>
      </c>
      <c r="H1309">
        <v>1.2727922061357699</v>
      </c>
      <c r="I1309">
        <f t="shared" si="40"/>
        <v>4.750581742843151E-3</v>
      </c>
      <c r="J1309">
        <f t="shared" si="41"/>
        <v>1.19999694824218</v>
      </c>
    </row>
    <row r="1310" spans="1:10" x14ac:dyDescent="0.3">
      <c r="A1310" s="1">
        <v>40912</v>
      </c>
      <c r="B1310" s="1">
        <v>40913</v>
      </c>
      <c r="C1310">
        <v>250.8</v>
      </c>
      <c r="D1310">
        <v>251.350003051757</v>
      </c>
      <c r="E1310">
        <v>251.52926002740799</v>
      </c>
      <c r="F1310">
        <v>0.55000305175781194</v>
      </c>
      <c r="G1310">
        <v>0.72926002740859897</v>
      </c>
      <c r="H1310">
        <v>0.14142135623730101</v>
      </c>
      <c r="I1310">
        <f t="shared" si="40"/>
        <v>2.1929946242336996E-3</v>
      </c>
      <c r="J1310">
        <f t="shared" si="41"/>
        <v>0.55000305175781194</v>
      </c>
    </row>
    <row r="1311" spans="1:10" x14ac:dyDescent="0.3">
      <c r="A1311" s="1">
        <v>40913</v>
      </c>
      <c r="B1311" s="1">
        <v>40914</v>
      </c>
      <c r="C1311">
        <v>251</v>
      </c>
      <c r="D1311">
        <v>250.5</v>
      </c>
      <c r="E1311">
        <v>251.69215565919799</v>
      </c>
      <c r="F1311">
        <v>-0.5</v>
      </c>
      <c r="G1311">
        <v>0.69215565919876099</v>
      </c>
      <c r="H1311">
        <v>2.4748737341529101</v>
      </c>
      <c r="I1311">
        <f t="shared" si="40"/>
        <v>-1.9920318725099601E-3</v>
      </c>
      <c r="J1311">
        <f t="shared" si="41"/>
        <v>-0.5</v>
      </c>
    </row>
    <row r="1312" spans="1:10" x14ac:dyDescent="0.3">
      <c r="A1312" s="1">
        <v>40914</v>
      </c>
      <c r="B1312" s="1">
        <v>40917</v>
      </c>
      <c r="C1312">
        <v>247.5</v>
      </c>
      <c r="D1312">
        <v>245.600006103515</v>
      </c>
      <c r="E1312">
        <v>245.73350989818499</v>
      </c>
      <c r="F1312">
        <v>1.8999938964843699</v>
      </c>
      <c r="G1312">
        <v>-1.76649010181427</v>
      </c>
      <c r="H1312">
        <v>2.0859650045003</v>
      </c>
      <c r="I1312">
        <f t="shared" si="40"/>
        <v>7.6767430160984643E-3</v>
      </c>
      <c r="J1312">
        <f t="shared" si="41"/>
        <v>1.8999938964843699</v>
      </c>
    </row>
    <row r="1313" spans="1:10" x14ac:dyDescent="0.3">
      <c r="A1313" s="1">
        <v>40917</v>
      </c>
      <c r="B1313" s="1">
        <v>40918</v>
      </c>
      <c r="C1313">
        <v>244.55</v>
      </c>
      <c r="D1313">
        <v>245.89999084472601</v>
      </c>
      <c r="E1313">
        <v>245.258462297916</v>
      </c>
      <c r="F1313">
        <v>1.3499908447265601</v>
      </c>
      <c r="G1313">
        <v>0.70846229791641202</v>
      </c>
      <c r="H1313">
        <v>3.3587572106360999</v>
      </c>
      <c r="I1313">
        <f t="shared" si="40"/>
        <v>5.520306050813985E-3</v>
      </c>
      <c r="J1313">
        <f t="shared" si="41"/>
        <v>1.3499908447265601</v>
      </c>
    </row>
    <row r="1314" spans="1:10" x14ac:dyDescent="0.3">
      <c r="A1314" s="1">
        <v>40918</v>
      </c>
      <c r="B1314" s="1">
        <v>40919</v>
      </c>
      <c r="C1314">
        <v>249.3</v>
      </c>
      <c r="D1314">
        <v>249.14999084472601</v>
      </c>
      <c r="E1314">
        <v>250.11203359365399</v>
      </c>
      <c r="F1314">
        <v>-0.150009155273437</v>
      </c>
      <c r="G1314">
        <v>0.81203359365463201</v>
      </c>
      <c r="H1314">
        <v>0.81317279836453304</v>
      </c>
      <c r="I1314">
        <f t="shared" si="40"/>
        <v>-6.0172144112890895E-4</v>
      </c>
      <c r="J1314">
        <f t="shared" si="41"/>
        <v>-0.150009155273437</v>
      </c>
    </row>
    <row r="1315" spans="1:10" x14ac:dyDescent="0.3">
      <c r="A1315" s="1">
        <v>40919</v>
      </c>
      <c r="B1315" s="1">
        <v>40920</v>
      </c>
      <c r="C1315">
        <v>248.15</v>
      </c>
      <c r="D1315">
        <v>248.80000915527299</v>
      </c>
      <c r="E1315">
        <v>247.656339102983</v>
      </c>
      <c r="F1315">
        <v>-0.65000915527343694</v>
      </c>
      <c r="G1315">
        <v>-0.49366089701652499</v>
      </c>
      <c r="H1315">
        <v>1.0253048327204799</v>
      </c>
      <c r="I1315">
        <f t="shared" si="40"/>
        <v>-2.6194203315471972E-3</v>
      </c>
      <c r="J1315">
        <f t="shared" si="41"/>
        <v>-0.65000915527343694</v>
      </c>
    </row>
    <row r="1316" spans="1:10" x14ac:dyDescent="0.3">
      <c r="A1316" s="1">
        <v>40920</v>
      </c>
      <c r="B1316" s="1">
        <v>40921</v>
      </c>
      <c r="C1316">
        <v>249.6</v>
      </c>
      <c r="D1316">
        <v>250.04999694824201</v>
      </c>
      <c r="E1316">
        <v>249.32338157892201</v>
      </c>
      <c r="F1316">
        <v>-0.449996948242187</v>
      </c>
      <c r="G1316">
        <v>-0.27661842107772799</v>
      </c>
      <c r="H1316">
        <v>1.9091883092036901</v>
      </c>
      <c r="I1316">
        <f t="shared" si="40"/>
        <v>-1.8028723887908134E-3</v>
      </c>
      <c r="J1316">
        <f t="shared" si="41"/>
        <v>-0.449996948242187</v>
      </c>
    </row>
    <row r="1317" spans="1:10" x14ac:dyDescent="0.3">
      <c r="A1317" s="1">
        <v>40921</v>
      </c>
      <c r="B1317" s="1">
        <v>40924</v>
      </c>
      <c r="C1317">
        <v>252.3</v>
      </c>
      <c r="D1317">
        <v>250.64999084472601</v>
      </c>
      <c r="E1317">
        <v>252.026386725902</v>
      </c>
      <c r="F1317">
        <v>1.65000915527343</v>
      </c>
      <c r="G1317">
        <v>-0.27361327409744202</v>
      </c>
      <c r="H1317">
        <v>2.0152543263816698</v>
      </c>
      <c r="I1317">
        <f t="shared" si="40"/>
        <v>6.5398698187611173E-3</v>
      </c>
      <c r="J1317">
        <f t="shared" si="41"/>
        <v>1.65000915527343</v>
      </c>
    </row>
    <row r="1318" spans="1:10" x14ac:dyDescent="0.3">
      <c r="A1318" s="1">
        <v>40924</v>
      </c>
      <c r="B1318" s="1">
        <v>40925</v>
      </c>
      <c r="C1318">
        <v>249.45</v>
      </c>
      <c r="D1318">
        <v>251.95</v>
      </c>
      <c r="E1318">
        <v>250.06037641763601</v>
      </c>
      <c r="F1318">
        <v>2.5</v>
      </c>
      <c r="G1318">
        <v>0.610376417636871</v>
      </c>
      <c r="H1318">
        <v>3.9951533137039901</v>
      </c>
      <c r="I1318">
        <f t="shared" si="40"/>
        <v>1.0022048506714773E-2</v>
      </c>
      <c r="J1318">
        <f t="shared" si="41"/>
        <v>2.5</v>
      </c>
    </row>
    <row r="1319" spans="1:10" x14ac:dyDescent="0.3">
      <c r="A1319" s="1">
        <v>40925</v>
      </c>
      <c r="B1319" s="1">
        <v>40926</v>
      </c>
      <c r="C1319">
        <v>255.1</v>
      </c>
      <c r="D1319">
        <v>254.19999084472599</v>
      </c>
      <c r="E1319">
        <v>255.13552207350699</v>
      </c>
      <c r="F1319">
        <v>-0.90000915527343694</v>
      </c>
      <c r="G1319">
        <v>3.5522073507308898E-2</v>
      </c>
      <c r="H1319">
        <v>0.45961940777125898</v>
      </c>
      <c r="I1319">
        <f t="shared" si="40"/>
        <v>-3.5280641131847784E-3</v>
      </c>
      <c r="J1319">
        <f t="shared" si="41"/>
        <v>-0.90000915527343694</v>
      </c>
    </row>
    <row r="1320" spans="1:10" x14ac:dyDescent="0.3">
      <c r="A1320" s="1">
        <v>40926</v>
      </c>
      <c r="B1320" s="1">
        <v>40927</v>
      </c>
      <c r="C1320">
        <v>254.45</v>
      </c>
      <c r="D1320">
        <v>257.70001525878899</v>
      </c>
      <c r="E1320">
        <v>254.72339592576</v>
      </c>
      <c r="F1320">
        <v>3.2500152587890598</v>
      </c>
      <c r="G1320">
        <v>0.273395925760269</v>
      </c>
      <c r="H1320">
        <v>2.58093975133092</v>
      </c>
      <c r="I1320">
        <f t="shared" si="40"/>
        <v>1.2772706853169818E-2</v>
      </c>
      <c r="J1320">
        <f t="shared" si="41"/>
        <v>3.2500152587890598</v>
      </c>
    </row>
    <row r="1321" spans="1:10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258.25081669390198</v>
      </c>
      <c r="F1321">
        <v>1</v>
      </c>
      <c r="G1321">
        <v>0.15081669390201499</v>
      </c>
      <c r="H1321">
        <v>3.3234018715767601</v>
      </c>
      <c r="I1321">
        <f t="shared" si="40"/>
        <v>3.8744672607516463E-3</v>
      </c>
      <c r="J1321">
        <f t="shared" si="41"/>
        <v>1</v>
      </c>
    </row>
    <row r="1322" spans="1:10" x14ac:dyDescent="0.3">
      <c r="A1322" s="1">
        <v>40928</v>
      </c>
      <c r="B1322" s="1">
        <v>40931</v>
      </c>
      <c r="C1322">
        <v>262.8</v>
      </c>
      <c r="D1322">
        <v>259.10001831054598</v>
      </c>
      <c r="E1322">
        <v>262.95069708228101</v>
      </c>
      <c r="F1322">
        <v>-3.6999816894531201</v>
      </c>
      <c r="G1322">
        <v>0.150697082281112</v>
      </c>
      <c r="H1322">
        <v>0</v>
      </c>
      <c r="I1322">
        <f t="shared" si="40"/>
        <v>-1.4079077965955556E-2</v>
      </c>
      <c r="J1322">
        <f t="shared" si="41"/>
        <v>-3</v>
      </c>
    </row>
    <row r="1323" spans="1:10" x14ac:dyDescent="0.3">
      <c r="A1323" s="1">
        <v>40931</v>
      </c>
      <c r="B1323" s="1">
        <v>40932</v>
      </c>
      <c r="C1323">
        <v>262.8</v>
      </c>
      <c r="D1323">
        <v>259.10001831054598</v>
      </c>
      <c r="E1323">
        <v>263.11985351443201</v>
      </c>
      <c r="F1323">
        <v>-3.6999816894531201</v>
      </c>
      <c r="G1323">
        <v>0.31985351443290699</v>
      </c>
      <c r="H1323">
        <v>0</v>
      </c>
      <c r="I1323">
        <f t="shared" si="40"/>
        <v>-1.4079077965955556E-2</v>
      </c>
      <c r="J1323">
        <f t="shared" si="41"/>
        <v>-3</v>
      </c>
    </row>
    <row r="1324" spans="1:10" x14ac:dyDescent="0.3">
      <c r="A1324" s="1">
        <v>40932</v>
      </c>
      <c r="B1324" s="1">
        <v>40933</v>
      </c>
      <c r="C1324">
        <v>262.8</v>
      </c>
      <c r="D1324">
        <v>264.35001831054598</v>
      </c>
      <c r="E1324">
        <v>263.04863295257002</v>
      </c>
      <c r="F1324">
        <v>1.5500183105468699</v>
      </c>
      <c r="G1324">
        <v>0.248632952570915</v>
      </c>
      <c r="H1324">
        <v>1.6617009357883601</v>
      </c>
      <c r="I1324">
        <f t="shared" si="40"/>
        <v>5.8980909838160954E-3</v>
      </c>
      <c r="J1324">
        <f t="shared" si="41"/>
        <v>1.5500183105468699</v>
      </c>
    </row>
    <row r="1325" spans="1:10" x14ac:dyDescent="0.3">
      <c r="A1325" s="1">
        <v>40933</v>
      </c>
      <c r="B1325" s="1">
        <v>40934</v>
      </c>
      <c r="C1325">
        <v>265.14999999999998</v>
      </c>
      <c r="D1325">
        <v>265.600012207031</v>
      </c>
      <c r="E1325">
        <v>265.07190407216501</v>
      </c>
      <c r="F1325">
        <v>-0.45001220703125</v>
      </c>
      <c r="G1325">
        <v>-7.8095927834510803E-2</v>
      </c>
      <c r="H1325">
        <v>0.31819805153397801</v>
      </c>
      <c r="I1325">
        <f t="shared" si="40"/>
        <v>-1.6971985933669621E-3</v>
      </c>
      <c r="J1325">
        <f t="shared" si="41"/>
        <v>-0.45001220703125</v>
      </c>
    </row>
    <row r="1326" spans="1:10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264.917699611187</v>
      </c>
      <c r="F1326">
        <v>1</v>
      </c>
      <c r="G1326">
        <v>-0.68230038881301802</v>
      </c>
      <c r="H1326">
        <v>0.14142135623730101</v>
      </c>
      <c r="I1326">
        <f t="shared" si="40"/>
        <v>3.765060240963855E-3</v>
      </c>
      <c r="J1326">
        <f t="shared" si="41"/>
        <v>1</v>
      </c>
    </row>
    <row r="1327" spans="1:10" x14ac:dyDescent="0.3">
      <c r="A1327" s="1">
        <v>40935</v>
      </c>
      <c r="B1327" s="1">
        <v>40938</v>
      </c>
      <c r="C1327">
        <v>265.8</v>
      </c>
      <c r="D1327">
        <v>264.10001831054598</v>
      </c>
      <c r="E1327">
        <v>265.476616519689</v>
      </c>
      <c r="F1327">
        <v>1.6999816894531199</v>
      </c>
      <c r="G1327">
        <v>-0.32338348031044001</v>
      </c>
      <c r="H1327">
        <v>2.0859650045003</v>
      </c>
      <c r="I1327">
        <f t="shared" si="40"/>
        <v>6.3957174170546265E-3</v>
      </c>
      <c r="J1327">
        <f t="shared" si="41"/>
        <v>1.6999816894531199</v>
      </c>
    </row>
    <row r="1328" spans="1:10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261.777072167396</v>
      </c>
      <c r="F1328">
        <v>-0.25</v>
      </c>
      <c r="G1328">
        <v>-1.0729278326034499</v>
      </c>
      <c r="H1328">
        <v>0.70710678118654702</v>
      </c>
      <c r="I1328">
        <f t="shared" si="40"/>
        <v>-9.5111280197831454E-4</v>
      </c>
      <c r="J1328">
        <f t="shared" si="41"/>
        <v>-0.25</v>
      </c>
    </row>
    <row r="1329" spans="1:10" x14ac:dyDescent="0.3">
      <c r="A1329" s="1">
        <v>40939</v>
      </c>
      <c r="B1329" s="1">
        <v>40940</v>
      </c>
      <c r="C1329">
        <v>263.85000000000002</v>
      </c>
      <c r="D1329">
        <v>262.499993896484</v>
      </c>
      <c r="E1329">
        <v>264.162573373317</v>
      </c>
      <c r="F1329">
        <v>-1.3500061035156199</v>
      </c>
      <c r="G1329">
        <v>0.31257337331771801</v>
      </c>
      <c r="H1329">
        <v>0</v>
      </c>
      <c r="I1329">
        <f t="shared" si="40"/>
        <v>-5.1165666231404953E-3</v>
      </c>
      <c r="J1329">
        <f t="shared" si="41"/>
        <v>-1.3500061035156199</v>
      </c>
    </row>
    <row r="1330" spans="1:10" x14ac:dyDescent="0.3">
      <c r="A1330" s="1">
        <v>40940</v>
      </c>
      <c r="B1330" s="1">
        <v>40941</v>
      </c>
      <c r="C1330">
        <v>263.85000000000002</v>
      </c>
      <c r="D1330">
        <v>266.95000610351502</v>
      </c>
      <c r="E1330">
        <v>263.85327561888801</v>
      </c>
      <c r="F1330">
        <v>3.1000061035156201</v>
      </c>
      <c r="G1330">
        <v>3.2756188884377401E-3</v>
      </c>
      <c r="H1330">
        <v>2.6516504294495502</v>
      </c>
      <c r="I1330">
        <f t="shared" si="40"/>
        <v>1.1749122999869698E-2</v>
      </c>
      <c r="J1330">
        <f t="shared" si="41"/>
        <v>3.1000061035156201</v>
      </c>
    </row>
    <row r="1331" spans="1:10" x14ac:dyDescent="0.3">
      <c r="A1331" s="1">
        <v>40941</v>
      </c>
      <c r="B1331" s="1">
        <v>40942</v>
      </c>
      <c r="C1331">
        <v>267.60000000000002</v>
      </c>
      <c r="D1331">
        <v>267.14998779296798</v>
      </c>
      <c r="E1331">
        <v>267.531960597634</v>
      </c>
      <c r="F1331">
        <v>0.45001220703125</v>
      </c>
      <c r="G1331">
        <v>-6.8039402365684495E-2</v>
      </c>
      <c r="H1331">
        <v>1.0960155108391501</v>
      </c>
      <c r="I1331">
        <f t="shared" si="40"/>
        <v>1.6816599664844917E-3</v>
      </c>
      <c r="J1331">
        <f t="shared" si="41"/>
        <v>0.45001220703125</v>
      </c>
    </row>
    <row r="1332" spans="1:10" x14ac:dyDescent="0.3">
      <c r="A1332" s="1">
        <v>40942</v>
      </c>
      <c r="B1332" s="1">
        <v>40945</v>
      </c>
      <c r="C1332">
        <v>266.05</v>
      </c>
      <c r="D1332">
        <v>268.950024414062</v>
      </c>
      <c r="E1332">
        <v>265.94251406490798</v>
      </c>
      <c r="F1332">
        <v>-2.9000244140625</v>
      </c>
      <c r="G1332">
        <v>-0.107485935091972</v>
      </c>
      <c r="H1332">
        <v>7.0710678118670794E-2</v>
      </c>
      <c r="I1332">
        <f t="shared" si="40"/>
        <v>-1.0900298492999436E-2</v>
      </c>
      <c r="J1332">
        <f t="shared" si="41"/>
        <v>-2.9000244140625</v>
      </c>
    </row>
    <row r="1333" spans="1:10" x14ac:dyDescent="0.3">
      <c r="A1333" s="1">
        <v>40945</v>
      </c>
      <c r="B1333" s="1">
        <v>40946</v>
      </c>
      <c r="C1333">
        <v>265.95</v>
      </c>
      <c r="D1333">
        <v>266.499987792968</v>
      </c>
      <c r="E1333">
        <v>266.18525837063697</v>
      </c>
      <c r="F1333">
        <v>0.54998779296875</v>
      </c>
      <c r="G1333">
        <v>0.23525837063789301</v>
      </c>
      <c r="H1333">
        <v>0.53033008588991004</v>
      </c>
      <c r="I1333">
        <f t="shared" si="40"/>
        <v>2.0680120058986654E-3</v>
      </c>
      <c r="J1333">
        <f t="shared" si="41"/>
        <v>0.54998779296875</v>
      </c>
    </row>
    <row r="1334" spans="1:10" x14ac:dyDescent="0.3">
      <c r="A1334" s="1">
        <v>40946</v>
      </c>
      <c r="B1334" s="1">
        <v>40947</v>
      </c>
      <c r="C1334">
        <v>266.7</v>
      </c>
      <c r="D1334">
        <v>266.749987792968</v>
      </c>
      <c r="E1334">
        <v>266.832069915533</v>
      </c>
      <c r="F1334">
        <v>4.998779296875E-2</v>
      </c>
      <c r="G1334">
        <v>0.13206991553306499</v>
      </c>
      <c r="H1334">
        <v>2.1213203435596402</v>
      </c>
      <c r="I1334">
        <f t="shared" si="40"/>
        <v>1.8743079478346459E-4</v>
      </c>
      <c r="J1334">
        <f t="shared" si="41"/>
        <v>4.998779296875E-2</v>
      </c>
    </row>
    <row r="1335" spans="1:10" x14ac:dyDescent="0.3">
      <c r="A1335" s="1">
        <v>40947</v>
      </c>
      <c r="B1335" s="1">
        <v>40948</v>
      </c>
      <c r="C1335">
        <v>269.7</v>
      </c>
      <c r="D1335">
        <v>269.249987792968</v>
      </c>
      <c r="E1335">
        <v>269.97098277211097</v>
      </c>
      <c r="F1335">
        <v>-0.45001220703125</v>
      </c>
      <c r="G1335">
        <v>0.27098277211189198</v>
      </c>
      <c r="H1335">
        <v>0.63639610306791605</v>
      </c>
      <c r="I1335">
        <f t="shared" si="40"/>
        <v>-1.6685658399378941E-3</v>
      </c>
      <c r="J1335">
        <f t="shared" si="41"/>
        <v>-0.45001220703125</v>
      </c>
    </row>
    <row r="1336" spans="1:10" x14ac:dyDescent="0.3">
      <c r="A1336" s="1">
        <v>40948</v>
      </c>
      <c r="B1336" s="1">
        <v>40949</v>
      </c>
      <c r="C1336">
        <v>270.60000000000002</v>
      </c>
      <c r="D1336">
        <v>270.499993896484</v>
      </c>
      <c r="E1336">
        <v>270.73536734879002</v>
      </c>
      <c r="F1336">
        <v>-0.100006103515625</v>
      </c>
      <c r="G1336">
        <v>0.13536734879016801</v>
      </c>
      <c r="H1336">
        <v>2.0859650045003399</v>
      </c>
      <c r="I1336">
        <f t="shared" si="40"/>
        <v>-3.6957170552706945E-4</v>
      </c>
      <c r="J1336">
        <f t="shared" si="41"/>
        <v>-0.100006103515625</v>
      </c>
    </row>
    <row r="1337" spans="1:10" x14ac:dyDescent="0.3">
      <c r="A1337" s="1">
        <v>40949</v>
      </c>
      <c r="B1337" s="1">
        <v>40952</v>
      </c>
      <c r="C1337">
        <v>267.64999999999998</v>
      </c>
      <c r="D1337">
        <v>268.54999389648401</v>
      </c>
      <c r="E1337">
        <v>267.11555542945803</v>
      </c>
      <c r="F1337">
        <v>-0.899993896484375</v>
      </c>
      <c r="G1337">
        <v>-0.53444457054138095</v>
      </c>
      <c r="H1337">
        <v>1.0253048327205201</v>
      </c>
      <c r="I1337">
        <f t="shared" si="40"/>
        <v>-3.3625776068909961E-3</v>
      </c>
      <c r="J1337">
        <f t="shared" si="41"/>
        <v>-0.899993896484375</v>
      </c>
    </row>
    <row r="1338" spans="1:10" x14ac:dyDescent="0.3">
      <c r="A1338" s="1">
        <v>40952</v>
      </c>
      <c r="B1338" s="1">
        <v>40953</v>
      </c>
      <c r="C1338">
        <v>269.10000000000002</v>
      </c>
      <c r="D1338">
        <v>267.999993896484</v>
      </c>
      <c r="E1338">
        <v>269.09308372381997</v>
      </c>
      <c r="F1338">
        <v>1.1000061035156199</v>
      </c>
      <c r="G1338">
        <v>-6.9162761792540498E-3</v>
      </c>
      <c r="H1338">
        <v>0.31819805153397801</v>
      </c>
      <c r="I1338">
        <f t="shared" si="40"/>
        <v>4.0877224210911179E-3</v>
      </c>
      <c r="J1338">
        <f t="shared" si="41"/>
        <v>1.1000061035156199</v>
      </c>
    </row>
    <row r="1339" spans="1:10" x14ac:dyDescent="0.3">
      <c r="A1339" s="1">
        <v>40953</v>
      </c>
      <c r="B1339" s="1">
        <v>40954</v>
      </c>
      <c r="C1339">
        <v>268.64999999999998</v>
      </c>
      <c r="D1339">
        <v>269.600012207031</v>
      </c>
      <c r="E1339">
        <v>268.16513275504099</v>
      </c>
      <c r="F1339">
        <v>-0.95001220703125</v>
      </c>
      <c r="G1339">
        <v>-0.48486724495887701</v>
      </c>
      <c r="H1339">
        <v>2.3334523779156102</v>
      </c>
      <c r="I1339">
        <f t="shared" si="40"/>
        <v>-3.5362449545179604E-3</v>
      </c>
      <c r="J1339">
        <f t="shared" si="41"/>
        <v>-0.95001220703125</v>
      </c>
    </row>
    <row r="1340" spans="1:10" x14ac:dyDescent="0.3">
      <c r="A1340" s="1">
        <v>40954</v>
      </c>
      <c r="B1340" s="1">
        <v>40955</v>
      </c>
      <c r="C1340">
        <v>271.95</v>
      </c>
      <c r="D1340">
        <v>269.149981689453</v>
      </c>
      <c r="E1340">
        <v>272.19085111916002</v>
      </c>
      <c r="F1340">
        <v>-2.8000183105468701</v>
      </c>
      <c r="G1340">
        <v>0.24085111916065199</v>
      </c>
      <c r="H1340">
        <v>2.58093975133088</v>
      </c>
      <c r="I1340">
        <f t="shared" si="40"/>
        <v>-1.029607762657426E-2</v>
      </c>
      <c r="J1340">
        <f t="shared" si="41"/>
        <v>-2.8000183105468701</v>
      </c>
    </row>
    <row r="1341" spans="1:10" x14ac:dyDescent="0.3">
      <c r="A1341" s="1">
        <v>40955</v>
      </c>
      <c r="B1341" s="1">
        <v>40956</v>
      </c>
      <c r="C1341">
        <v>268.3</v>
      </c>
      <c r="D1341">
        <v>272.35001831054598</v>
      </c>
      <c r="E1341">
        <v>268.09270945489402</v>
      </c>
      <c r="F1341">
        <v>-4.0500183105468697</v>
      </c>
      <c r="G1341">
        <v>-0.207290545105934</v>
      </c>
      <c r="H1341">
        <v>3.25269119345809</v>
      </c>
      <c r="I1341">
        <f t="shared" si="40"/>
        <v>-1.5095111109008087E-2</v>
      </c>
      <c r="J1341">
        <f t="shared" si="41"/>
        <v>-3</v>
      </c>
    </row>
    <row r="1342" spans="1:10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272.87421783395098</v>
      </c>
      <c r="F1342">
        <v>-2</v>
      </c>
      <c r="G1342">
        <v>-2.5782166048884302E-2</v>
      </c>
      <c r="H1342">
        <v>7.0710678118630604E-2</v>
      </c>
      <c r="I1342">
        <f t="shared" si="40"/>
        <v>-7.3286918285086116E-3</v>
      </c>
      <c r="J1342">
        <f t="shared" si="41"/>
        <v>-2</v>
      </c>
    </row>
    <row r="1343" spans="1:10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273.38780890703202</v>
      </c>
      <c r="F1343">
        <v>-1</v>
      </c>
      <c r="G1343">
        <v>0.58780890703201205</v>
      </c>
      <c r="H1343">
        <v>0.17677669529663601</v>
      </c>
      <c r="I1343">
        <f t="shared" si="40"/>
        <v>-3.6656891495601171E-3</v>
      </c>
      <c r="J1343">
        <f t="shared" si="41"/>
        <v>-1</v>
      </c>
    </row>
    <row r="1344" spans="1:10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272.31479411125099</v>
      </c>
      <c r="F1344">
        <v>0.5</v>
      </c>
      <c r="G1344">
        <v>-0.73520588874816895</v>
      </c>
      <c r="H1344">
        <v>0.14142135623730101</v>
      </c>
      <c r="I1344">
        <f t="shared" si="40"/>
        <v>1.8311664530305805E-3</v>
      </c>
      <c r="J1344">
        <f t="shared" si="41"/>
        <v>0.5</v>
      </c>
    </row>
    <row r="1345" spans="1:10" x14ac:dyDescent="0.3">
      <c r="A1345" s="1">
        <v>40961</v>
      </c>
      <c r="B1345" s="1">
        <v>40962</v>
      </c>
      <c r="C1345">
        <v>272.85000000000002</v>
      </c>
      <c r="D1345">
        <v>271.14998779296798</v>
      </c>
      <c r="E1345">
        <v>272.73874422013699</v>
      </c>
      <c r="F1345">
        <v>1.70001220703125</v>
      </c>
      <c r="G1345">
        <v>-0.111255779862403</v>
      </c>
      <c r="H1345">
        <v>2.05060966544101</v>
      </c>
      <c r="I1345">
        <f t="shared" si="40"/>
        <v>6.2305743339976169E-3</v>
      </c>
      <c r="J1345">
        <f t="shared" si="41"/>
        <v>1.70001220703125</v>
      </c>
    </row>
    <row r="1346" spans="1:10" x14ac:dyDescent="0.3">
      <c r="A1346" s="1">
        <v>40962</v>
      </c>
      <c r="B1346" s="1">
        <v>40963</v>
      </c>
      <c r="C1346">
        <v>269.95</v>
      </c>
      <c r="D1346">
        <v>269.899981689453</v>
      </c>
      <c r="E1346">
        <v>269.63292051553702</v>
      </c>
      <c r="F1346">
        <v>5.0018310546875E-2</v>
      </c>
      <c r="G1346">
        <v>-0.31707948446273798</v>
      </c>
      <c r="H1346">
        <v>1.23743686707645</v>
      </c>
      <c r="I1346">
        <f t="shared" si="40"/>
        <v>1.8528731449110947E-4</v>
      </c>
      <c r="J1346">
        <f t="shared" si="41"/>
        <v>5.0018310546875E-2</v>
      </c>
    </row>
    <row r="1347" spans="1:10" x14ac:dyDescent="0.3">
      <c r="A1347" s="1">
        <v>40963</v>
      </c>
      <c r="B1347" s="1">
        <v>40966</v>
      </c>
      <c r="C1347">
        <v>271.7</v>
      </c>
      <c r="D1347">
        <v>270.899981689453</v>
      </c>
      <c r="E1347">
        <v>271.42334995865798</v>
      </c>
      <c r="F1347">
        <v>0.800018310546875</v>
      </c>
      <c r="G1347">
        <v>-0.27665004134178101</v>
      </c>
      <c r="H1347">
        <v>2.7577164466275099</v>
      </c>
      <c r="I1347">
        <f t="shared" ref="I1347:I1410" si="42">F1347/C1347</f>
        <v>2.9444913895725986E-3</v>
      </c>
      <c r="J1347">
        <f t="shared" ref="J1347:J1410" si="43">IF(F1347&lt;-3, -3, F1347)</f>
        <v>0.800018310546875</v>
      </c>
    </row>
    <row r="1348" spans="1:10" x14ac:dyDescent="0.3">
      <c r="A1348" s="1">
        <v>40966</v>
      </c>
      <c r="B1348" s="1">
        <v>40967</v>
      </c>
      <c r="C1348">
        <v>267.8</v>
      </c>
      <c r="D1348">
        <v>268.75001220703098</v>
      </c>
      <c r="E1348">
        <v>268.51231085062</v>
      </c>
      <c r="F1348">
        <v>0.95001220703125</v>
      </c>
      <c r="G1348">
        <v>0.712310850620269</v>
      </c>
      <c r="H1348">
        <v>1.73241161390703</v>
      </c>
      <c r="I1348">
        <f t="shared" si="42"/>
        <v>3.5474690329770349E-3</v>
      </c>
      <c r="J1348">
        <f t="shared" si="43"/>
        <v>0.95001220703125</v>
      </c>
    </row>
    <row r="1349" spans="1:10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270.77039194106999</v>
      </c>
      <c r="F1349">
        <v>1.25</v>
      </c>
      <c r="G1349">
        <v>0.52039194107055597</v>
      </c>
      <c r="H1349">
        <v>1.8384776310850399</v>
      </c>
      <c r="I1349">
        <f t="shared" si="42"/>
        <v>4.6253469010175763E-3</v>
      </c>
      <c r="J1349">
        <f t="shared" si="43"/>
        <v>1.25</v>
      </c>
    </row>
    <row r="1350" spans="1:10" x14ac:dyDescent="0.3">
      <c r="A1350" s="1">
        <v>40968</v>
      </c>
      <c r="B1350" s="1">
        <v>40969</v>
      </c>
      <c r="C1350">
        <v>272.85000000000002</v>
      </c>
      <c r="D1350">
        <v>271.499993896484</v>
      </c>
      <c r="E1350">
        <v>273.46267542839001</v>
      </c>
      <c r="F1350">
        <v>-1.3500061035156199</v>
      </c>
      <c r="G1350">
        <v>0.61267542839050204</v>
      </c>
      <c r="H1350">
        <v>0</v>
      </c>
      <c r="I1350">
        <f t="shared" si="42"/>
        <v>-4.9477958714151359E-3</v>
      </c>
      <c r="J1350">
        <f t="shared" si="43"/>
        <v>-1.3500061035156199</v>
      </c>
    </row>
    <row r="1351" spans="1:10" x14ac:dyDescent="0.3">
      <c r="A1351" s="1">
        <v>40969</v>
      </c>
      <c r="B1351" s="1">
        <v>40970</v>
      </c>
      <c r="C1351">
        <v>272.85000000000002</v>
      </c>
      <c r="D1351">
        <v>274.89998779296798</v>
      </c>
      <c r="E1351">
        <v>273.85520396232602</v>
      </c>
      <c r="F1351">
        <v>2.04998779296875</v>
      </c>
      <c r="G1351">
        <v>1.00520396232604</v>
      </c>
      <c r="H1351">
        <v>0.49497474683057502</v>
      </c>
      <c r="I1351">
        <f t="shared" si="42"/>
        <v>7.5132409491249766E-3</v>
      </c>
      <c r="J1351">
        <f t="shared" si="43"/>
        <v>2.04998779296875</v>
      </c>
    </row>
    <row r="1352" spans="1:10" x14ac:dyDescent="0.3">
      <c r="A1352" s="1">
        <v>40970</v>
      </c>
      <c r="B1352" s="1">
        <v>40973</v>
      </c>
      <c r="C1352">
        <v>273.55</v>
      </c>
      <c r="D1352">
        <v>272.50001220703098</v>
      </c>
      <c r="E1352">
        <v>274.01008428931198</v>
      </c>
      <c r="F1352">
        <v>-1.04998779296875</v>
      </c>
      <c r="G1352">
        <v>0.460084289312362</v>
      </c>
      <c r="H1352">
        <v>1.9445436482630001</v>
      </c>
      <c r="I1352">
        <f t="shared" si="42"/>
        <v>-3.8383761395311641E-3</v>
      </c>
      <c r="J1352">
        <f t="shared" si="43"/>
        <v>-1.04998779296875</v>
      </c>
    </row>
    <row r="1353" spans="1:10" x14ac:dyDescent="0.3">
      <c r="A1353" s="1">
        <v>40973</v>
      </c>
      <c r="B1353" s="1">
        <v>40974</v>
      </c>
      <c r="C1353">
        <v>270.8</v>
      </c>
      <c r="D1353">
        <v>271.200024414062</v>
      </c>
      <c r="E1353">
        <v>271.12458722591401</v>
      </c>
      <c r="F1353">
        <v>0.4000244140625</v>
      </c>
      <c r="G1353">
        <v>0.32458722591400102</v>
      </c>
      <c r="H1353">
        <v>1.69705627484773</v>
      </c>
      <c r="I1353">
        <f t="shared" si="42"/>
        <v>1.477195029772895E-3</v>
      </c>
      <c r="J1353">
        <f t="shared" si="43"/>
        <v>0.4000244140625</v>
      </c>
    </row>
    <row r="1354" spans="1:10" x14ac:dyDescent="0.3">
      <c r="A1354" s="1">
        <v>40974</v>
      </c>
      <c r="B1354" s="1">
        <v>40975</v>
      </c>
      <c r="C1354">
        <v>268.39999999999998</v>
      </c>
      <c r="D1354">
        <v>265.200018310546</v>
      </c>
      <c r="E1354">
        <v>267.738374137878</v>
      </c>
      <c r="F1354">
        <v>3.1999816894531201</v>
      </c>
      <c r="G1354">
        <v>-0.66162586212158203</v>
      </c>
      <c r="H1354">
        <v>1.6263455967290199</v>
      </c>
      <c r="I1354">
        <f t="shared" si="42"/>
        <v>1.1922435504668854E-2</v>
      </c>
      <c r="J1354">
        <f t="shared" si="43"/>
        <v>3.1999816894531201</v>
      </c>
    </row>
    <row r="1355" spans="1:10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266.586983299255</v>
      </c>
      <c r="F1355">
        <v>0.5</v>
      </c>
      <c r="G1355">
        <v>0.48698329925537098</v>
      </c>
      <c r="H1355">
        <v>1.6617009357883601</v>
      </c>
      <c r="I1355">
        <f t="shared" si="42"/>
        <v>1.8789928598271326E-3</v>
      </c>
      <c r="J1355">
        <f t="shared" si="43"/>
        <v>0.5</v>
      </c>
    </row>
    <row r="1356" spans="1:10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269.57106621265399</v>
      </c>
      <c r="F1356">
        <v>0</v>
      </c>
      <c r="G1356">
        <v>1.12106621265411</v>
      </c>
      <c r="H1356">
        <v>0.14142135623730101</v>
      </c>
      <c r="I1356">
        <f t="shared" si="42"/>
        <v>0</v>
      </c>
      <c r="J1356">
        <f t="shared" si="43"/>
        <v>0</v>
      </c>
    </row>
    <row r="1357" spans="1:10" x14ac:dyDescent="0.3">
      <c r="A1357" s="1">
        <v>40977</v>
      </c>
      <c r="B1357" s="1">
        <v>40980</v>
      </c>
      <c r="C1357">
        <v>268.64999999999998</v>
      </c>
      <c r="D1357">
        <v>269.50000610351498</v>
      </c>
      <c r="E1357">
        <v>268.43075313568102</v>
      </c>
      <c r="F1357">
        <v>-0.850006103515625</v>
      </c>
      <c r="G1357">
        <v>-0.21924686431884699</v>
      </c>
      <c r="H1357">
        <v>0.95459415460181496</v>
      </c>
      <c r="I1357">
        <f t="shared" si="42"/>
        <v>-3.1639907072980645E-3</v>
      </c>
      <c r="J1357">
        <f t="shared" si="43"/>
        <v>-0.850006103515625</v>
      </c>
    </row>
    <row r="1358" spans="1:10" x14ac:dyDescent="0.3">
      <c r="A1358" s="1">
        <v>40980</v>
      </c>
      <c r="B1358" s="1">
        <v>40981</v>
      </c>
      <c r="C1358">
        <v>267.3</v>
      </c>
      <c r="D1358">
        <v>268.65000610351501</v>
      </c>
      <c r="E1358">
        <v>267.21644674539499</v>
      </c>
      <c r="F1358">
        <v>-1.3500061035156199</v>
      </c>
      <c r="G1358">
        <v>-8.35532546043396E-2</v>
      </c>
      <c r="H1358">
        <v>2.8284271247461898</v>
      </c>
      <c r="I1358">
        <f t="shared" si="42"/>
        <v>-5.0505278844579869E-3</v>
      </c>
      <c r="J1358">
        <f t="shared" si="43"/>
        <v>-1.3500061035156199</v>
      </c>
    </row>
    <row r="1359" spans="1:10" x14ac:dyDescent="0.3">
      <c r="A1359" s="1">
        <v>40981</v>
      </c>
      <c r="B1359" s="1">
        <v>40982</v>
      </c>
      <c r="C1359">
        <v>271.3</v>
      </c>
      <c r="D1359">
        <v>274.60001831054598</v>
      </c>
      <c r="E1359">
        <v>272.21967552900298</v>
      </c>
      <c r="F1359">
        <v>3.3000183105468701</v>
      </c>
      <c r="G1359">
        <v>0.91967552900314298</v>
      </c>
      <c r="H1359">
        <v>1.8738329701443299</v>
      </c>
      <c r="I1359">
        <f t="shared" si="42"/>
        <v>1.2163723960733026E-2</v>
      </c>
      <c r="J1359">
        <f t="shared" si="43"/>
        <v>3.3000183105468701</v>
      </c>
    </row>
    <row r="1360" spans="1:10" x14ac:dyDescent="0.3">
      <c r="A1360" s="1">
        <v>40982</v>
      </c>
      <c r="B1360" s="1">
        <v>40983</v>
      </c>
      <c r="C1360">
        <v>273.95</v>
      </c>
      <c r="D1360">
        <v>273.84999389648402</v>
      </c>
      <c r="E1360">
        <v>274.15956175029203</v>
      </c>
      <c r="F1360">
        <v>-0.100006103515625</v>
      </c>
      <c r="G1360">
        <v>0.20956175029277799</v>
      </c>
      <c r="H1360">
        <v>7.0710678118630604E-2</v>
      </c>
      <c r="I1360">
        <f t="shared" si="42"/>
        <v>-3.6505239465459024E-4</v>
      </c>
      <c r="J1360">
        <f t="shared" si="43"/>
        <v>-0.100006103515625</v>
      </c>
    </row>
    <row r="1361" spans="1:10" x14ac:dyDescent="0.3">
      <c r="A1361" s="1">
        <v>40983</v>
      </c>
      <c r="B1361" s="1">
        <v>40984</v>
      </c>
      <c r="C1361">
        <v>273.85000000000002</v>
      </c>
      <c r="D1361">
        <v>274.79998168945298</v>
      </c>
      <c r="E1361">
        <v>274.16638896465298</v>
      </c>
      <c r="F1361">
        <v>0.949981689453125</v>
      </c>
      <c r="G1361">
        <v>0.31638896465301503</v>
      </c>
      <c r="H1361">
        <v>0.88388347648318399</v>
      </c>
      <c r="I1361">
        <f t="shared" si="42"/>
        <v>3.4689855375319516E-3</v>
      </c>
      <c r="J1361">
        <f t="shared" si="43"/>
        <v>0.949981689453125</v>
      </c>
    </row>
    <row r="1362" spans="1:10" x14ac:dyDescent="0.3">
      <c r="A1362" s="1">
        <v>40984</v>
      </c>
      <c r="B1362" s="1">
        <v>40987</v>
      </c>
      <c r="C1362">
        <v>272.60000000000002</v>
      </c>
      <c r="D1362">
        <v>273.499993896484</v>
      </c>
      <c r="E1362">
        <v>272.88088566660798</v>
      </c>
      <c r="F1362">
        <v>0.899993896484375</v>
      </c>
      <c r="G1362">
        <v>0.28088566660880998</v>
      </c>
      <c r="H1362">
        <v>1.0960155108391101</v>
      </c>
      <c r="I1362">
        <f t="shared" si="42"/>
        <v>3.3015183289962398E-3</v>
      </c>
      <c r="J1362">
        <f t="shared" si="43"/>
        <v>0.899993896484375</v>
      </c>
    </row>
    <row r="1363" spans="1:10" x14ac:dyDescent="0.3">
      <c r="A1363" s="1">
        <v>40987</v>
      </c>
      <c r="B1363" s="1">
        <v>40988</v>
      </c>
      <c r="C1363">
        <v>274.14999999999998</v>
      </c>
      <c r="D1363">
        <v>273.350012207031</v>
      </c>
      <c r="E1363">
        <v>274.21568260490801</v>
      </c>
      <c r="F1363">
        <v>-0.79998779296875</v>
      </c>
      <c r="G1363">
        <v>6.5682604908943107E-2</v>
      </c>
      <c r="H1363">
        <v>0.81317279836451295</v>
      </c>
      <c r="I1363">
        <f t="shared" si="42"/>
        <v>-2.9180659966031373E-3</v>
      </c>
      <c r="J1363">
        <f t="shared" si="43"/>
        <v>-0.79998779296875</v>
      </c>
    </row>
    <row r="1364" spans="1:10" x14ac:dyDescent="0.3">
      <c r="A1364" s="1">
        <v>40988</v>
      </c>
      <c r="B1364" s="1">
        <v>40989</v>
      </c>
      <c r="C1364">
        <v>273</v>
      </c>
      <c r="D1364">
        <v>271.20001220703102</v>
      </c>
      <c r="E1364">
        <v>272.59814068675001</v>
      </c>
      <c r="F1364">
        <v>1.79998779296875</v>
      </c>
      <c r="G1364">
        <v>-0.40185931324958801</v>
      </c>
      <c r="H1364">
        <v>1.13137084989849</v>
      </c>
      <c r="I1364">
        <f t="shared" si="42"/>
        <v>6.59336187900641E-3</v>
      </c>
      <c r="J1364">
        <f t="shared" si="43"/>
        <v>1.79998779296875</v>
      </c>
    </row>
    <row r="1365" spans="1:10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271.61752934157801</v>
      </c>
      <c r="F1365">
        <v>-0.25</v>
      </c>
      <c r="G1365">
        <v>0.217529341578483</v>
      </c>
      <c r="H1365">
        <v>0.17677669529663601</v>
      </c>
      <c r="I1365">
        <f t="shared" si="42"/>
        <v>-9.2114959469417846E-4</v>
      </c>
      <c r="J1365">
        <f t="shared" si="43"/>
        <v>-0.25</v>
      </c>
    </row>
    <row r="1366" spans="1:10" x14ac:dyDescent="0.3">
      <c r="A1366" s="1">
        <v>40990</v>
      </c>
      <c r="B1366" s="1">
        <v>40991</v>
      </c>
      <c r="C1366">
        <v>271.64999999999998</v>
      </c>
      <c r="D1366">
        <v>269.850012207031</v>
      </c>
      <c r="E1366">
        <v>271.52417693436098</v>
      </c>
      <c r="F1366">
        <v>1.79998779296875</v>
      </c>
      <c r="G1366">
        <v>-0.12582306563854201</v>
      </c>
      <c r="H1366">
        <v>0.60104076400854101</v>
      </c>
      <c r="I1366">
        <f t="shared" si="42"/>
        <v>6.6261284482560289E-3</v>
      </c>
      <c r="J1366">
        <f t="shared" si="43"/>
        <v>1.79998779296875</v>
      </c>
    </row>
    <row r="1367" spans="1:10" x14ac:dyDescent="0.3">
      <c r="A1367" s="1">
        <v>40991</v>
      </c>
      <c r="B1367" s="1">
        <v>40994</v>
      </c>
      <c r="C1367">
        <v>270.8</v>
      </c>
      <c r="D1367">
        <v>272.40000610351501</v>
      </c>
      <c r="E1367">
        <v>270.95695825219099</v>
      </c>
      <c r="F1367">
        <v>1.6000061035156199</v>
      </c>
      <c r="G1367">
        <v>0.156958252191543</v>
      </c>
      <c r="H1367">
        <v>7.0710678118630604E-2</v>
      </c>
      <c r="I1367">
        <f t="shared" si="42"/>
        <v>5.908442036616026E-3</v>
      </c>
      <c r="J1367">
        <f t="shared" si="43"/>
        <v>1.6000061035156199</v>
      </c>
    </row>
    <row r="1368" spans="1:10" x14ac:dyDescent="0.3">
      <c r="A1368" s="1">
        <v>40994</v>
      </c>
      <c r="B1368" s="1">
        <v>40995</v>
      </c>
      <c r="C1368">
        <v>270.89999999999998</v>
      </c>
      <c r="D1368">
        <v>274.100012207031</v>
      </c>
      <c r="E1368">
        <v>271.282802575826</v>
      </c>
      <c r="F1368">
        <v>3.20001220703125</v>
      </c>
      <c r="G1368">
        <v>0.38280257582664401</v>
      </c>
      <c r="H1368">
        <v>2.26274169979698</v>
      </c>
      <c r="I1368">
        <f t="shared" si="42"/>
        <v>1.181252198977944E-2</v>
      </c>
      <c r="J1368">
        <f t="shared" si="43"/>
        <v>3.20001220703125</v>
      </c>
    </row>
    <row r="1369" spans="1:10" x14ac:dyDescent="0.3">
      <c r="A1369" s="1">
        <v>40995</v>
      </c>
      <c r="B1369" s="1">
        <v>40996</v>
      </c>
      <c r="C1369">
        <v>274.10000000000002</v>
      </c>
      <c r="D1369">
        <v>272.749993896484</v>
      </c>
      <c r="E1369">
        <v>273.392421936988</v>
      </c>
      <c r="F1369">
        <v>1.3500061035156199</v>
      </c>
      <c r="G1369">
        <v>-0.70757806301116899</v>
      </c>
      <c r="H1369">
        <v>0.848528137423889</v>
      </c>
      <c r="I1369">
        <f t="shared" si="42"/>
        <v>4.9252320449311195E-3</v>
      </c>
      <c r="J1369">
        <f t="shared" si="43"/>
        <v>1.3500061035156199</v>
      </c>
    </row>
    <row r="1370" spans="1:10" x14ac:dyDescent="0.3">
      <c r="A1370" s="1">
        <v>40996</v>
      </c>
      <c r="B1370" s="1">
        <v>40997</v>
      </c>
      <c r="C1370">
        <v>272.89999999999998</v>
      </c>
      <c r="D1370">
        <v>271.00000610351498</v>
      </c>
      <c r="E1370">
        <v>272.69472514986899</v>
      </c>
      <c r="F1370">
        <v>1.8999938964843699</v>
      </c>
      <c r="G1370">
        <v>-0.20527485013008101</v>
      </c>
      <c r="H1370">
        <v>2.1213203435596402</v>
      </c>
      <c r="I1370">
        <f t="shared" si="42"/>
        <v>6.9622348716906193E-3</v>
      </c>
      <c r="J1370">
        <f t="shared" si="43"/>
        <v>1.8999938964843699</v>
      </c>
    </row>
    <row r="1371" spans="1:10" x14ac:dyDescent="0.3">
      <c r="A1371" s="1">
        <v>40997</v>
      </c>
      <c r="B1371" s="1">
        <v>40998</v>
      </c>
      <c r="C1371">
        <v>269.89999999999998</v>
      </c>
      <c r="D1371">
        <v>269.54999389648401</v>
      </c>
      <c r="E1371">
        <v>269.53868302106798</v>
      </c>
      <c r="F1371">
        <v>0.350006103515625</v>
      </c>
      <c r="G1371">
        <v>-0.361316978931427</v>
      </c>
      <c r="H1371">
        <v>0.74246212024584202</v>
      </c>
      <c r="I1371">
        <f t="shared" si="42"/>
        <v>1.2967991979089479E-3</v>
      </c>
      <c r="J1371">
        <f t="shared" si="43"/>
        <v>0.350006103515625</v>
      </c>
    </row>
    <row r="1372" spans="1:10" x14ac:dyDescent="0.3">
      <c r="A1372" s="1">
        <v>40998</v>
      </c>
      <c r="B1372" s="1">
        <v>41001</v>
      </c>
      <c r="C1372">
        <v>268.85000000000002</v>
      </c>
      <c r="D1372">
        <v>270.95000610351502</v>
      </c>
      <c r="E1372">
        <v>269.68949214219998</v>
      </c>
      <c r="F1372">
        <v>2.1000061035156201</v>
      </c>
      <c r="G1372">
        <v>0.83949214220046997</v>
      </c>
      <c r="H1372">
        <v>1.8738329701443299</v>
      </c>
      <c r="I1372">
        <f t="shared" si="42"/>
        <v>7.811069754568049E-3</v>
      </c>
      <c r="J1372">
        <f t="shared" si="43"/>
        <v>2.1000061035156201</v>
      </c>
    </row>
    <row r="1373" spans="1:10" x14ac:dyDescent="0.3">
      <c r="A1373" s="1">
        <v>41001</v>
      </c>
      <c r="B1373" s="1">
        <v>41002</v>
      </c>
      <c r="C1373">
        <v>271.5</v>
      </c>
      <c r="D1373">
        <v>273.100006103515</v>
      </c>
      <c r="E1373">
        <v>272.22564542293497</v>
      </c>
      <c r="F1373">
        <v>1.6000061035156199</v>
      </c>
      <c r="G1373">
        <v>0.72564542293548495</v>
      </c>
      <c r="H1373">
        <v>2.5102290732122499</v>
      </c>
      <c r="I1373">
        <f t="shared" si="42"/>
        <v>5.8932084844037563E-3</v>
      </c>
      <c r="J1373">
        <f t="shared" si="43"/>
        <v>1.6000061035156199</v>
      </c>
    </row>
    <row r="1374" spans="1:10" x14ac:dyDescent="0.3">
      <c r="A1374" s="1">
        <v>41002</v>
      </c>
      <c r="B1374" s="1">
        <v>41003</v>
      </c>
      <c r="C1374">
        <v>275.05</v>
      </c>
      <c r="D1374">
        <v>274.60001831054598</v>
      </c>
      <c r="E1374">
        <v>275.17178371846597</v>
      </c>
      <c r="F1374">
        <v>-0.449981689453125</v>
      </c>
      <c r="G1374">
        <v>0.12178371846675801</v>
      </c>
      <c r="H1374">
        <v>2.1920310216783099</v>
      </c>
      <c r="I1374">
        <f t="shared" si="42"/>
        <v>-1.6359995980844391E-3</v>
      </c>
      <c r="J1374">
        <f t="shared" si="43"/>
        <v>-0.449981689453125</v>
      </c>
    </row>
    <row r="1375" spans="1:10" x14ac:dyDescent="0.3">
      <c r="A1375" s="1">
        <v>41003</v>
      </c>
      <c r="B1375" s="1">
        <v>41004</v>
      </c>
      <c r="C1375">
        <v>271.95</v>
      </c>
      <c r="D1375">
        <v>270.59999389648402</v>
      </c>
      <c r="E1375">
        <v>272.140686300396</v>
      </c>
      <c r="F1375">
        <v>-1.3500061035156199</v>
      </c>
      <c r="G1375">
        <v>0.190686300396919</v>
      </c>
      <c r="H1375">
        <v>0.81317279836455303</v>
      </c>
      <c r="I1375">
        <f t="shared" si="42"/>
        <v>-4.964170264811987E-3</v>
      </c>
      <c r="J1375">
        <f t="shared" si="43"/>
        <v>-1.3500061035156199</v>
      </c>
    </row>
    <row r="1376" spans="1:10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273.46673989892003</v>
      </c>
      <c r="F1376">
        <v>-0.5</v>
      </c>
      <c r="G1376">
        <v>0.36673989892005898</v>
      </c>
      <c r="H1376">
        <v>0.24748737341530699</v>
      </c>
      <c r="I1376">
        <f t="shared" si="42"/>
        <v>-1.8308311973636029E-3</v>
      </c>
      <c r="J1376">
        <f t="shared" si="43"/>
        <v>-0.5</v>
      </c>
    </row>
    <row r="1377" spans="1:10" x14ac:dyDescent="0.3">
      <c r="A1377" s="1">
        <v>41005</v>
      </c>
      <c r="B1377" s="1">
        <v>41008</v>
      </c>
      <c r="C1377">
        <v>272.75</v>
      </c>
      <c r="D1377">
        <v>269.20001220703102</v>
      </c>
      <c r="E1377">
        <v>272.92131550609997</v>
      </c>
      <c r="F1377">
        <v>-3.54998779296875</v>
      </c>
      <c r="G1377">
        <v>0.17131550610065399</v>
      </c>
      <c r="H1377">
        <v>3.0759144981614899</v>
      </c>
      <c r="I1377">
        <f t="shared" si="42"/>
        <v>-1.3015537279445462E-2</v>
      </c>
      <c r="J1377">
        <f t="shared" si="43"/>
        <v>-3</v>
      </c>
    </row>
    <row r="1378" spans="1:10" x14ac:dyDescent="0.3">
      <c r="A1378" s="1">
        <v>41008</v>
      </c>
      <c r="B1378" s="1">
        <v>41009</v>
      </c>
      <c r="C1378">
        <v>268.39999999999998</v>
      </c>
      <c r="D1378">
        <v>268.54999389648401</v>
      </c>
      <c r="E1378">
        <v>268.268531972169</v>
      </c>
      <c r="F1378">
        <v>-0.149993896484375</v>
      </c>
      <c r="G1378">
        <v>-0.13146802783012301</v>
      </c>
      <c r="H1378">
        <v>0.106066017178006</v>
      </c>
      <c r="I1378">
        <f t="shared" si="42"/>
        <v>-5.5884462177486962E-4</v>
      </c>
      <c r="J1378">
        <f t="shared" si="43"/>
        <v>-0.149993896484375</v>
      </c>
    </row>
    <row r="1379" spans="1:10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267.46927826404499</v>
      </c>
      <c r="F1379">
        <v>0</v>
      </c>
      <c r="G1379">
        <v>-1.08072173595428</v>
      </c>
      <c r="H1379">
        <v>0</v>
      </c>
      <c r="I1379">
        <f t="shared" si="42"/>
        <v>0</v>
      </c>
      <c r="J1379">
        <f t="shared" si="43"/>
        <v>0</v>
      </c>
    </row>
    <row r="1380" spans="1:10" x14ac:dyDescent="0.3">
      <c r="A1380" s="1">
        <v>41010</v>
      </c>
      <c r="B1380" s="1">
        <v>41011</v>
      </c>
      <c r="C1380">
        <v>268.55</v>
      </c>
      <c r="D1380">
        <v>267.10001831054598</v>
      </c>
      <c r="E1380">
        <v>269.05913792848497</v>
      </c>
      <c r="F1380">
        <v>-1.4499816894531199</v>
      </c>
      <c r="G1380">
        <v>0.50913792848587003</v>
      </c>
      <c r="H1380">
        <v>2.05060966544101</v>
      </c>
      <c r="I1380">
        <f t="shared" si="42"/>
        <v>-5.39929878776064E-3</v>
      </c>
      <c r="J1380">
        <f t="shared" si="43"/>
        <v>-1.4499816894531199</v>
      </c>
    </row>
    <row r="1381" spans="1:10" x14ac:dyDescent="0.3">
      <c r="A1381" s="1">
        <v>41011</v>
      </c>
      <c r="B1381" s="1">
        <v>41012</v>
      </c>
      <c r="C1381">
        <v>265.64999999999998</v>
      </c>
      <c r="D1381">
        <v>268.100012207031</v>
      </c>
      <c r="E1381">
        <v>267.192646288871</v>
      </c>
      <c r="F1381">
        <v>2.45001220703125</v>
      </c>
      <c r="G1381">
        <v>1.54264628887176</v>
      </c>
      <c r="H1381">
        <v>2.5455844122715798</v>
      </c>
      <c r="I1381">
        <f t="shared" si="42"/>
        <v>9.2227073481319418E-3</v>
      </c>
      <c r="J1381">
        <f t="shared" si="43"/>
        <v>2.45001220703125</v>
      </c>
    </row>
    <row r="1382" spans="1:10" x14ac:dyDescent="0.3">
      <c r="A1382" s="1">
        <v>41012</v>
      </c>
      <c r="B1382" s="1">
        <v>41015</v>
      </c>
      <c r="C1382">
        <v>269.25</v>
      </c>
      <c r="D1382">
        <v>266.39999389648398</v>
      </c>
      <c r="E1382">
        <v>268.51155346631998</v>
      </c>
      <c r="F1382">
        <v>2.8500061035156201</v>
      </c>
      <c r="G1382">
        <v>-0.73844653367996205</v>
      </c>
      <c r="H1382">
        <v>1.8384776310850399</v>
      </c>
      <c r="I1382">
        <f t="shared" si="42"/>
        <v>1.0584980885851886E-2</v>
      </c>
      <c r="J1382">
        <f t="shared" si="43"/>
        <v>2.8500061035156201</v>
      </c>
    </row>
    <row r="1383" spans="1:10" x14ac:dyDescent="0.3">
      <c r="A1383" s="1">
        <v>41015</v>
      </c>
      <c r="B1383" s="1">
        <v>41016</v>
      </c>
      <c r="C1383">
        <v>266.64999999999998</v>
      </c>
      <c r="D1383">
        <v>266.25000610351498</v>
      </c>
      <c r="E1383">
        <v>267.41098269224102</v>
      </c>
      <c r="F1383">
        <v>-0.399993896484375</v>
      </c>
      <c r="G1383">
        <v>0.76098269224166804</v>
      </c>
      <c r="H1383">
        <v>0.459619407771239</v>
      </c>
      <c r="I1383">
        <f t="shared" si="42"/>
        <v>-1.5000708662455467E-3</v>
      </c>
      <c r="J1383">
        <f t="shared" si="43"/>
        <v>-0.399993896484375</v>
      </c>
    </row>
    <row r="1384" spans="1:10" x14ac:dyDescent="0.3">
      <c r="A1384" s="1">
        <v>41016</v>
      </c>
      <c r="B1384" s="1">
        <v>41017</v>
      </c>
      <c r="C1384">
        <v>266</v>
      </c>
      <c r="D1384">
        <v>269.95001220703102</v>
      </c>
      <c r="E1384">
        <v>266.95817172527302</v>
      </c>
      <c r="F1384">
        <v>3.95001220703125</v>
      </c>
      <c r="G1384">
        <v>0.95817172527313199</v>
      </c>
      <c r="H1384">
        <v>1.8384776310850399</v>
      </c>
      <c r="I1384">
        <f t="shared" si="42"/>
        <v>1.4849669951245301E-2</v>
      </c>
      <c r="J1384">
        <f t="shared" si="43"/>
        <v>3.95001220703125</v>
      </c>
    </row>
    <row r="1385" spans="1:10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268.059724366664</v>
      </c>
      <c r="F1385">
        <v>1</v>
      </c>
      <c r="G1385">
        <v>-0.54027563333511297</v>
      </c>
      <c r="H1385">
        <v>0.63639610306791605</v>
      </c>
      <c r="I1385">
        <f t="shared" si="42"/>
        <v>3.7230081906180191E-3</v>
      </c>
      <c r="J1385">
        <f t="shared" si="43"/>
        <v>1</v>
      </c>
    </row>
    <row r="1386" spans="1:10" x14ac:dyDescent="0.3">
      <c r="A1386" s="1">
        <v>41018</v>
      </c>
      <c r="B1386" s="1">
        <v>41019</v>
      </c>
      <c r="C1386">
        <v>267.7</v>
      </c>
      <c r="D1386">
        <v>265.899981689453</v>
      </c>
      <c r="E1386">
        <v>267.68732092324598</v>
      </c>
      <c r="F1386">
        <v>1.8000183105468699</v>
      </c>
      <c r="G1386">
        <v>-1.2679076753556701E-2</v>
      </c>
      <c r="H1386">
        <v>2.5102290732122499</v>
      </c>
      <c r="I1386">
        <f t="shared" si="42"/>
        <v>6.7240131137350388E-3</v>
      </c>
      <c r="J1386">
        <f t="shared" si="43"/>
        <v>1.8000183105468699</v>
      </c>
    </row>
    <row r="1387" spans="1:10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264.51643466353403</v>
      </c>
      <c r="F1387">
        <v>-0.5</v>
      </c>
      <c r="G1387">
        <v>0.36643466353416398</v>
      </c>
      <c r="H1387">
        <v>0.14142135623730101</v>
      </c>
      <c r="I1387">
        <f t="shared" si="42"/>
        <v>-1.8928639030853683E-3</v>
      </c>
      <c r="J1387">
        <f t="shared" si="43"/>
        <v>-0.5</v>
      </c>
    </row>
    <row r="1388" spans="1:10" x14ac:dyDescent="0.3">
      <c r="A1388" s="1">
        <v>41022</v>
      </c>
      <c r="B1388" s="1">
        <v>41023</v>
      </c>
      <c r="C1388">
        <v>263.95</v>
      </c>
      <c r="D1388">
        <v>261.649981689453</v>
      </c>
      <c r="E1388">
        <v>262.40494198799098</v>
      </c>
      <c r="F1388">
        <v>2.3000183105468701</v>
      </c>
      <c r="G1388">
        <v>-1.5450580120086601</v>
      </c>
      <c r="H1388">
        <v>1.0960155108391501</v>
      </c>
      <c r="I1388">
        <f t="shared" si="42"/>
        <v>8.7138409189121812E-3</v>
      </c>
      <c r="J1388">
        <f t="shared" si="43"/>
        <v>2.3000183105468701</v>
      </c>
    </row>
    <row r="1389" spans="1:10" x14ac:dyDescent="0.3">
      <c r="A1389" s="1">
        <v>41023</v>
      </c>
      <c r="B1389" s="1">
        <v>41024</v>
      </c>
      <c r="C1389">
        <v>262.39999999999998</v>
      </c>
      <c r="D1389">
        <v>264.600012207031</v>
      </c>
      <c r="E1389">
        <v>263.730412626266</v>
      </c>
      <c r="F1389">
        <v>2.20001220703125</v>
      </c>
      <c r="G1389">
        <v>1.3304126262664699</v>
      </c>
      <c r="H1389">
        <v>0.14142135623734101</v>
      </c>
      <c r="I1389">
        <f t="shared" si="42"/>
        <v>8.3841928621617764E-3</v>
      </c>
      <c r="J1389">
        <f t="shared" si="43"/>
        <v>2.20001220703125</v>
      </c>
    </row>
    <row r="1390" spans="1:10" x14ac:dyDescent="0.3">
      <c r="A1390" s="1">
        <v>41024</v>
      </c>
      <c r="B1390" s="1">
        <v>41025</v>
      </c>
      <c r="C1390">
        <v>262.60000000000002</v>
      </c>
      <c r="D1390">
        <v>264.54998168945298</v>
      </c>
      <c r="E1390">
        <v>263.80344352722102</v>
      </c>
      <c r="F1390">
        <v>1.9499816894531199</v>
      </c>
      <c r="G1390">
        <v>1.2034435272216699</v>
      </c>
      <c r="H1390">
        <v>0.459619407771239</v>
      </c>
      <c r="I1390">
        <f t="shared" si="42"/>
        <v>7.4256728463561296E-3</v>
      </c>
      <c r="J1390">
        <f t="shared" si="43"/>
        <v>1.9499816894531199</v>
      </c>
    </row>
    <row r="1391" spans="1:10" x14ac:dyDescent="0.3">
      <c r="A1391" s="1">
        <v>41025</v>
      </c>
      <c r="B1391" s="1">
        <v>41026</v>
      </c>
      <c r="C1391">
        <v>263.25</v>
      </c>
      <c r="D1391">
        <v>264.100006103515</v>
      </c>
      <c r="E1391">
        <v>263.64814156293801</v>
      </c>
      <c r="F1391">
        <v>0.850006103515625</v>
      </c>
      <c r="G1391">
        <v>0.39814156293869002</v>
      </c>
      <c r="H1391">
        <v>1.20208152801712</v>
      </c>
      <c r="I1391">
        <f t="shared" si="42"/>
        <v>3.2288930807811015E-3</v>
      </c>
      <c r="J1391">
        <f t="shared" si="43"/>
        <v>0.850006103515625</v>
      </c>
    </row>
    <row r="1392" spans="1:10" x14ac:dyDescent="0.3">
      <c r="A1392" s="1">
        <v>41026</v>
      </c>
      <c r="B1392" s="1">
        <v>41029</v>
      </c>
      <c r="C1392">
        <v>264.95</v>
      </c>
      <c r="D1392">
        <v>266.649981689453</v>
      </c>
      <c r="E1392">
        <v>266.01876993179297</v>
      </c>
      <c r="F1392">
        <v>1.6999816894531199</v>
      </c>
      <c r="G1392">
        <v>1.06876993179321</v>
      </c>
      <c r="H1392">
        <v>0.88388347648318399</v>
      </c>
      <c r="I1392">
        <f t="shared" si="42"/>
        <v>6.4162358537577652E-3</v>
      </c>
      <c r="J1392">
        <f t="shared" si="43"/>
        <v>1.6999816894531199</v>
      </c>
    </row>
    <row r="1393" spans="1:10" x14ac:dyDescent="0.3">
      <c r="A1393" s="1">
        <v>41029</v>
      </c>
      <c r="B1393" s="1">
        <v>41030</v>
      </c>
      <c r="C1393">
        <v>266.2</v>
      </c>
      <c r="D1393">
        <v>266.649981689453</v>
      </c>
      <c r="E1393">
        <v>266.56803394555999</v>
      </c>
      <c r="F1393">
        <v>0.449981689453125</v>
      </c>
      <c r="G1393">
        <v>0.36803394556045499</v>
      </c>
      <c r="H1393">
        <v>0</v>
      </c>
      <c r="I1393">
        <f t="shared" si="42"/>
        <v>1.690389517104151E-3</v>
      </c>
      <c r="J1393">
        <f t="shared" si="43"/>
        <v>0.449981689453125</v>
      </c>
    </row>
    <row r="1394" spans="1:10" x14ac:dyDescent="0.3">
      <c r="A1394" s="1">
        <v>41030</v>
      </c>
      <c r="B1394" s="1">
        <v>41031</v>
      </c>
      <c r="C1394">
        <v>266.2</v>
      </c>
      <c r="D1394">
        <v>267.649981689453</v>
      </c>
      <c r="E1394">
        <v>266.902939331531</v>
      </c>
      <c r="F1394">
        <v>1.4499816894531199</v>
      </c>
      <c r="G1394">
        <v>0.70293933153152399</v>
      </c>
      <c r="H1394">
        <v>1.5909902576697299</v>
      </c>
      <c r="I1394">
        <f t="shared" si="42"/>
        <v>5.4469635216120209E-3</v>
      </c>
      <c r="J1394">
        <f t="shared" si="43"/>
        <v>1.4499816894531199</v>
      </c>
    </row>
    <row r="1395" spans="1:10" x14ac:dyDescent="0.3">
      <c r="A1395" s="1">
        <v>41031</v>
      </c>
      <c r="B1395" s="1">
        <v>41032</v>
      </c>
      <c r="C1395">
        <v>268.45</v>
      </c>
      <c r="D1395">
        <v>267.999987792968</v>
      </c>
      <c r="E1395">
        <v>268.92945854067801</v>
      </c>
      <c r="F1395">
        <v>-0.45001220703125</v>
      </c>
      <c r="G1395">
        <v>0.47945854067802401</v>
      </c>
      <c r="H1395">
        <v>0.28284271247460202</v>
      </c>
      <c r="I1395">
        <f t="shared" si="42"/>
        <v>-1.676335284154405E-3</v>
      </c>
      <c r="J1395">
        <f t="shared" si="43"/>
        <v>-0.45001220703125</v>
      </c>
    </row>
    <row r="1396" spans="1:10" x14ac:dyDescent="0.3">
      <c r="A1396" s="1">
        <v>41032</v>
      </c>
      <c r="B1396" s="1">
        <v>41033</v>
      </c>
      <c r="C1396">
        <v>268.05</v>
      </c>
      <c r="D1396">
        <v>266.40000610351501</v>
      </c>
      <c r="E1396">
        <v>267.35110871791801</v>
      </c>
      <c r="F1396">
        <v>1.6499938964843699</v>
      </c>
      <c r="G1396">
        <v>-0.698891282081604</v>
      </c>
      <c r="H1396">
        <v>1.3788582233137501</v>
      </c>
      <c r="I1396">
        <f t="shared" si="42"/>
        <v>6.1555452209825397E-3</v>
      </c>
      <c r="J1396">
        <f t="shared" si="43"/>
        <v>1.6499938964843699</v>
      </c>
    </row>
    <row r="1397" spans="1:10" x14ac:dyDescent="0.3">
      <c r="A1397" s="1">
        <v>41033</v>
      </c>
      <c r="B1397" s="1">
        <v>41036</v>
      </c>
      <c r="C1397">
        <v>266.10000000000002</v>
      </c>
      <c r="D1397">
        <v>261.249993896484</v>
      </c>
      <c r="E1397">
        <v>265.83285797238301</v>
      </c>
      <c r="F1397">
        <v>4.8500061035156197</v>
      </c>
      <c r="G1397">
        <v>-0.26714202761650002</v>
      </c>
      <c r="H1397">
        <v>3.8537319574667102</v>
      </c>
      <c r="I1397">
        <f t="shared" si="42"/>
        <v>1.8226253677247724E-2</v>
      </c>
      <c r="J1397">
        <f t="shared" si="43"/>
        <v>4.8500061035156197</v>
      </c>
    </row>
    <row r="1398" spans="1:10" x14ac:dyDescent="0.3">
      <c r="A1398" s="1">
        <v>41036</v>
      </c>
      <c r="B1398" s="1">
        <v>41037</v>
      </c>
      <c r="C1398">
        <v>260.64999999999998</v>
      </c>
      <c r="D1398">
        <v>262.100012207031</v>
      </c>
      <c r="E1398">
        <v>261.75843157768202</v>
      </c>
      <c r="F1398">
        <v>1.45001220703125</v>
      </c>
      <c r="G1398">
        <v>1.10843157768249</v>
      </c>
      <c r="H1398">
        <v>1.6617009357884001</v>
      </c>
      <c r="I1398">
        <f t="shared" si="42"/>
        <v>5.5630623711154809E-3</v>
      </c>
      <c r="J1398">
        <f t="shared" si="43"/>
        <v>1.45001220703125</v>
      </c>
    </row>
    <row r="1399" spans="1:10" x14ac:dyDescent="0.3">
      <c r="A1399" s="1">
        <v>41037</v>
      </c>
      <c r="B1399" s="1">
        <v>41038</v>
      </c>
      <c r="C1399">
        <v>263</v>
      </c>
      <c r="D1399">
        <v>261.75</v>
      </c>
      <c r="E1399">
        <v>262.916175454854</v>
      </c>
      <c r="F1399">
        <v>1.25</v>
      </c>
      <c r="G1399">
        <v>-8.3824545145034707E-2</v>
      </c>
      <c r="H1399">
        <v>1.73241161390703</v>
      </c>
      <c r="I1399">
        <f t="shared" si="42"/>
        <v>4.7528517110266158E-3</v>
      </c>
      <c r="J1399">
        <f t="shared" si="43"/>
        <v>1.25</v>
      </c>
    </row>
    <row r="1400" spans="1:10" x14ac:dyDescent="0.3">
      <c r="A1400" s="1">
        <v>41038</v>
      </c>
      <c r="B1400" s="1">
        <v>41039</v>
      </c>
      <c r="C1400">
        <v>260.55</v>
      </c>
      <c r="D1400">
        <v>259.50001220703098</v>
      </c>
      <c r="E1400">
        <v>261.23839490413599</v>
      </c>
      <c r="F1400">
        <v>-1.04998779296875</v>
      </c>
      <c r="G1400">
        <v>0.68839490413665705</v>
      </c>
      <c r="H1400">
        <v>0.91923881554251896</v>
      </c>
      <c r="I1400">
        <f t="shared" si="42"/>
        <v>-4.0298898214114372E-3</v>
      </c>
      <c r="J1400">
        <f t="shared" si="43"/>
        <v>-1.04998779296875</v>
      </c>
    </row>
    <row r="1401" spans="1:10" x14ac:dyDescent="0.3">
      <c r="A1401" s="1">
        <v>41039</v>
      </c>
      <c r="B1401" s="1">
        <v>41040</v>
      </c>
      <c r="C1401">
        <v>259.25</v>
      </c>
      <c r="D1401">
        <v>258.39999389648398</v>
      </c>
      <c r="E1401">
        <v>260.08809036016402</v>
      </c>
      <c r="F1401">
        <v>-0.850006103515625</v>
      </c>
      <c r="G1401">
        <v>0.838090360164642</v>
      </c>
      <c r="H1401">
        <v>3.2880465325174502</v>
      </c>
      <c r="I1401">
        <f t="shared" si="42"/>
        <v>-3.2787120675626807E-3</v>
      </c>
      <c r="J1401">
        <f t="shared" si="43"/>
        <v>-0.850006103515625</v>
      </c>
    </row>
    <row r="1402" spans="1:10" x14ac:dyDescent="0.3">
      <c r="A1402" s="1">
        <v>41040</v>
      </c>
      <c r="B1402" s="1">
        <v>41043</v>
      </c>
      <c r="C1402">
        <v>254.6</v>
      </c>
      <c r="D1402">
        <v>254.69999084472599</v>
      </c>
      <c r="E1402">
        <v>256.175535535812</v>
      </c>
      <c r="F1402">
        <v>9.99908447265625E-2</v>
      </c>
      <c r="G1402">
        <v>1.5755355358123699</v>
      </c>
      <c r="H1402">
        <v>0.77781745930519797</v>
      </c>
      <c r="I1402">
        <f t="shared" si="42"/>
        <v>3.9273701777911433E-4</v>
      </c>
      <c r="J1402">
        <f t="shared" si="43"/>
        <v>9.99908447265625E-2</v>
      </c>
    </row>
    <row r="1403" spans="1:10" x14ac:dyDescent="0.3">
      <c r="A1403" s="1">
        <v>41043</v>
      </c>
      <c r="B1403" s="1">
        <v>41044</v>
      </c>
      <c r="C1403">
        <v>255.7</v>
      </c>
      <c r="D1403">
        <v>253.7</v>
      </c>
      <c r="E1403">
        <v>254.397752356529</v>
      </c>
      <c r="F1403">
        <v>2</v>
      </c>
      <c r="G1403">
        <v>-1.3022476434707599</v>
      </c>
      <c r="H1403">
        <v>1.5556349186103899</v>
      </c>
      <c r="I1403">
        <f t="shared" si="42"/>
        <v>7.8216660148611658E-3</v>
      </c>
      <c r="J1403">
        <f t="shared" si="43"/>
        <v>2</v>
      </c>
    </row>
    <row r="1404" spans="1:10" x14ac:dyDescent="0.3">
      <c r="A1404" s="1">
        <v>41044</v>
      </c>
      <c r="B1404" s="1">
        <v>41045</v>
      </c>
      <c r="C1404">
        <v>253.5</v>
      </c>
      <c r="D1404">
        <v>251.600006103515</v>
      </c>
      <c r="E1404">
        <v>253.968752920627</v>
      </c>
      <c r="F1404">
        <v>-1.8999938964843699</v>
      </c>
      <c r="G1404">
        <v>0.46875292062759399</v>
      </c>
      <c r="H1404">
        <v>7.2831998462214402</v>
      </c>
      <c r="I1404">
        <f t="shared" si="42"/>
        <v>-7.4950449565458375E-3</v>
      </c>
      <c r="J1404">
        <f t="shared" si="43"/>
        <v>-1.8999938964843699</v>
      </c>
    </row>
    <row r="1405" spans="1:10" x14ac:dyDescent="0.3">
      <c r="A1405" s="1">
        <v>41045</v>
      </c>
      <c r="B1405" s="1">
        <v>41046</v>
      </c>
      <c r="C1405">
        <v>243.2</v>
      </c>
      <c r="D1405">
        <v>244.45</v>
      </c>
      <c r="E1405">
        <v>245.05713839530901</v>
      </c>
      <c r="F1405">
        <v>1.25</v>
      </c>
      <c r="G1405">
        <v>1.85713839530944</v>
      </c>
      <c r="H1405">
        <v>2.0152543263816698</v>
      </c>
      <c r="I1405">
        <f t="shared" si="42"/>
        <v>5.1398026315789477E-3</v>
      </c>
      <c r="J1405">
        <f t="shared" si="43"/>
        <v>1.25</v>
      </c>
    </row>
    <row r="1406" spans="1:10" x14ac:dyDescent="0.3">
      <c r="A1406" s="1">
        <v>41046</v>
      </c>
      <c r="B1406" s="1">
        <v>41047</v>
      </c>
      <c r="C1406">
        <v>246.05</v>
      </c>
      <c r="D1406">
        <v>241.39999084472601</v>
      </c>
      <c r="E1406">
        <v>245.85809848010501</v>
      </c>
      <c r="F1406">
        <v>4.6500091552734304</v>
      </c>
      <c r="G1406">
        <v>-0.191901519894599</v>
      </c>
      <c r="H1406">
        <v>6.0104076400856501</v>
      </c>
      <c r="I1406">
        <f t="shared" si="42"/>
        <v>1.8898635054962122E-2</v>
      </c>
      <c r="J1406">
        <f t="shared" si="43"/>
        <v>4.6500091552734304</v>
      </c>
    </row>
    <row r="1407" spans="1:10" x14ac:dyDescent="0.3">
      <c r="A1407" s="1">
        <v>41047</v>
      </c>
      <c r="B1407" s="1">
        <v>41050</v>
      </c>
      <c r="C1407">
        <v>237.55</v>
      </c>
      <c r="D1407">
        <v>239.19999389648399</v>
      </c>
      <c r="E1407">
        <v>240.36818699836701</v>
      </c>
      <c r="F1407">
        <v>1.6499938964843699</v>
      </c>
      <c r="G1407">
        <v>2.8181869983672998</v>
      </c>
      <c r="H1407">
        <v>1.13137084989847</v>
      </c>
      <c r="I1407">
        <f t="shared" si="42"/>
        <v>6.94588043142231E-3</v>
      </c>
      <c r="J1407">
        <f t="shared" si="43"/>
        <v>1.6499938964843699</v>
      </c>
    </row>
    <row r="1408" spans="1:10" x14ac:dyDescent="0.3">
      <c r="A1408" s="1">
        <v>41050</v>
      </c>
      <c r="B1408" s="1">
        <v>41051</v>
      </c>
      <c r="C1408">
        <v>239.15</v>
      </c>
      <c r="D1408">
        <v>242.9</v>
      </c>
      <c r="E1408">
        <v>239.23145271986701</v>
      </c>
      <c r="F1408">
        <v>3.75</v>
      </c>
      <c r="G1408">
        <v>8.1452719867229406E-2</v>
      </c>
      <c r="H1408">
        <v>2.8284271247461898</v>
      </c>
      <c r="I1408">
        <f t="shared" si="42"/>
        <v>1.5680535228935814E-2</v>
      </c>
      <c r="J1408">
        <f t="shared" si="43"/>
        <v>3.75</v>
      </c>
    </row>
    <row r="1409" spans="1:10" x14ac:dyDescent="0.3">
      <c r="A1409" s="1">
        <v>41051</v>
      </c>
      <c r="B1409" s="1">
        <v>41052</v>
      </c>
      <c r="C1409">
        <v>243.15</v>
      </c>
      <c r="D1409">
        <v>241.4</v>
      </c>
      <c r="E1409">
        <v>241.888916754722</v>
      </c>
      <c r="F1409">
        <v>1.75</v>
      </c>
      <c r="G1409">
        <v>-1.2610832452773999</v>
      </c>
      <c r="H1409">
        <v>1.3435028842544401</v>
      </c>
      <c r="I1409">
        <f t="shared" si="42"/>
        <v>7.1972033724038657E-3</v>
      </c>
      <c r="J1409">
        <f t="shared" si="43"/>
        <v>1.75</v>
      </c>
    </row>
    <row r="1410" spans="1:10" x14ac:dyDescent="0.3">
      <c r="A1410" s="1">
        <v>41052</v>
      </c>
      <c r="B1410" s="1">
        <v>41053</v>
      </c>
      <c r="C1410">
        <v>241.25</v>
      </c>
      <c r="D1410">
        <v>240.30000305175699</v>
      </c>
      <c r="E1410">
        <v>242.33232557773499</v>
      </c>
      <c r="F1410">
        <v>-0.94999694824218694</v>
      </c>
      <c r="G1410">
        <v>1.0823255777359</v>
      </c>
      <c r="H1410">
        <v>0.14142135623730101</v>
      </c>
      <c r="I1410">
        <f t="shared" si="42"/>
        <v>-3.937811184423573E-3</v>
      </c>
      <c r="J1410">
        <f t="shared" si="43"/>
        <v>-0.94999694824218694</v>
      </c>
    </row>
    <row r="1411" spans="1:10" x14ac:dyDescent="0.3">
      <c r="A1411" s="1">
        <v>41053</v>
      </c>
      <c r="B1411" s="1">
        <v>41054</v>
      </c>
      <c r="C1411">
        <v>241.45</v>
      </c>
      <c r="D1411">
        <v>241.64999694824201</v>
      </c>
      <c r="E1411">
        <v>241.06946681141801</v>
      </c>
      <c r="F1411">
        <v>-0.199996948242187</v>
      </c>
      <c r="G1411">
        <v>-0.38053318858146601</v>
      </c>
      <c r="H1411">
        <v>0.60104076400858097</v>
      </c>
      <c r="I1411">
        <f t="shared" ref="I1411:I1474" si="44">F1411/C1411</f>
        <v>-8.283162072569352E-4</v>
      </c>
      <c r="J1411">
        <f t="shared" ref="J1411:J1474" si="45">IF(F1411&lt;-3, -3, F1411)</f>
        <v>-0.199996948242187</v>
      </c>
    </row>
    <row r="1412" spans="1:10" x14ac:dyDescent="0.3">
      <c r="A1412" s="1">
        <v>41054</v>
      </c>
      <c r="B1412" s="1">
        <v>41057</v>
      </c>
      <c r="C1412">
        <v>242.3</v>
      </c>
      <c r="D1412">
        <v>241.64999084472601</v>
      </c>
      <c r="E1412">
        <v>241.689180898666</v>
      </c>
      <c r="F1412">
        <v>0.65000915527343694</v>
      </c>
      <c r="G1412">
        <v>-0.61081910133361805</v>
      </c>
      <c r="H1412">
        <v>0</v>
      </c>
      <c r="I1412">
        <f t="shared" si="44"/>
        <v>2.682662630100854E-3</v>
      </c>
      <c r="J1412">
        <f t="shared" si="45"/>
        <v>0.65000915527343694</v>
      </c>
    </row>
    <row r="1413" spans="1:10" x14ac:dyDescent="0.3">
      <c r="A1413" s="1">
        <v>41057</v>
      </c>
      <c r="B1413" s="1">
        <v>41058</v>
      </c>
      <c r="C1413">
        <v>242.3</v>
      </c>
      <c r="D1413">
        <v>241.999996948242</v>
      </c>
      <c r="E1413">
        <v>241.97074859142299</v>
      </c>
      <c r="F1413">
        <v>0.300003051757812</v>
      </c>
      <c r="G1413">
        <v>-0.329251408576965</v>
      </c>
      <c r="H1413">
        <v>2.7930717856868501</v>
      </c>
      <c r="I1413">
        <f t="shared" si="44"/>
        <v>1.2381471389096657E-3</v>
      </c>
      <c r="J1413">
        <f t="shared" si="45"/>
        <v>0.300003051757812</v>
      </c>
    </row>
    <row r="1414" spans="1:10" x14ac:dyDescent="0.3">
      <c r="A1414" s="1">
        <v>41058</v>
      </c>
      <c r="B1414" s="1">
        <v>41059</v>
      </c>
      <c r="C1414">
        <v>246.25</v>
      </c>
      <c r="D1414">
        <v>244.94999694824199</v>
      </c>
      <c r="E1414">
        <v>245.854440033435</v>
      </c>
      <c r="F1414">
        <v>1.3000030517578101</v>
      </c>
      <c r="G1414">
        <v>-0.39555996656417802</v>
      </c>
      <c r="H1414">
        <v>1.13137084989847</v>
      </c>
      <c r="I1414">
        <f t="shared" si="44"/>
        <v>5.2792002101839999E-3</v>
      </c>
      <c r="J1414">
        <f t="shared" si="45"/>
        <v>1.3000030517578101</v>
      </c>
    </row>
    <row r="1415" spans="1:10" x14ac:dyDescent="0.3">
      <c r="A1415" s="1">
        <v>41059</v>
      </c>
      <c r="B1415" s="1">
        <v>41060</v>
      </c>
      <c r="C1415">
        <v>244.65</v>
      </c>
      <c r="D1415">
        <v>242.100012207031</v>
      </c>
      <c r="E1415">
        <v>243.611301326751</v>
      </c>
      <c r="F1415">
        <v>2.54998779296875</v>
      </c>
      <c r="G1415">
        <v>-1.0386986732482899</v>
      </c>
      <c r="H1415">
        <v>0.38890872965260898</v>
      </c>
      <c r="I1415">
        <f t="shared" si="44"/>
        <v>1.0423003445611076E-2</v>
      </c>
      <c r="J1415">
        <f t="shared" si="45"/>
        <v>2.54998779296875</v>
      </c>
    </row>
    <row r="1416" spans="1:10" x14ac:dyDescent="0.3">
      <c r="A1416" s="1">
        <v>41060</v>
      </c>
      <c r="B1416" s="1">
        <v>41061</v>
      </c>
      <c r="C1416">
        <v>244.1</v>
      </c>
      <c r="D1416">
        <v>242.6</v>
      </c>
      <c r="E1416">
        <v>245.14871141910501</v>
      </c>
      <c r="F1416">
        <v>-1.5</v>
      </c>
      <c r="G1416">
        <v>1.04871141910552</v>
      </c>
      <c r="H1416">
        <v>3.5355339059315302E-2</v>
      </c>
      <c r="I1416">
        <f t="shared" si="44"/>
        <v>-6.1450225317492835E-3</v>
      </c>
      <c r="J1416">
        <f t="shared" si="45"/>
        <v>-1.5</v>
      </c>
    </row>
    <row r="1417" spans="1:10" x14ac:dyDescent="0.3">
      <c r="A1417" s="1">
        <v>41061</v>
      </c>
      <c r="B1417" s="1">
        <v>41064</v>
      </c>
      <c r="C1417">
        <v>244.05</v>
      </c>
      <c r="D1417">
        <v>236.19999389648399</v>
      </c>
      <c r="E1417">
        <v>244.910743105411</v>
      </c>
      <c r="F1417">
        <v>-7.8500061035156197</v>
      </c>
      <c r="G1417">
        <v>0.86074310541152899</v>
      </c>
      <c r="H1417">
        <v>4.3840620433566002</v>
      </c>
      <c r="I1417">
        <f t="shared" si="44"/>
        <v>-3.2165564857675147E-2</v>
      </c>
      <c r="J1417">
        <f t="shared" si="45"/>
        <v>-3</v>
      </c>
    </row>
    <row r="1418" spans="1:10" x14ac:dyDescent="0.3">
      <c r="A1418" s="1">
        <v>41064</v>
      </c>
      <c r="B1418" s="1">
        <v>41065</v>
      </c>
      <c r="C1418">
        <v>237.85</v>
      </c>
      <c r="D1418">
        <v>239.89998779296801</v>
      </c>
      <c r="E1418">
        <v>238.34711722135501</v>
      </c>
      <c r="F1418">
        <v>2.04998779296875</v>
      </c>
      <c r="G1418">
        <v>0.49711722135543801</v>
      </c>
      <c r="H1418">
        <v>1.9445436482630001</v>
      </c>
      <c r="I1418">
        <f t="shared" si="44"/>
        <v>8.6188261213737648E-3</v>
      </c>
      <c r="J1418">
        <f t="shared" si="45"/>
        <v>2.04998779296875</v>
      </c>
    </row>
    <row r="1419" spans="1:10" x14ac:dyDescent="0.3">
      <c r="A1419" s="1">
        <v>41065</v>
      </c>
      <c r="B1419" s="1">
        <v>41066</v>
      </c>
      <c r="C1419">
        <v>240.6</v>
      </c>
      <c r="D1419">
        <v>239.89998779296801</v>
      </c>
      <c r="E1419">
        <v>240.69821629524199</v>
      </c>
      <c r="F1419">
        <v>-0.70001220703125</v>
      </c>
      <c r="G1419">
        <v>9.8216295242309501E-2</v>
      </c>
      <c r="H1419">
        <v>0</v>
      </c>
      <c r="I1419">
        <f t="shared" si="44"/>
        <v>-2.9094439194981298E-3</v>
      </c>
      <c r="J1419">
        <f t="shared" si="45"/>
        <v>-0.70001220703125</v>
      </c>
    </row>
    <row r="1420" spans="1:10" x14ac:dyDescent="0.3">
      <c r="A1420" s="1">
        <v>41066</v>
      </c>
      <c r="B1420" s="1">
        <v>41067</v>
      </c>
      <c r="C1420">
        <v>240.6</v>
      </c>
      <c r="D1420">
        <v>244.89998779296801</v>
      </c>
      <c r="E1420">
        <v>242.20965168476101</v>
      </c>
      <c r="F1420">
        <v>4.29998779296875</v>
      </c>
      <c r="G1420">
        <v>1.60965168476104</v>
      </c>
      <c r="H1420">
        <v>4.3133513652379296</v>
      </c>
      <c r="I1420">
        <f t="shared" si="44"/>
        <v>1.7871935964126142E-2</v>
      </c>
      <c r="J1420">
        <f t="shared" si="45"/>
        <v>4.29998779296875</v>
      </c>
    </row>
    <row r="1421" spans="1:10" x14ac:dyDescent="0.3">
      <c r="A1421" s="1">
        <v>41067</v>
      </c>
      <c r="B1421" s="1">
        <v>41068</v>
      </c>
      <c r="C1421">
        <v>246.7</v>
      </c>
      <c r="D1421">
        <v>247.39999694824201</v>
      </c>
      <c r="E1421">
        <v>246.11151034832</v>
      </c>
      <c r="F1421">
        <v>-0.69999694824218694</v>
      </c>
      <c r="G1421">
        <v>-0.58848965167999201</v>
      </c>
      <c r="H1421">
        <v>1.16672618895778</v>
      </c>
      <c r="I1421">
        <f t="shared" si="44"/>
        <v>-2.8374420277348478E-3</v>
      </c>
      <c r="J1421">
        <f t="shared" si="45"/>
        <v>-0.69999694824218694</v>
      </c>
    </row>
    <row r="1422" spans="1:10" x14ac:dyDescent="0.3">
      <c r="A1422" s="1">
        <v>41068</v>
      </c>
      <c r="B1422" s="1">
        <v>41071</v>
      </c>
      <c r="C1422">
        <v>245.05</v>
      </c>
      <c r="D1422">
        <v>249.39999084472601</v>
      </c>
      <c r="E1422">
        <v>246.10595731735199</v>
      </c>
      <c r="F1422">
        <v>4.3499908447265598</v>
      </c>
      <c r="G1422">
        <v>1.05595731735229</v>
      </c>
      <c r="H1422">
        <v>3.2173358543987698</v>
      </c>
      <c r="I1422">
        <f t="shared" si="44"/>
        <v>1.7751441929102468E-2</v>
      </c>
      <c r="J1422">
        <f t="shared" si="45"/>
        <v>4.3499908447265598</v>
      </c>
    </row>
    <row r="1423" spans="1:10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249.05206403732299</v>
      </c>
      <c r="F1423">
        <v>4.5</v>
      </c>
      <c r="G1423">
        <v>-0.54793596267700195</v>
      </c>
      <c r="H1423">
        <v>1.48492424049174</v>
      </c>
      <c r="I1423">
        <f t="shared" si="44"/>
        <v>1.8028846153846156E-2</v>
      </c>
      <c r="J1423">
        <f t="shared" si="45"/>
        <v>4.5</v>
      </c>
    </row>
    <row r="1424" spans="1:10" x14ac:dyDescent="0.3">
      <c r="A1424" s="1">
        <v>41072</v>
      </c>
      <c r="B1424" s="1">
        <v>41073</v>
      </c>
      <c r="C1424">
        <v>247.5</v>
      </c>
      <c r="D1424">
        <v>249.19999694824199</v>
      </c>
      <c r="E1424">
        <v>247.52906139567401</v>
      </c>
      <c r="F1424">
        <v>1.69999694824218</v>
      </c>
      <c r="G1424">
        <v>2.90613956749439E-2</v>
      </c>
      <c r="H1424">
        <v>0.77781745930519797</v>
      </c>
      <c r="I1424">
        <f t="shared" si="44"/>
        <v>6.8686745383522421E-3</v>
      </c>
      <c r="J1424">
        <f t="shared" si="45"/>
        <v>1.69999694824218</v>
      </c>
    </row>
    <row r="1425" spans="1:10" x14ac:dyDescent="0.3">
      <c r="A1425" s="1">
        <v>41073</v>
      </c>
      <c r="B1425" s="1">
        <v>41074</v>
      </c>
      <c r="C1425">
        <v>248.6</v>
      </c>
      <c r="D1425">
        <v>247.6</v>
      </c>
      <c r="E1425">
        <v>247.792891299724</v>
      </c>
      <c r="F1425">
        <v>1</v>
      </c>
      <c r="G1425">
        <v>-0.80710870027542103</v>
      </c>
      <c r="H1425">
        <v>0.14142135623730101</v>
      </c>
      <c r="I1425">
        <f t="shared" si="44"/>
        <v>4.0225261464199519E-3</v>
      </c>
      <c r="J1425">
        <f t="shared" si="45"/>
        <v>1</v>
      </c>
    </row>
    <row r="1426" spans="1:10" x14ac:dyDescent="0.3">
      <c r="A1426" s="1">
        <v>41074</v>
      </c>
      <c r="B1426" s="1">
        <v>41075</v>
      </c>
      <c r="C1426">
        <v>248.4</v>
      </c>
      <c r="D1426">
        <v>248.4</v>
      </c>
      <c r="E1426">
        <v>248.73586198091499</v>
      </c>
      <c r="F1426">
        <v>0</v>
      </c>
      <c r="G1426">
        <v>0.33586198091506902</v>
      </c>
      <c r="H1426">
        <v>0.67175144212723203</v>
      </c>
      <c r="I1426">
        <f t="shared" si="44"/>
        <v>0</v>
      </c>
      <c r="J1426">
        <f t="shared" si="45"/>
        <v>0</v>
      </c>
    </row>
    <row r="1427" spans="1:10" x14ac:dyDescent="0.3">
      <c r="A1427" s="1">
        <v>41075</v>
      </c>
      <c r="B1427" s="1">
        <v>41078</v>
      </c>
      <c r="C1427">
        <v>247.45</v>
      </c>
      <c r="D1427">
        <v>251.75000305175701</v>
      </c>
      <c r="E1427">
        <v>247.772931021451</v>
      </c>
      <c r="F1427">
        <v>4.3000030517578098</v>
      </c>
      <c r="G1427">
        <v>0.32293102145195002</v>
      </c>
      <c r="H1427">
        <v>3.6062445840513999</v>
      </c>
      <c r="I1427">
        <f t="shared" si="44"/>
        <v>1.7377260261700587E-2</v>
      </c>
      <c r="J1427">
        <f t="shared" si="45"/>
        <v>4.3000030517578098</v>
      </c>
    </row>
    <row r="1428" spans="1:10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252.790020707249</v>
      </c>
      <c r="F1428">
        <v>-1.5</v>
      </c>
      <c r="G1428">
        <v>0.240020707249641</v>
      </c>
      <c r="H1428">
        <v>7.0710678118670794E-2</v>
      </c>
      <c r="I1428">
        <f t="shared" si="44"/>
        <v>-5.9394179370421693E-3</v>
      </c>
      <c r="J1428">
        <f t="shared" si="45"/>
        <v>-1.5</v>
      </c>
    </row>
    <row r="1429" spans="1:10" x14ac:dyDescent="0.3">
      <c r="A1429" s="1">
        <v>41079</v>
      </c>
      <c r="B1429" s="1">
        <v>41080</v>
      </c>
      <c r="C1429">
        <v>252.45</v>
      </c>
      <c r="D1429">
        <v>254.05000610351499</v>
      </c>
      <c r="E1429">
        <v>252.74017630219399</v>
      </c>
      <c r="F1429">
        <v>1.6000061035156199</v>
      </c>
      <c r="G1429">
        <v>0.290176302194595</v>
      </c>
      <c r="H1429">
        <v>0.45961940777125898</v>
      </c>
      <c r="I1429">
        <f t="shared" si="44"/>
        <v>6.3379128679565064E-3</v>
      </c>
      <c r="J1429">
        <f t="shared" si="45"/>
        <v>1.6000061035156199</v>
      </c>
    </row>
    <row r="1430" spans="1:10" x14ac:dyDescent="0.3">
      <c r="A1430" s="1">
        <v>41080</v>
      </c>
      <c r="B1430" s="1">
        <v>41081</v>
      </c>
      <c r="C1430">
        <v>253.1</v>
      </c>
      <c r="D1430">
        <v>252.04999694824201</v>
      </c>
      <c r="E1430">
        <v>253.31295261382999</v>
      </c>
      <c r="F1430">
        <v>-1.0500030517578101</v>
      </c>
      <c r="G1430">
        <v>0.21295261383056599</v>
      </c>
      <c r="H1430">
        <v>1.3081475451950999</v>
      </c>
      <c r="I1430">
        <f t="shared" si="44"/>
        <v>-4.1485699397779928E-3</v>
      </c>
      <c r="J1430">
        <f t="shared" si="45"/>
        <v>-1.0500030517578101</v>
      </c>
    </row>
    <row r="1431" spans="1:10" x14ac:dyDescent="0.3">
      <c r="A1431" s="1">
        <v>41081</v>
      </c>
      <c r="B1431" s="1">
        <v>41082</v>
      </c>
      <c r="C1431">
        <v>251.25</v>
      </c>
      <c r="D1431">
        <v>247.55000305175699</v>
      </c>
      <c r="E1431">
        <v>250.86211270093901</v>
      </c>
      <c r="F1431">
        <v>3.69999694824218</v>
      </c>
      <c r="G1431">
        <v>-0.38788729906082098</v>
      </c>
      <c r="H1431">
        <v>5.4800775541957396</v>
      </c>
      <c r="I1431">
        <f t="shared" si="44"/>
        <v>1.4726356012904198E-2</v>
      </c>
      <c r="J1431">
        <f t="shared" si="45"/>
        <v>3.69999694824218</v>
      </c>
    </row>
    <row r="1432" spans="1:10" x14ac:dyDescent="0.3">
      <c r="A1432" s="1">
        <v>41082</v>
      </c>
      <c r="B1432" s="1">
        <v>41085</v>
      </c>
      <c r="C1432">
        <v>243.5</v>
      </c>
      <c r="D1432">
        <v>242.55000305175699</v>
      </c>
      <c r="E1432">
        <v>244.722919821739</v>
      </c>
      <c r="F1432">
        <v>-0.94999694824218694</v>
      </c>
      <c r="G1432">
        <v>1.2229198217391899</v>
      </c>
      <c r="H1432">
        <v>2.5102290732122499</v>
      </c>
      <c r="I1432">
        <f t="shared" si="44"/>
        <v>-3.9014248387769486E-3</v>
      </c>
      <c r="J1432">
        <f t="shared" si="45"/>
        <v>-0.94999694824218694</v>
      </c>
    </row>
    <row r="1433" spans="1:10" x14ac:dyDescent="0.3">
      <c r="A1433" s="1">
        <v>41085</v>
      </c>
      <c r="B1433" s="1">
        <v>41086</v>
      </c>
      <c r="C1433">
        <v>239.95</v>
      </c>
      <c r="D1433">
        <v>239.14999694824201</v>
      </c>
      <c r="E1433">
        <v>240.89520205259299</v>
      </c>
      <c r="F1433">
        <v>-0.80000305175781194</v>
      </c>
      <c r="G1433">
        <v>0.94520205259323098</v>
      </c>
      <c r="H1433">
        <v>0.84852813742384803</v>
      </c>
      <c r="I1433">
        <f t="shared" si="44"/>
        <v>-3.3340406407910482E-3</v>
      </c>
      <c r="J1433">
        <f t="shared" si="45"/>
        <v>-0.80000305175781194</v>
      </c>
    </row>
    <row r="1434" spans="1:10" x14ac:dyDescent="0.3">
      <c r="A1434" s="1">
        <v>41086</v>
      </c>
      <c r="B1434" s="1">
        <v>41087</v>
      </c>
      <c r="C1434">
        <v>238.75</v>
      </c>
      <c r="D1434">
        <v>238.44999694824199</v>
      </c>
      <c r="E1434">
        <v>238.90014402568301</v>
      </c>
      <c r="F1434">
        <v>-0.300003051757812</v>
      </c>
      <c r="G1434">
        <v>0.15014402568340299</v>
      </c>
      <c r="H1434">
        <v>0.212132034355972</v>
      </c>
      <c r="I1434">
        <f t="shared" si="44"/>
        <v>-1.2565572848494742E-3</v>
      </c>
      <c r="J1434">
        <f t="shared" si="45"/>
        <v>-0.300003051757812</v>
      </c>
    </row>
    <row r="1435" spans="1:10" x14ac:dyDescent="0.3">
      <c r="A1435" s="1">
        <v>41087</v>
      </c>
      <c r="B1435" s="1">
        <v>41088</v>
      </c>
      <c r="C1435">
        <v>239.05</v>
      </c>
      <c r="D1435">
        <v>239.55</v>
      </c>
      <c r="E1435">
        <v>239.727029132843</v>
      </c>
      <c r="F1435">
        <v>0.5</v>
      </c>
      <c r="G1435">
        <v>0.67702913284301702</v>
      </c>
      <c r="H1435">
        <v>0.28284271247460202</v>
      </c>
      <c r="I1435">
        <f t="shared" si="44"/>
        <v>2.0916126333403052E-3</v>
      </c>
      <c r="J1435">
        <f t="shared" si="45"/>
        <v>0.5</v>
      </c>
    </row>
    <row r="1436" spans="1:10" x14ac:dyDescent="0.3">
      <c r="A1436" s="1">
        <v>41088</v>
      </c>
      <c r="B1436" s="1">
        <v>41089</v>
      </c>
      <c r="C1436">
        <v>239.45</v>
      </c>
      <c r="D1436">
        <v>237.50000305175701</v>
      </c>
      <c r="E1436">
        <v>238.99627716541201</v>
      </c>
      <c r="F1436">
        <v>1.94999694824218</v>
      </c>
      <c r="G1436">
        <v>-0.453722834587097</v>
      </c>
      <c r="H1436">
        <v>3.3941125496954299</v>
      </c>
      <c r="I1436">
        <f t="shared" si="44"/>
        <v>8.143649815168845E-3</v>
      </c>
      <c r="J1436">
        <f t="shared" si="45"/>
        <v>1.94999694824218</v>
      </c>
    </row>
    <row r="1437" spans="1:10" x14ac:dyDescent="0.3">
      <c r="A1437" s="1">
        <v>41089</v>
      </c>
      <c r="B1437" s="1">
        <v>41092</v>
      </c>
      <c r="C1437">
        <v>244.25</v>
      </c>
      <c r="D1437">
        <v>246.05000305175699</v>
      </c>
      <c r="E1437">
        <v>245.24337768554599</v>
      </c>
      <c r="F1437">
        <v>1.8000030517578101</v>
      </c>
      <c r="G1437">
        <v>0.993377685546875</v>
      </c>
      <c r="H1437">
        <v>0</v>
      </c>
      <c r="I1437">
        <f t="shared" si="44"/>
        <v>7.3695109590903177E-3</v>
      </c>
      <c r="J1437">
        <f t="shared" si="45"/>
        <v>1.8000030517578101</v>
      </c>
    </row>
    <row r="1438" spans="1:10" x14ac:dyDescent="0.3">
      <c r="A1438" s="1">
        <v>41092</v>
      </c>
      <c r="B1438" s="1">
        <v>41093</v>
      </c>
      <c r="C1438">
        <v>244.25</v>
      </c>
      <c r="D1438">
        <v>244.94999694824199</v>
      </c>
      <c r="E1438">
        <v>244.65296754240899</v>
      </c>
      <c r="F1438">
        <v>0.69999694824218694</v>
      </c>
      <c r="G1438">
        <v>0.40296754240989602</v>
      </c>
      <c r="H1438">
        <v>1.3081475451950999</v>
      </c>
      <c r="I1438">
        <f t="shared" si="44"/>
        <v>2.8659035751983091E-3</v>
      </c>
      <c r="J1438">
        <f t="shared" si="45"/>
        <v>0.69999694824218694</v>
      </c>
    </row>
    <row r="1439" spans="1:10" x14ac:dyDescent="0.3">
      <c r="A1439" s="1">
        <v>41093</v>
      </c>
      <c r="B1439" s="1">
        <v>41094</v>
      </c>
      <c r="C1439">
        <v>246.1</v>
      </c>
      <c r="D1439">
        <v>247.19999084472599</v>
      </c>
      <c r="E1439">
        <v>246.803722178936</v>
      </c>
      <c r="F1439">
        <v>1.0999908447265601</v>
      </c>
      <c r="G1439">
        <v>0.70372217893600397</v>
      </c>
      <c r="H1439">
        <v>0.60104076400856099</v>
      </c>
      <c r="I1439">
        <f t="shared" si="44"/>
        <v>4.4696905515097928E-3</v>
      </c>
      <c r="J1439">
        <f t="shared" si="45"/>
        <v>1.0999908447265601</v>
      </c>
    </row>
    <row r="1440" spans="1:10" x14ac:dyDescent="0.3">
      <c r="A1440" s="1">
        <v>41094</v>
      </c>
      <c r="B1440" s="1">
        <v>41095</v>
      </c>
      <c r="C1440">
        <v>246.95</v>
      </c>
      <c r="D1440">
        <v>246.350009155273</v>
      </c>
      <c r="E1440">
        <v>247.154190522432</v>
      </c>
      <c r="F1440">
        <v>-0.59999084472656194</v>
      </c>
      <c r="G1440">
        <v>0.20419052243232699</v>
      </c>
      <c r="H1440">
        <v>3.5355339059335397E-2</v>
      </c>
      <c r="I1440">
        <f t="shared" si="44"/>
        <v>-2.4296045544707915E-3</v>
      </c>
      <c r="J1440">
        <f t="shared" si="45"/>
        <v>-0.59999084472656194</v>
      </c>
    </row>
    <row r="1441" spans="1:10" x14ac:dyDescent="0.3">
      <c r="A1441" s="1">
        <v>41095</v>
      </c>
      <c r="B1441" s="1">
        <v>41096</v>
      </c>
      <c r="C1441">
        <v>247</v>
      </c>
      <c r="D1441">
        <v>247.39999389648401</v>
      </c>
      <c r="E1441">
        <v>247.14124025404399</v>
      </c>
      <c r="F1441">
        <v>0.399993896484375</v>
      </c>
      <c r="G1441">
        <v>0.141240254044532</v>
      </c>
      <c r="H1441">
        <v>2.0859650045003</v>
      </c>
      <c r="I1441">
        <f t="shared" si="44"/>
        <v>1.619408487790992E-3</v>
      </c>
      <c r="J1441">
        <f t="shared" si="45"/>
        <v>0.399993896484375</v>
      </c>
    </row>
    <row r="1442" spans="1:10" x14ac:dyDescent="0.3">
      <c r="A1442" s="1">
        <v>41096</v>
      </c>
      <c r="B1442" s="1">
        <v>41099</v>
      </c>
      <c r="C1442">
        <v>244.05</v>
      </c>
      <c r="D1442">
        <v>241.600003051757</v>
      </c>
      <c r="E1442">
        <v>243.83235498070701</v>
      </c>
      <c r="F1442">
        <v>2.44999694824218</v>
      </c>
      <c r="G1442">
        <v>-0.217645019292831</v>
      </c>
      <c r="H1442">
        <v>2.1566756826189701</v>
      </c>
      <c r="I1442">
        <f t="shared" si="44"/>
        <v>1.0038913944856299E-2</v>
      </c>
      <c r="J1442">
        <f t="shared" si="45"/>
        <v>2.44999694824218</v>
      </c>
    </row>
    <row r="1443" spans="1:10" x14ac:dyDescent="0.3">
      <c r="A1443" s="1">
        <v>41099</v>
      </c>
      <c r="B1443" s="1">
        <v>41100</v>
      </c>
      <c r="C1443">
        <v>241</v>
      </c>
      <c r="D1443">
        <v>241.80000305175699</v>
      </c>
      <c r="E1443">
        <v>241.47574129700601</v>
      </c>
      <c r="F1443">
        <v>0.80000305175781194</v>
      </c>
      <c r="G1443">
        <v>0.475741297006607</v>
      </c>
      <c r="H1443">
        <v>0.31819805153393799</v>
      </c>
      <c r="I1443">
        <f t="shared" si="44"/>
        <v>3.3195147375842818E-3</v>
      </c>
      <c r="J1443">
        <f t="shared" si="45"/>
        <v>0.80000305175781194</v>
      </c>
    </row>
    <row r="1444" spans="1:10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240.86380614638301</v>
      </c>
      <c r="F1444">
        <v>-1</v>
      </c>
      <c r="G1444">
        <v>0.31380614638328502</v>
      </c>
      <c r="H1444">
        <v>0.77781745930521795</v>
      </c>
      <c r="I1444">
        <f t="shared" si="44"/>
        <v>-4.1571398877572226E-3</v>
      </c>
      <c r="J1444">
        <f t="shared" si="45"/>
        <v>-1</v>
      </c>
    </row>
    <row r="1445" spans="1:10" x14ac:dyDescent="0.3">
      <c r="A1445" s="1">
        <v>41101</v>
      </c>
      <c r="B1445" s="1">
        <v>41102</v>
      </c>
      <c r="C1445">
        <v>239.45</v>
      </c>
      <c r="D1445">
        <v>240.00000305175701</v>
      </c>
      <c r="E1445">
        <v>239.369441238045</v>
      </c>
      <c r="F1445">
        <v>-0.55000305175781194</v>
      </c>
      <c r="G1445">
        <v>-8.0558761954307501E-2</v>
      </c>
      <c r="H1445">
        <v>3.3234018715767601</v>
      </c>
      <c r="I1445">
        <f t="shared" si="44"/>
        <v>-2.2969432105149801E-3</v>
      </c>
      <c r="J1445">
        <f t="shared" si="45"/>
        <v>-0.55000305175781194</v>
      </c>
    </row>
    <row r="1446" spans="1:10" x14ac:dyDescent="0.3">
      <c r="A1446" s="1">
        <v>41102</v>
      </c>
      <c r="B1446" s="1">
        <v>41103</v>
      </c>
      <c r="C1446">
        <v>234.75</v>
      </c>
      <c r="D1446">
        <v>235.350006103515</v>
      </c>
      <c r="E1446">
        <v>235.01481378078401</v>
      </c>
      <c r="F1446">
        <v>0.600006103515625</v>
      </c>
      <c r="G1446">
        <v>0.26481378078460599</v>
      </c>
      <c r="H1446">
        <v>1.76776695296636</v>
      </c>
      <c r="I1446">
        <f t="shared" si="44"/>
        <v>2.5559365431975507E-3</v>
      </c>
      <c r="J1446">
        <f t="shared" si="45"/>
        <v>0.600006103515625</v>
      </c>
    </row>
    <row r="1447" spans="1:10" x14ac:dyDescent="0.3">
      <c r="A1447" s="1">
        <v>41103</v>
      </c>
      <c r="B1447" s="1">
        <v>41106</v>
      </c>
      <c r="C1447">
        <v>237.25</v>
      </c>
      <c r="D1447">
        <v>238.39999389648401</v>
      </c>
      <c r="E1447">
        <v>238.17512547969801</v>
      </c>
      <c r="F1447">
        <v>1.1499938964843699</v>
      </c>
      <c r="G1447">
        <v>0.92512547969818104</v>
      </c>
      <c r="H1447">
        <v>0.95459415460183505</v>
      </c>
      <c r="I1447">
        <f t="shared" si="44"/>
        <v>4.8471818608403364E-3</v>
      </c>
      <c r="J1447">
        <f t="shared" si="45"/>
        <v>1.1499938964843699</v>
      </c>
    </row>
    <row r="1448" spans="1:10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239.129801368713</v>
      </c>
      <c r="F1448">
        <v>-1.25</v>
      </c>
      <c r="G1448">
        <v>0.52980136871337802</v>
      </c>
      <c r="H1448">
        <v>0.60104076400856099</v>
      </c>
      <c r="I1448">
        <f t="shared" si="44"/>
        <v>-5.238893545683152E-3</v>
      </c>
      <c r="J1448">
        <f t="shared" si="45"/>
        <v>-1.25</v>
      </c>
    </row>
    <row r="1449" spans="1:10" x14ac:dyDescent="0.3">
      <c r="A1449" s="1">
        <v>41107</v>
      </c>
      <c r="B1449" s="1">
        <v>41108</v>
      </c>
      <c r="C1449">
        <v>239.45</v>
      </c>
      <c r="D1449">
        <v>239.600009155273</v>
      </c>
      <c r="E1449">
        <v>240.230690789222</v>
      </c>
      <c r="F1449">
        <v>0.150009155273437</v>
      </c>
      <c r="G1449">
        <v>0.78069078922271695</v>
      </c>
      <c r="H1449">
        <v>2.5455844122715598</v>
      </c>
      <c r="I1449">
        <f t="shared" si="44"/>
        <v>6.2647381613462939E-4</v>
      </c>
      <c r="J1449">
        <f t="shared" si="45"/>
        <v>0.150009155273437</v>
      </c>
    </row>
    <row r="1450" spans="1:10" x14ac:dyDescent="0.3">
      <c r="A1450" s="1">
        <v>41108</v>
      </c>
      <c r="B1450" s="1">
        <v>41109</v>
      </c>
      <c r="C1450">
        <v>235.85</v>
      </c>
      <c r="D1450">
        <v>239.14998779296801</v>
      </c>
      <c r="E1450">
        <v>236.67859057187999</v>
      </c>
      <c r="F1450">
        <v>3.29998779296875</v>
      </c>
      <c r="G1450">
        <v>0.82859057188034002</v>
      </c>
      <c r="H1450">
        <v>3.0052038200428202</v>
      </c>
      <c r="I1450">
        <f t="shared" si="44"/>
        <v>1.3991892274618402E-2</v>
      </c>
      <c r="J1450">
        <f t="shared" si="45"/>
        <v>3.29998779296875</v>
      </c>
    </row>
    <row r="1451" spans="1:10" x14ac:dyDescent="0.3">
      <c r="A1451" s="1">
        <v>41109</v>
      </c>
      <c r="B1451" s="1">
        <v>41110</v>
      </c>
      <c r="C1451">
        <v>240.1</v>
      </c>
      <c r="D1451">
        <v>239.79999694824201</v>
      </c>
      <c r="E1451">
        <v>241.170930600166</v>
      </c>
      <c r="F1451">
        <v>-0.300003051757812</v>
      </c>
      <c r="G1451">
        <v>1.0709306001663199</v>
      </c>
      <c r="H1451">
        <v>0.24748737341528701</v>
      </c>
      <c r="I1451">
        <f t="shared" si="44"/>
        <v>-1.2494920939517368E-3</v>
      </c>
      <c r="J1451">
        <f t="shared" si="45"/>
        <v>-0.300003051757812</v>
      </c>
    </row>
    <row r="1452" spans="1:10" x14ac:dyDescent="0.3">
      <c r="A1452" s="1">
        <v>41110</v>
      </c>
      <c r="B1452" s="1">
        <v>41113</v>
      </c>
      <c r="C1452">
        <v>239.75</v>
      </c>
      <c r="D1452">
        <v>236.05000305175699</v>
      </c>
      <c r="E1452">
        <v>239.66088233888101</v>
      </c>
      <c r="F1452">
        <v>3.69999694824218</v>
      </c>
      <c r="G1452">
        <v>-8.9117661118507302E-2</v>
      </c>
      <c r="H1452">
        <v>3.74766594028871</v>
      </c>
      <c r="I1452">
        <f t="shared" si="44"/>
        <v>1.5432729711124839E-2</v>
      </c>
      <c r="J1452">
        <f t="shared" si="45"/>
        <v>3.69999694824218</v>
      </c>
    </row>
    <row r="1453" spans="1:10" x14ac:dyDescent="0.3">
      <c r="A1453" s="1">
        <v>41113</v>
      </c>
      <c r="B1453" s="1">
        <v>41114</v>
      </c>
      <c r="C1453">
        <v>234.45</v>
      </c>
      <c r="D1453">
        <v>234.30000610351499</v>
      </c>
      <c r="E1453">
        <v>234.95519829988399</v>
      </c>
      <c r="F1453">
        <v>-0.149993896484375</v>
      </c>
      <c r="G1453">
        <v>0.50519829988479603</v>
      </c>
      <c r="H1453">
        <v>0.63639610306789596</v>
      </c>
      <c r="I1453">
        <f t="shared" si="44"/>
        <v>-6.3976923217903608E-4</v>
      </c>
      <c r="J1453">
        <f t="shared" si="45"/>
        <v>-0.149993896484375</v>
      </c>
    </row>
    <row r="1454" spans="1:10" x14ac:dyDescent="0.3">
      <c r="A1454" s="1">
        <v>41114</v>
      </c>
      <c r="B1454" s="1">
        <v>41115</v>
      </c>
      <c r="C1454">
        <v>235.35</v>
      </c>
      <c r="D1454">
        <v>230.89998779296801</v>
      </c>
      <c r="E1454">
        <v>235.56894989907701</v>
      </c>
      <c r="F1454">
        <v>-4.45001220703125</v>
      </c>
      <c r="G1454">
        <v>0.21894989907741499</v>
      </c>
      <c r="H1454">
        <v>1.6263455967290401</v>
      </c>
      <c r="I1454">
        <f t="shared" si="44"/>
        <v>-1.890806121534417E-2</v>
      </c>
      <c r="J1454">
        <f t="shared" si="45"/>
        <v>-3</v>
      </c>
    </row>
    <row r="1455" spans="1:10" x14ac:dyDescent="0.3">
      <c r="A1455" s="1">
        <v>41115</v>
      </c>
      <c r="B1455" s="1">
        <v>41116</v>
      </c>
      <c r="C1455">
        <v>233.05</v>
      </c>
      <c r="D1455">
        <v>232.850003051757</v>
      </c>
      <c r="E1455">
        <v>232.82026522159501</v>
      </c>
      <c r="F1455">
        <v>0.199996948242187</v>
      </c>
      <c r="G1455">
        <v>-0.22973477840423501</v>
      </c>
      <c r="H1455">
        <v>1.0253048327204799</v>
      </c>
      <c r="I1455">
        <f t="shared" si="44"/>
        <v>8.5817184399136228E-4</v>
      </c>
      <c r="J1455">
        <f t="shared" si="45"/>
        <v>0.199996948242187</v>
      </c>
    </row>
    <row r="1456" spans="1:10" x14ac:dyDescent="0.3">
      <c r="A1456" s="1">
        <v>41116</v>
      </c>
      <c r="B1456" s="1">
        <v>41117</v>
      </c>
      <c r="C1456">
        <v>234.5</v>
      </c>
      <c r="D1456">
        <v>239.05000305175699</v>
      </c>
      <c r="E1456">
        <v>236.09370088577199</v>
      </c>
      <c r="F1456">
        <v>4.5500030517578098</v>
      </c>
      <c r="G1456">
        <v>1.5937008857727</v>
      </c>
      <c r="H1456">
        <v>4.6669047558312098</v>
      </c>
      <c r="I1456">
        <f t="shared" si="44"/>
        <v>1.9402998088519446E-2</v>
      </c>
      <c r="J1456">
        <f t="shared" si="45"/>
        <v>4.5500030517578098</v>
      </c>
    </row>
    <row r="1457" spans="1:10" x14ac:dyDescent="0.3">
      <c r="A1457" s="1">
        <v>41117</v>
      </c>
      <c r="B1457" s="1">
        <v>41120</v>
      </c>
      <c r="C1457">
        <v>241.1</v>
      </c>
      <c r="D1457">
        <v>243.499993896484</v>
      </c>
      <c r="E1457">
        <v>241.21010851711</v>
      </c>
      <c r="F1457">
        <v>2.3999938964843701</v>
      </c>
      <c r="G1457">
        <v>0.110108517110347</v>
      </c>
      <c r="H1457">
        <v>1.3788582233137701</v>
      </c>
      <c r="I1457">
        <f t="shared" si="44"/>
        <v>9.9543504623988803E-3</v>
      </c>
      <c r="J1457">
        <f t="shared" si="45"/>
        <v>2.3999938964843701</v>
      </c>
    </row>
    <row r="1458" spans="1:10" x14ac:dyDescent="0.3">
      <c r="A1458" s="1">
        <v>41120</v>
      </c>
      <c r="B1458" s="1">
        <v>41121</v>
      </c>
      <c r="C1458">
        <v>243.05</v>
      </c>
      <c r="D1458">
        <v>243.8</v>
      </c>
      <c r="E1458">
        <v>243.80949794054001</v>
      </c>
      <c r="F1458">
        <v>0.75</v>
      </c>
      <c r="G1458">
        <v>0.75949794054031305</v>
      </c>
      <c r="H1458">
        <v>4.2072853480599397</v>
      </c>
      <c r="I1458">
        <f t="shared" si="44"/>
        <v>3.0857848179386958E-3</v>
      </c>
      <c r="J1458">
        <f t="shared" si="45"/>
        <v>0.75</v>
      </c>
    </row>
    <row r="1459" spans="1:10" x14ac:dyDescent="0.3">
      <c r="A1459" s="1">
        <v>41121</v>
      </c>
      <c r="B1459" s="1">
        <v>41122</v>
      </c>
      <c r="C1459">
        <v>249</v>
      </c>
      <c r="D1459">
        <v>247.350006103515</v>
      </c>
      <c r="E1459">
        <v>249.95553994178701</v>
      </c>
      <c r="F1459">
        <v>-1.6499938964843699</v>
      </c>
      <c r="G1459">
        <v>0.95553994178771895</v>
      </c>
      <c r="H1459">
        <v>0.31819805153393799</v>
      </c>
      <c r="I1459">
        <f t="shared" si="44"/>
        <v>-6.6264815119854211E-3</v>
      </c>
      <c r="J1459">
        <f t="shared" si="45"/>
        <v>-1.6499938964843699</v>
      </c>
    </row>
    <row r="1460" spans="1:10" x14ac:dyDescent="0.3">
      <c r="A1460" s="1">
        <v>41122</v>
      </c>
      <c r="B1460" s="1">
        <v>41123</v>
      </c>
      <c r="C1460">
        <v>249.45</v>
      </c>
      <c r="D1460">
        <v>250.05000610351499</v>
      </c>
      <c r="E1460">
        <v>249.32599667161699</v>
      </c>
      <c r="F1460">
        <v>-0.600006103515625</v>
      </c>
      <c r="G1460">
        <v>-0.124003328382968</v>
      </c>
      <c r="H1460">
        <v>1.3081475451950999</v>
      </c>
      <c r="I1460">
        <f t="shared" si="44"/>
        <v>-2.4053161095034074E-3</v>
      </c>
      <c r="J1460">
        <f t="shared" si="45"/>
        <v>-0.600006103515625</v>
      </c>
    </row>
    <row r="1461" spans="1:10" x14ac:dyDescent="0.3">
      <c r="A1461" s="1">
        <v>41123</v>
      </c>
      <c r="B1461" s="1">
        <v>41124</v>
      </c>
      <c r="C1461">
        <v>247.6</v>
      </c>
      <c r="D1461">
        <v>244.35</v>
      </c>
      <c r="E1461">
        <v>246.918435907363</v>
      </c>
      <c r="F1461">
        <v>3.25</v>
      </c>
      <c r="G1461">
        <v>-0.68156409263610795</v>
      </c>
      <c r="H1461">
        <v>2.1213203435596402</v>
      </c>
      <c r="I1461">
        <f t="shared" si="44"/>
        <v>1.3126009693053312E-2</v>
      </c>
      <c r="J1461">
        <f t="shared" si="45"/>
        <v>3.25</v>
      </c>
    </row>
    <row r="1462" spans="1:10" x14ac:dyDescent="0.3">
      <c r="A1462" s="1">
        <v>41124</v>
      </c>
      <c r="B1462" s="1">
        <v>41127</v>
      </c>
      <c r="C1462">
        <v>244.6</v>
      </c>
      <c r="D1462">
        <v>249.19999084472599</v>
      </c>
      <c r="E1462">
        <v>245.448469614982</v>
      </c>
      <c r="F1462">
        <v>4.5999908447265598</v>
      </c>
      <c r="G1462">
        <v>0.84846961498260498</v>
      </c>
      <c r="H1462">
        <v>3.8537319574666902</v>
      </c>
      <c r="I1462">
        <f t="shared" si="44"/>
        <v>1.8806176797737367E-2</v>
      </c>
      <c r="J1462">
        <f t="shared" si="45"/>
        <v>4.5999908447265598</v>
      </c>
    </row>
    <row r="1463" spans="1:10" x14ac:dyDescent="0.3">
      <c r="A1463" s="1">
        <v>41127</v>
      </c>
      <c r="B1463" s="1">
        <v>41128</v>
      </c>
      <c r="C1463">
        <v>250.05</v>
      </c>
      <c r="D1463">
        <v>249.64999084472601</v>
      </c>
      <c r="E1463">
        <v>250.507686156034</v>
      </c>
      <c r="F1463">
        <v>-0.400009155273437</v>
      </c>
      <c r="G1463">
        <v>0.45768615603446899</v>
      </c>
      <c r="H1463">
        <v>0</v>
      </c>
      <c r="I1463">
        <f t="shared" si="44"/>
        <v>-1.5997166777581963E-3</v>
      </c>
      <c r="J1463">
        <f t="shared" si="45"/>
        <v>-0.400009155273437</v>
      </c>
    </row>
    <row r="1464" spans="1:10" x14ac:dyDescent="0.3">
      <c r="A1464" s="1">
        <v>41128</v>
      </c>
      <c r="B1464" s="1">
        <v>41129</v>
      </c>
      <c r="C1464">
        <v>250.05</v>
      </c>
      <c r="D1464">
        <v>250.850003051757</v>
      </c>
      <c r="E1464">
        <v>249.86192815303801</v>
      </c>
      <c r="F1464">
        <v>-0.80000305175781194</v>
      </c>
      <c r="G1464">
        <v>-0.18807184696197499</v>
      </c>
      <c r="H1464">
        <v>1.80312229202568</v>
      </c>
      <c r="I1464">
        <f t="shared" si="44"/>
        <v>-3.1993723325647347E-3</v>
      </c>
      <c r="J1464">
        <f t="shared" si="45"/>
        <v>-0.80000305175781194</v>
      </c>
    </row>
    <row r="1465" spans="1:10" x14ac:dyDescent="0.3">
      <c r="A1465" s="1">
        <v>41129</v>
      </c>
      <c r="B1465" s="1">
        <v>41130</v>
      </c>
      <c r="C1465">
        <v>252.6</v>
      </c>
      <c r="D1465">
        <v>252.999993896484</v>
      </c>
      <c r="E1465">
        <v>252.602618356607</v>
      </c>
      <c r="F1465">
        <v>0.399993896484375</v>
      </c>
      <c r="G1465">
        <v>2.6183566078543598E-3</v>
      </c>
      <c r="H1465">
        <v>4.3487067042972702</v>
      </c>
      <c r="I1465">
        <f t="shared" si="44"/>
        <v>1.5835071119729811E-3</v>
      </c>
      <c r="J1465">
        <f t="shared" si="45"/>
        <v>0.399993896484375</v>
      </c>
    </row>
    <row r="1466" spans="1:10" x14ac:dyDescent="0.3">
      <c r="A1466" s="1">
        <v>41130</v>
      </c>
      <c r="B1466" s="1">
        <v>41131</v>
      </c>
      <c r="C1466">
        <v>258.75</v>
      </c>
      <c r="D1466">
        <v>257.89999389648398</v>
      </c>
      <c r="E1466">
        <v>258.91516883671198</v>
      </c>
      <c r="F1466">
        <v>-0.850006103515625</v>
      </c>
      <c r="G1466">
        <v>0.165168836712837</v>
      </c>
      <c r="H1466">
        <v>0</v>
      </c>
      <c r="I1466">
        <f t="shared" si="44"/>
        <v>-3.2850477430555556E-3</v>
      </c>
      <c r="J1466">
        <f t="shared" si="45"/>
        <v>-0.850006103515625</v>
      </c>
    </row>
    <row r="1467" spans="1:10" x14ac:dyDescent="0.3">
      <c r="A1467" s="1">
        <v>41131</v>
      </c>
      <c r="B1467" s="1">
        <v>41134</v>
      </c>
      <c r="C1467">
        <v>258.75</v>
      </c>
      <c r="D1467">
        <v>258.350006103515</v>
      </c>
      <c r="E1467">
        <v>258.25079280137999</v>
      </c>
      <c r="F1467">
        <v>0.399993896484375</v>
      </c>
      <c r="G1467">
        <v>-0.49920719861984197</v>
      </c>
      <c r="H1467">
        <v>1.16672618895778</v>
      </c>
      <c r="I1467">
        <f t="shared" si="44"/>
        <v>1.5458701313405797E-3</v>
      </c>
      <c r="J1467">
        <f t="shared" si="45"/>
        <v>0.399993896484375</v>
      </c>
    </row>
    <row r="1468" spans="1:10" x14ac:dyDescent="0.3">
      <c r="A1468" s="1">
        <v>41134</v>
      </c>
      <c r="B1468" s="1">
        <v>41135</v>
      </c>
      <c r="C1468">
        <v>257.10000000000002</v>
      </c>
      <c r="D1468">
        <v>257.89998779296798</v>
      </c>
      <c r="E1468">
        <v>257.10853037927302</v>
      </c>
      <c r="F1468">
        <v>0.79998779296875</v>
      </c>
      <c r="G1468">
        <v>8.5303792729973793E-3</v>
      </c>
      <c r="H1468">
        <v>1.73241161390703</v>
      </c>
      <c r="I1468">
        <f t="shared" si="44"/>
        <v>3.1115822363623103E-3</v>
      </c>
      <c r="J1468">
        <f t="shared" si="45"/>
        <v>0.79998779296875</v>
      </c>
    </row>
    <row r="1469" spans="1:10" x14ac:dyDescent="0.3">
      <c r="A1469" s="1">
        <v>41135</v>
      </c>
      <c r="B1469" s="1">
        <v>41136</v>
      </c>
      <c r="C1469">
        <v>259.55</v>
      </c>
      <c r="D1469">
        <v>257.90000610351501</v>
      </c>
      <c r="E1469">
        <v>259.431292596459</v>
      </c>
      <c r="F1469">
        <v>1.6499938964843699</v>
      </c>
      <c r="G1469">
        <v>-0.118707403540611</v>
      </c>
      <c r="H1469">
        <v>0</v>
      </c>
      <c r="I1469">
        <f t="shared" si="44"/>
        <v>6.3571331014616447E-3</v>
      </c>
      <c r="J1469">
        <f t="shared" si="45"/>
        <v>1.6499938964843699</v>
      </c>
    </row>
    <row r="1470" spans="1:10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259.30586172938303</v>
      </c>
      <c r="F1470">
        <v>0</v>
      </c>
      <c r="G1470">
        <v>-0.24413827061653101</v>
      </c>
      <c r="H1470">
        <v>0.17677669529663601</v>
      </c>
      <c r="I1470">
        <f t="shared" si="44"/>
        <v>0</v>
      </c>
      <c r="J1470">
        <f t="shared" si="45"/>
        <v>0</v>
      </c>
    </row>
    <row r="1471" spans="1:10" x14ac:dyDescent="0.3">
      <c r="A1471" s="1">
        <v>41137</v>
      </c>
      <c r="B1471" s="1">
        <v>41138</v>
      </c>
      <c r="C1471">
        <v>259.8</v>
      </c>
      <c r="D1471">
        <v>260.65000610351501</v>
      </c>
      <c r="E1471">
        <v>259.44283969998298</v>
      </c>
      <c r="F1471">
        <v>-0.850006103515625</v>
      </c>
      <c r="G1471">
        <v>-0.35716030001640298</v>
      </c>
      <c r="H1471">
        <v>0.74246212024588198</v>
      </c>
      <c r="I1471">
        <f t="shared" si="44"/>
        <v>-3.2717709912071786E-3</v>
      </c>
      <c r="J1471">
        <f t="shared" si="45"/>
        <v>-0.850006103515625</v>
      </c>
    </row>
    <row r="1472" spans="1:10" x14ac:dyDescent="0.3">
      <c r="A1472" s="1">
        <v>41138</v>
      </c>
      <c r="B1472" s="1">
        <v>41141</v>
      </c>
      <c r="C1472">
        <v>258.75</v>
      </c>
      <c r="D1472">
        <v>258.29998779296801</v>
      </c>
      <c r="E1472">
        <v>258.62297427654198</v>
      </c>
      <c r="F1472">
        <v>0.45001220703125</v>
      </c>
      <c r="G1472">
        <v>-0.12702572345733601</v>
      </c>
      <c r="H1472">
        <v>0.56568542494924601</v>
      </c>
      <c r="I1472">
        <f t="shared" si="44"/>
        <v>1.7391776117149759E-3</v>
      </c>
      <c r="J1472">
        <f t="shared" si="45"/>
        <v>0.45001220703125</v>
      </c>
    </row>
    <row r="1473" spans="1:10" x14ac:dyDescent="0.3">
      <c r="A1473" s="1">
        <v>41141</v>
      </c>
      <c r="B1473" s="1">
        <v>41142</v>
      </c>
      <c r="C1473">
        <v>257.95</v>
      </c>
      <c r="D1473">
        <v>259.34999389648402</v>
      </c>
      <c r="E1473">
        <v>257.68167258501001</v>
      </c>
      <c r="F1473">
        <v>-1.3999938964843699</v>
      </c>
      <c r="G1473">
        <v>-0.26832741498947099</v>
      </c>
      <c r="H1473">
        <v>0.247487373415267</v>
      </c>
      <c r="I1473">
        <f t="shared" si="44"/>
        <v>-5.4273847508601279E-3</v>
      </c>
      <c r="J1473">
        <f t="shared" si="45"/>
        <v>-1.3999938964843699</v>
      </c>
    </row>
    <row r="1474" spans="1:10" x14ac:dyDescent="0.3">
      <c r="A1474" s="1">
        <v>41142</v>
      </c>
      <c r="B1474" s="1">
        <v>41143</v>
      </c>
      <c r="C1474">
        <v>257.60000000000002</v>
      </c>
      <c r="D1474">
        <v>257.04998168945298</v>
      </c>
      <c r="E1474">
        <v>257.07054070234301</v>
      </c>
      <c r="F1474">
        <v>0.550018310546875</v>
      </c>
      <c r="G1474">
        <v>-0.52945929765701205</v>
      </c>
      <c r="H1474">
        <v>1.76776695296638</v>
      </c>
      <c r="I1474">
        <f t="shared" si="44"/>
        <v>2.1351642490173716E-3</v>
      </c>
      <c r="J1474">
        <f t="shared" si="45"/>
        <v>0.550018310546875</v>
      </c>
    </row>
    <row r="1475" spans="1:10" x14ac:dyDescent="0.3">
      <c r="A1475" s="1">
        <v>41143</v>
      </c>
      <c r="B1475" s="1">
        <v>41144</v>
      </c>
      <c r="C1475">
        <v>255.1</v>
      </c>
      <c r="D1475">
        <v>256.14998779296798</v>
      </c>
      <c r="E1475">
        <v>253.965455508232</v>
      </c>
      <c r="F1475">
        <v>-1.04998779296877</v>
      </c>
      <c r="G1475">
        <v>-1.13454449176788</v>
      </c>
      <c r="H1475">
        <v>1.3788582233137701</v>
      </c>
      <c r="I1475">
        <f t="shared" ref="I1475:I1538" si="46">F1475/C1475</f>
        <v>-4.1159850763181887E-3</v>
      </c>
      <c r="J1475">
        <f t="shared" ref="J1475:J1538" si="47">IF(F1475&lt;-3, -3, F1475)</f>
        <v>-1.04998779296877</v>
      </c>
    </row>
    <row r="1476" spans="1:10" x14ac:dyDescent="0.3">
      <c r="A1476" s="1">
        <v>41144</v>
      </c>
      <c r="B1476" s="1">
        <v>41145</v>
      </c>
      <c r="C1476">
        <v>257.05</v>
      </c>
      <c r="D1476">
        <v>254.05001525878899</v>
      </c>
      <c r="E1476">
        <v>256.06819401979402</v>
      </c>
      <c r="F1476">
        <v>2.99998474121093</v>
      </c>
      <c r="G1476">
        <v>-0.981805980205535</v>
      </c>
      <c r="H1476">
        <v>2.5809397513309</v>
      </c>
      <c r="I1476">
        <f t="shared" si="46"/>
        <v>1.1670821790355689E-2</v>
      </c>
      <c r="J1476">
        <f t="shared" si="47"/>
        <v>2.99998474121093</v>
      </c>
    </row>
    <row r="1477" spans="1:10" x14ac:dyDescent="0.3">
      <c r="A1477" s="1">
        <v>41145</v>
      </c>
      <c r="B1477" s="1">
        <v>41148</v>
      </c>
      <c r="C1477">
        <v>253.4</v>
      </c>
      <c r="D1477">
        <v>250.600012207031</v>
      </c>
      <c r="E1477">
        <v>253.455236909538</v>
      </c>
      <c r="F1477">
        <v>-2.79998779296875</v>
      </c>
      <c r="G1477">
        <v>5.5236909538507399E-2</v>
      </c>
      <c r="H1477">
        <v>0.17677669529663601</v>
      </c>
      <c r="I1477">
        <f t="shared" si="46"/>
        <v>-1.1049675583933504E-2</v>
      </c>
      <c r="J1477">
        <f t="shared" si="47"/>
        <v>-2.79998779296875</v>
      </c>
    </row>
    <row r="1478" spans="1:10" x14ac:dyDescent="0.3">
      <c r="A1478" s="1">
        <v>41148</v>
      </c>
      <c r="B1478" s="1">
        <v>41149</v>
      </c>
      <c r="C1478">
        <v>253.15</v>
      </c>
      <c r="D1478">
        <v>252.75000610351501</v>
      </c>
      <c r="E1478">
        <v>254.03126319646799</v>
      </c>
      <c r="F1478">
        <v>-0.399993896484375</v>
      </c>
      <c r="G1478">
        <v>0.88126319646835305</v>
      </c>
      <c r="H1478">
        <v>0.74246212024588198</v>
      </c>
      <c r="I1478">
        <f t="shared" si="46"/>
        <v>-1.580066744951116E-3</v>
      </c>
      <c r="J1478">
        <f t="shared" si="47"/>
        <v>-0.399993896484375</v>
      </c>
    </row>
    <row r="1479" spans="1:10" x14ac:dyDescent="0.3">
      <c r="A1479" s="1">
        <v>41149</v>
      </c>
      <c r="B1479" s="1">
        <v>41150</v>
      </c>
      <c r="C1479">
        <v>252.1</v>
      </c>
      <c r="D1479">
        <v>252.54999694824201</v>
      </c>
      <c r="E1479">
        <v>252.60624859333001</v>
      </c>
      <c r="F1479">
        <v>0.449996948242187</v>
      </c>
      <c r="G1479">
        <v>0.50624859333038297</v>
      </c>
      <c r="H1479">
        <v>0.88388347648318399</v>
      </c>
      <c r="I1479">
        <f t="shared" si="46"/>
        <v>1.7849938446734908E-3</v>
      </c>
      <c r="J1479">
        <f t="shared" si="47"/>
        <v>0.449996948242187</v>
      </c>
    </row>
    <row r="1480" spans="1:10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253.67422655820801</v>
      </c>
      <c r="F1480">
        <v>-1</v>
      </c>
      <c r="G1480">
        <v>0.32422655820846502</v>
      </c>
      <c r="H1480">
        <v>3.0405591591021399</v>
      </c>
      <c r="I1480">
        <f t="shared" si="46"/>
        <v>-3.9471087428458651E-3</v>
      </c>
      <c r="J1480">
        <f t="shared" si="47"/>
        <v>-1</v>
      </c>
    </row>
    <row r="1481" spans="1:10" x14ac:dyDescent="0.3">
      <c r="A1481" s="1">
        <v>41151</v>
      </c>
      <c r="B1481" s="1">
        <v>41152</v>
      </c>
      <c r="C1481">
        <v>249.05</v>
      </c>
      <c r="D1481">
        <v>248.499996948242</v>
      </c>
      <c r="E1481">
        <v>249.43802185654599</v>
      </c>
      <c r="F1481">
        <v>-0.55000305175781194</v>
      </c>
      <c r="G1481">
        <v>0.38802185654640198</v>
      </c>
      <c r="H1481">
        <v>0.282842712474623</v>
      </c>
      <c r="I1481">
        <f t="shared" si="46"/>
        <v>-2.2084041427737882E-3</v>
      </c>
      <c r="J1481">
        <f t="shared" si="47"/>
        <v>-0.55000305175781194</v>
      </c>
    </row>
    <row r="1482" spans="1:10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248.42768564224201</v>
      </c>
      <c r="F1482">
        <v>-0.25</v>
      </c>
      <c r="G1482">
        <v>-0.222314357757568</v>
      </c>
      <c r="H1482">
        <v>0.742462120245862</v>
      </c>
      <c r="I1482">
        <f t="shared" si="46"/>
        <v>-1.0054293183189222E-3</v>
      </c>
      <c r="J1482">
        <f t="shared" si="47"/>
        <v>-0.25</v>
      </c>
    </row>
    <row r="1483" spans="1:10" x14ac:dyDescent="0.3">
      <c r="A1483" s="1">
        <v>41155</v>
      </c>
      <c r="B1483" s="1">
        <v>41156</v>
      </c>
      <c r="C1483">
        <v>249.7</v>
      </c>
      <c r="D1483">
        <v>249.50000305175701</v>
      </c>
      <c r="E1483">
        <v>250.665991020202</v>
      </c>
      <c r="F1483">
        <v>-0.199996948242187</v>
      </c>
      <c r="G1483">
        <v>0.96599102020263605</v>
      </c>
      <c r="H1483">
        <v>0.31819805153393799</v>
      </c>
      <c r="I1483">
        <f t="shared" si="46"/>
        <v>-8.0094893168677211E-4</v>
      </c>
      <c r="J1483">
        <f t="shared" si="47"/>
        <v>-0.199996948242187</v>
      </c>
    </row>
    <row r="1484" spans="1:10" x14ac:dyDescent="0.3">
      <c r="A1484" s="1">
        <v>41156</v>
      </c>
      <c r="B1484" s="1">
        <v>41157</v>
      </c>
      <c r="C1484">
        <v>249.25</v>
      </c>
      <c r="D1484">
        <v>247.25</v>
      </c>
      <c r="E1484">
        <v>249.32965096086201</v>
      </c>
      <c r="F1484">
        <v>-2</v>
      </c>
      <c r="G1484">
        <v>7.9650960862636497E-2</v>
      </c>
      <c r="H1484">
        <v>3.78302127934802</v>
      </c>
      <c r="I1484">
        <f t="shared" si="46"/>
        <v>-8.0240722166499499E-3</v>
      </c>
      <c r="J1484">
        <f t="shared" si="47"/>
        <v>-2</v>
      </c>
    </row>
    <row r="1485" spans="1:10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244.80581196546501</v>
      </c>
      <c r="F1485">
        <v>1</v>
      </c>
      <c r="G1485">
        <v>0.90581196546554499</v>
      </c>
      <c r="H1485">
        <v>0.63639610306789596</v>
      </c>
      <c r="I1485">
        <f t="shared" si="46"/>
        <v>4.1000410004100041E-3</v>
      </c>
      <c r="J1485">
        <f t="shared" si="47"/>
        <v>1</v>
      </c>
    </row>
    <row r="1486" spans="1:10" x14ac:dyDescent="0.3">
      <c r="A1486" s="1">
        <v>41158</v>
      </c>
      <c r="B1486" s="1">
        <v>41159</v>
      </c>
      <c r="C1486">
        <v>244.8</v>
      </c>
      <c r="D1486">
        <v>250.19999389648399</v>
      </c>
      <c r="E1486">
        <v>246.47710053920699</v>
      </c>
      <c r="F1486">
        <v>5.3999938964843697</v>
      </c>
      <c r="G1486">
        <v>1.6771005392074501</v>
      </c>
      <c r="H1486">
        <v>5.62149891043304</v>
      </c>
      <c r="I1486">
        <f t="shared" si="46"/>
        <v>2.2058798596749876E-2</v>
      </c>
      <c r="J1486">
        <f t="shared" si="47"/>
        <v>5.3999938964843697</v>
      </c>
    </row>
    <row r="1487" spans="1:10" x14ac:dyDescent="0.3">
      <c r="A1487" s="1">
        <v>41159</v>
      </c>
      <c r="B1487" s="1">
        <v>41162</v>
      </c>
      <c r="C1487">
        <v>252.75</v>
      </c>
      <c r="D1487">
        <v>253.55000305175699</v>
      </c>
      <c r="E1487">
        <v>253.849447727203</v>
      </c>
      <c r="F1487">
        <v>0.80000305175781194</v>
      </c>
      <c r="G1487">
        <v>1.09944772720336</v>
      </c>
      <c r="H1487">
        <v>0.38890872965260898</v>
      </c>
      <c r="I1487">
        <f t="shared" si="46"/>
        <v>3.165195061356328E-3</v>
      </c>
      <c r="J1487">
        <f t="shared" si="47"/>
        <v>0.80000305175781194</v>
      </c>
    </row>
    <row r="1488" spans="1:10" x14ac:dyDescent="0.3">
      <c r="A1488" s="1">
        <v>41162</v>
      </c>
      <c r="B1488" s="1">
        <v>41163</v>
      </c>
      <c r="C1488">
        <v>252.2</v>
      </c>
      <c r="D1488">
        <v>251.14999694824201</v>
      </c>
      <c r="E1488">
        <v>251.700721544027</v>
      </c>
      <c r="F1488">
        <v>1.0500030517578101</v>
      </c>
      <c r="G1488">
        <v>-0.49927845597267101</v>
      </c>
      <c r="H1488">
        <v>0.60104076400856099</v>
      </c>
      <c r="I1488">
        <f t="shared" si="46"/>
        <v>4.1633745113315232E-3</v>
      </c>
      <c r="J1488">
        <f t="shared" si="47"/>
        <v>1.0500030517578101</v>
      </c>
    </row>
    <row r="1489" spans="1:10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252.293155407905</v>
      </c>
      <c r="F1489">
        <v>1.5</v>
      </c>
      <c r="G1489">
        <v>0.94315540790557795</v>
      </c>
      <c r="H1489">
        <v>2.93449314192417</v>
      </c>
      <c r="I1489">
        <f t="shared" si="46"/>
        <v>5.967774020290432E-3</v>
      </c>
      <c r="J1489">
        <f t="shared" si="47"/>
        <v>1.5</v>
      </c>
    </row>
    <row r="1490" spans="1:10" x14ac:dyDescent="0.3">
      <c r="A1490" s="1">
        <v>41164</v>
      </c>
      <c r="B1490" s="1">
        <v>41165</v>
      </c>
      <c r="C1490">
        <v>255.5</v>
      </c>
      <c r="D1490">
        <v>255.05000305175699</v>
      </c>
      <c r="E1490">
        <v>255.97057726979199</v>
      </c>
      <c r="F1490">
        <v>-0.449996948242187</v>
      </c>
      <c r="G1490">
        <v>0.47057726979255599</v>
      </c>
      <c r="H1490">
        <v>0.24748737341528701</v>
      </c>
      <c r="I1490">
        <f t="shared" si="46"/>
        <v>-1.7612405019263679E-3</v>
      </c>
      <c r="J1490">
        <f t="shared" si="47"/>
        <v>-0.449996948242187</v>
      </c>
    </row>
    <row r="1491" spans="1:10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256.13113596439302</v>
      </c>
      <c r="F1491">
        <v>6.2499999999999698</v>
      </c>
      <c r="G1491">
        <v>0.98113596439361495</v>
      </c>
      <c r="H1491">
        <v>5.5507882323143898</v>
      </c>
      <c r="I1491">
        <f t="shared" si="46"/>
        <v>2.4495394865765116E-2</v>
      </c>
      <c r="J1491">
        <f t="shared" si="47"/>
        <v>6.2499999999999698</v>
      </c>
    </row>
    <row r="1492" spans="1:10" x14ac:dyDescent="0.3">
      <c r="A1492" s="1">
        <v>41166</v>
      </c>
      <c r="B1492" s="1">
        <v>41169</v>
      </c>
      <c r="C1492">
        <v>263</v>
      </c>
      <c r="D1492">
        <v>262.89999389648398</v>
      </c>
      <c r="E1492">
        <v>263.24275429546799</v>
      </c>
      <c r="F1492">
        <v>-0.100006103515625</v>
      </c>
      <c r="G1492">
        <v>0.24275429546832999</v>
      </c>
      <c r="H1492">
        <v>0.459619407771239</v>
      </c>
      <c r="I1492">
        <f t="shared" si="46"/>
        <v>-3.8025134416587453E-4</v>
      </c>
      <c r="J1492">
        <f t="shared" si="47"/>
        <v>-0.100006103515625</v>
      </c>
    </row>
    <row r="1493" spans="1:10" x14ac:dyDescent="0.3">
      <c r="A1493" s="1">
        <v>41169</v>
      </c>
      <c r="B1493" s="1">
        <v>41170</v>
      </c>
      <c r="C1493">
        <v>262.35000000000002</v>
      </c>
      <c r="D1493">
        <v>262.29998168945298</v>
      </c>
      <c r="E1493">
        <v>262.75486061573002</v>
      </c>
      <c r="F1493">
        <v>-5.0018310546875E-2</v>
      </c>
      <c r="G1493">
        <v>0.40486061573028498</v>
      </c>
      <c r="H1493">
        <v>0.17677669529663601</v>
      </c>
      <c r="I1493">
        <f t="shared" si="46"/>
        <v>-1.9065489059224316E-4</v>
      </c>
      <c r="J1493">
        <f t="shared" si="47"/>
        <v>-5.0018310546875E-2</v>
      </c>
    </row>
    <row r="1494" spans="1:10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262.62548061683702</v>
      </c>
      <c r="F1494">
        <v>-0.5</v>
      </c>
      <c r="G1494">
        <v>2.5480616837739899E-2</v>
      </c>
      <c r="H1494">
        <v>0.56568542494920504</v>
      </c>
      <c r="I1494">
        <f t="shared" si="46"/>
        <v>-1.9040365575019038E-3</v>
      </c>
      <c r="J1494">
        <f t="shared" si="47"/>
        <v>-0.5</v>
      </c>
    </row>
    <row r="1495" spans="1:10" x14ac:dyDescent="0.3">
      <c r="A1495" s="1">
        <v>41171</v>
      </c>
      <c r="B1495" s="1">
        <v>41172</v>
      </c>
      <c r="C1495">
        <v>263.39999999999998</v>
      </c>
      <c r="D1495">
        <v>261.25000610351498</v>
      </c>
      <c r="E1495">
        <v>263.38880079947398</v>
      </c>
      <c r="F1495">
        <v>2.1499938964843701</v>
      </c>
      <c r="G1495">
        <v>-1.1199200525879799E-2</v>
      </c>
      <c r="H1495">
        <v>1.8738329701443299</v>
      </c>
      <c r="I1495">
        <f t="shared" si="46"/>
        <v>8.1624673366908519E-3</v>
      </c>
      <c r="J1495">
        <f t="shared" si="47"/>
        <v>2.1499938964843701</v>
      </c>
    </row>
    <row r="1496" spans="1:10" x14ac:dyDescent="0.3">
      <c r="A1496" s="1">
        <v>41172</v>
      </c>
      <c r="B1496" s="1">
        <v>41173</v>
      </c>
      <c r="C1496">
        <v>260.75</v>
      </c>
      <c r="D1496">
        <v>262.45001220703102</v>
      </c>
      <c r="E1496">
        <v>260.70505614578701</v>
      </c>
      <c r="F1496">
        <v>-1.70001220703125</v>
      </c>
      <c r="G1496">
        <v>-4.4943854212760898E-2</v>
      </c>
      <c r="H1496">
        <v>0.49497474683057502</v>
      </c>
      <c r="I1496">
        <f t="shared" si="46"/>
        <v>-6.5197016568791944E-3</v>
      </c>
      <c r="J1496">
        <f t="shared" si="47"/>
        <v>-1.70001220703125</v>
      </c>
    </row>
    <row r="1497" spans="1:10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261.48138349577698</v>
      </c>
      <c r="F1497">
        <v>-0.75</v>
      </c>
      <c r="G1497">
        <v>3.1383495777845299E-2</v>
      </c>
      <c r="H1497">
        <v>0.24748737341530699</v>
      </c>
      <c r="I1497">
        <f t="shared" si="46"/>
        <v>-2.8686173264486519E-3</v>
      </c>
      <c r="J1497">
        <f t="shared" si="47"/>
        <v>-0.75</v>
      </c>
    </row>
    <row r="1498" spans="1:10" x14ac:dyDescent="0.3">
      <c r="A1498" s="1">
        <v>41176</v>
      </c>
      <c r="B1498" s="1">
        <v>41177</v>
      </c>
      <c r="C1498">
        <v>261.8</v>
      </c>
      <c r="D1498">
        <v>260.450024414062</v>
      </c>
      <c r="E1498">
        <v>261.799266413971</v>
      </c>
      <c r="F1498">
        <v>1.3499755859375</v>
      </c>
      <c r="G1498">
        <v>-7.3358602821826902E-4</v>
      </c>
      <c r="H1498">
        <v>0.60104076400858097</v>
      </c>
      <c r="I1498">
        <f t="shared" si="46"/>
        <v>5.1565148431531697E-3</v>
      </c>
      <c r="J1498">
        <f t="shared" si="47"/>
        <v>1.3499755859375</v>
      </c>
    </row>
    <row r="1499" spans="1:10" x14ac:dyDescent="0.3">
      <c r="A1499" s="1">
        <v>41177</v>
      </c>
      <c r="B1499" s="1">
        <v>41178</v>
      </c>
      <c r="C1499">
        <v>260.95</v>
      </c>
      <c r="D1499">
        <v>258.09999389648402</v>
      </c>
      <c r="E1499">
        <v>260.765990537405</v>
      </c>
      <c r="F1499">
        <v>2.8500061035156201</v>
      </c>
      <c r="G1499">
        <v>-0.18400946259498599</v>
      </c>
      <c r="H1499">
        <v>1.5556349186103899</v>
      </c>
      <c r="I1499">
        <f t="shared" si="46"/>
        <v>1.0921655886244951E-2</v>
      </c>
      <c r="J1499">
        <f t="shared" si="47"/>
        <v>2.8500061035156201</v>
      </c>
    </row>
    <row r="1500" spans="1:10" x14ac:dyDescent="0.3">
      <c r="A1500" s="1">
        <v>41178</v>
      </c>
      <c r="B1500" s="1">
        <v>41179</v>
      </c>
      <c r="C1500">
        <v>258.75</v>
      </c>
      <c r="D1500">
        <v>257</v>
      </c>
      <c r="E1500">
        <v>258.37565720081301</v>
      </c>
      <c r="F1500">
        <v>1.75</v>
      </c>
      <c r="G1500">
        <v>-0.37434279918670599</v>
      </c>
      <c r="H1500">
        <v>1.3435028842544201</v>
      </c>
      <c r="I1500">
        <f t="shared" si="46"/>
        <v>6.7632850241545897E-3</v>
      </c>
      <c r="J1500">
        <f t="shared" si="47"/>
        <v>1.75</v>
      </c>
    </row>
    <row r="1501" spans="1:10" x14ac:dyDescent="0.3">
      <c r="A1501" s="1">
        <v>41179</v>
      </c>
      <c r="B1501" s="1">
        <v>41180</v>
      </c>
      <c r="C1501">
        <v>260.64999999999998</v>
      </c>
      <c r="D1501">
        <v>261.04999389648401</v>
      </c>
      <c r="E1501">
        <v>260.43154224157303</v>
      </c>
      <c r="F1501">
        <v>-0.399993896484375</v>
      </c>
      <c r="G1501">
        <v>-0.21845775842666601</v>
      </c>
      <c r="H1501">
        <v>3.53553390592952E-2</v>
      </c>
      <c r="I1501">
        <f t="shared" si="46"/>
        <v>-1.5346015595026857E-3</v>
      </c>
      <c r="J1501">
        <f t="shared" si="47"/>
        <v>-0.399993896484375</v>
      </c>
    </row>
    <row r="1502" spans="1:10" x14ac:dyDescent="0.3">
      <c r="A1502" s="1">
        <v>41180</v>
      </c>
      <c r="B1502" s="1">
        <v>41183</v>
      </c>
      <c r="C1502">
        <v>260.60000000000002</v>
      </c>
      <c r="D1502">
        <v>261.04998168945298</v>
      </c>
      <c r="E1502">
        <v>260.61202110107899</v>
      </c>
      <c r="F1502">
        <v>0.449981689453125</v>
      </c>
      <c r="G1502">
        <v>1.2021101079881099E-2</v>
      </c>
      <c r="H1502">
        <v>0</v>
      </c>
      <c r="I1502">
        <f t="shared" si="46"/>
        <v>1.7267140807871258E-3</v>
      </c>
      <c r="J1502">
        <f t="shared" si="47"/>
        <v>0.449981689453125</v>
      </c>
    </row>
    <row r="1503" spans="1:10" x14ac:dyDescent="0.3">
      <c r="A1503" s="1">
        <v>41183</v>
      </c>
      <c r="B1503" s="1">
        <v>41184</v>
      </c>
      <c r="C1503">
        <v>260.60000000000002</v>
      </c>
      <c r="D1503">
        <v>260.20000610351502</v>
      </c>
      <c r="E1503">
        <v>261.07558015584902</v>
      </c>
      <c r="F1503">
        <v>-0.399993896484375</v>
      </c>
      <c r="G1503">
        <v>0.47558015584945601</v>
      </c>
      <c r="H1503">
        <v>0.35355339059327301</v>
      </c>
      <c r="I1503">
        <f t="shared" si="46"/>
        <v>-1.5348959957190136E-3</v>
      </c>
      <c r="J1503">
        <f t="shared" si="47"/>
        <v>-0.399993896484375</v>
      </c>
    </row>
    <row r="1504" spans="1:10" x14ac:dyDescent="0.3">
      <c r="A1504" s="1">
        <v>41184</v>
      </c>
      <c r="B1504" s="1">
        <v>41185</v>
      </c>
      <c r="C1504">
        <v>260.10000000000002</v>
      </c>
      <c r="D1504">
        <v>260.20000610351502</v>
      </c>
      <c r="E1504">
        <v>260.16299237161797</v>
      </c>
      <c r="F1504">
        <v>0.100006103515625</v>
      </c>
      <c r="G1504">
        <v>6.2992371618747697E-2</v>
      </c>
      <c r="H1504">
        <v>0</v>
      </c>
      <c r="I1504">
        <f t="shared" si="46"/>
        <v>3.8449097852989234E-4</v>
      </c>
      <c r="J1504">
        <f t="shared" si="47"/>
        <v>0.100006103515625</v>
      </c>
    </row>
    <row r="1505" spans="1:10" x14ac:dyDescent="0.3">
      <c r="A1505" s="1">
        <v>41185</v>
      </c>
      <c r="B1505" s="1">
        <v>41186</v>
      </c>
      <c r="C1505">
        <v>260.10000000000002</v>
      </c>
      <c r="D1505">
        <v>260.70000610351502</v>
      </c>
      <c r="E1505">
        <v>260.22131519615601</v>
      </c>
      <c r="F1505">
        <v>0.600006103515625</v>
      </c>
      <c r="G1505">
        <v>0.12131519615650101</v>
      </c>
      <c r="H1505">
        <v>0.106066017177966</v>
      </c>
      <c r="I1505">
        <f t="shared" si="46"/>
        <v>2.3068285410058629E-3</v>
      </c>
      <c r="J1505">
        <f t="shared" si="47"/>
        <v>0.600006103515625</v>
      </c>
    </row>
    <row r="1506" spans="1:10" x14ac:dyDescent="0.3">
      <c r="A1506" s="1">
        <v>41186</v>
      </c>
      <c r="B1506" s="1">
        <v>41187</v>
      </c>
      <c r="C1506">
        <v>260.25</v>
      </c>
      <c r="D1506">
        <v>261.45001220703102</v>
      </c>
      <c r="E1506">
        <v>260.791292548179</v>
      </c>
      <c r="F1506">
        <v>1.20001220703125</v>
      </c>
      <c r="G1506">
        <v>0.54129254817962602</v>
      </c>
      <c r="H1506">
        <v>0.17677669529663601</v>
      </c>
      <c r="I1506">
        <f t="shared" si="46"/>
        <v>4.6109979136647458E-3</v>
      </c>
      <c r="J1506">
        <f t="shared" si="47"/>
        <v>1.20001220703125</v>
      </c>
    </row>
    <row r="1507" spans="1:10" x14ac:dyDescent="0.3">
      <c r="A1507" s="1">
        <v>41187</v>
      </c>
      <c r="B1507" s="1">
        <v>41190</v>
      </c>
      <c r="C1507">
        <v>260.5</v>
      </c>
      <c r="D1507">
        <v>259.89999389648398</v>
      </c>
      <c r="E1507">
        <v>261.36448764801003</v>
      </c>
      <c r="F1507">
        <v>-0.600006103515625</v>
      </c>
      <c r="G1507">
        <v>0.86448764801025302</v>
      </c>
      <c r="H1507">
        <v>1.3788582233137501</v>
      </c>
      <c r="I1507">
        <f t="shared" si="46"/>
        <v>-2.3032863858565259E-3</v>
      </c>
      <c r="J1507">
        <f t="shared" si="47"/>
        <v>-0.600006103515625</v>
      </c>
    </row>
    <row r="1508" spans="1:10" x14ac:dyDescent="0.3">
      <c r="A1508" s="1">
        <v>41190</v>
      </c>
      <c r="B1508" s="1">
        <v>41191</v>
      </c>
      <c r="C1508">
        <v>258.55</v>
      </c>
      <c r="D1508">
        <v>258.200024414062</v>
      </c>
      <c r="E1508">
        <v>258.44831460267301</v>
      </c>
      <c r="F1508">
        <v>0.3499755859375</v>
      </c>
      <c r="G1508">
        <v>-0.10168539732694599</v>
      </c>
      <c r="H1508">
        <v>0.106066017178006</v>
      </c>
      <c r="I1508">
        <f t="shared" si="46"/>
        <v>1.3536089187294526E-3</v>
      </c>
      <c r="J1508">
        <f t="shared" si="47"/>
        <v>0.3499755859375</v>
      </c>
    </row>
    <row r="1509" spans="1:10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257.51337828636099</v>
      </c>
      <c r="F1509">
        <v>3</v>
      </c>
      <c r="G1509">
        <v>-0.886621713638305</v>
      </c>
      <c r="H1509">
        <v>3.7476659402886798</v>
      </c>
      <c r="I1509">
        <f t="shared" si="46"/>
        <v>1.1609907120743035E-2</v>
      </c>
      <c r="J1509">
        <f t="shared" si="47"/>
        <v>3</v>
      </c>
    </row>
    <row r="1510" spans="1:10" x14ac:dyDescent="0.3">
      <c r="A1510" s="1">
        <v>41192</v>
      </c>
      <c r="B1510" s="1">
        <v>41193</v>
      </c>
      <c r="C1510">
        <v>253.1</v>
      </c>
      <c r="D1510">
        <v>250.6</v>
      </c>
      <c r="E1510">
        <v>253.35349223613699</v>
      </c>
      <c r="F1510">
        <v>-2.5</v>
      </c>
      <c r="G1510">
        <v>0.25349223613739003</v>
      </c>
      <c r="H1510">
        <v>1.73241161390703</v>
      </c>
      <c r="I1510">
        <f t="shared" si="46"/>
        <v>-9.8775187672856587E-3</v>
      </c>
      <c r="J1510">
        <f t="shared" si="47"/>
        <v>-2.5</v>
      </c>
    </row>
    <row r="1511" spans="1:10" x14ac:dyDescent="0.3">
      <c r="A1511" s="1">
        <v>41193</v>
      </c>
      <c r="B1511" s="1">
        <v>41194</v>
      </c>
      <c r="C1511">
        <v>250.65</v>
      </c>
      <c r="D1511">
        <v>251.05000915527299</v>
      </c>
      <c r="E1511">
        <v>251.38504471778799</v>
      </c>
      <c r="F1511">
        <v>0.400009155273437</v>
      </c>
      <c r="G1511">
        <v>0.73504471778869596</v>
      </c>
      <c r="H1511">
        <v>0.60104076400856099</v>
      </c>
      <c r="I1511">
        <f t="shared" si="46"/>
        <v>1.5958873140771474E-3</v>
      </c>
      <c r="J1511">
        <f t="shared" si="47"/>
        <v>0.400009155273437</v>
      </c>
    </row>
    <row r="1512" spans="1:10" x14ac:dyDescent="0.3">
      <c r="A1512" s="1">
        <v>41194</v>
      </c>
      <c r="B1512" s="1">
        <v>41197</v>
      </c>
      <c r="C1512">
        <v>249.8</v>
      </c>
      <c r="D1512">
        <v>248.999996948242</v>
      </c>
      <c r="E1512">
        <v>249.52046372294399</v>
      </c>
      <c r="F1512">
        <v>0.80000305175781194</v>
      </c>
      <c r="G1512">
        <v>-0.27953627705574002</v>
      </c>
      <c r="H1512">
        <v>0.212132034355972</v>
      </c>
      <c r="I1512">
        <f t="shared" si="46"/>
        <v>3.2025742664444031E-3</v>
      </c>
      <c r="J1512">
        <f t="shared" si="47"/>
        <v>0.80000305175781194</v>
      </c>
    </row>
    <row r="1513" spans="1:10" x14ac:dyDescent="0.3">
      <c r="A1513" s="1">
        <v>41197</v>
      </c>
      <c r="B1513" s="1">
        <v>41198</v>
      </c>
      <c r="C1513">
        <v>249.5</v>
      </c>
      <c r="D1513">
        <v>251.55000305175699</v>
      </c>
      <c r="E1513">
        <v>250.49347054958301</v>
      </c>
      <c r="F1513">
        <v>2.0500030517578098</v>
      </c>
      <c r="G1513">
        <v>0.99347054958343495</v>
      </c>
      <c r="H1513">
        <v>1.41421356237309</v>
      </c>
      <c r="I1513">
        <f t="shared" si="46"/>
        <v>8.2164450972256903E-3</v>
      </c>
      <c r="J1513">
        <f t="shared" si="47"/>
        <v>2.0500030517578098</v>
      </c>
    </row>
    <row r="1514" spans="1:10" x14ac:dyDescent="0.3">
      <c r="A1514" s="1">
        <v>41198</v>
      </c>
      <c r="B1514" s="1">
        <v>41199</v>
      </c>
      <c r="C1514">
        <v>251.5</v>
      </c>
      <c r="D1514">
        <v>252.89999389648401</v>
      </c>
      <c r="E1514">
        <v>252.43005526065801</v>
      </c>
      <c r="F1514">
        <v>1.3999938964843699</v>
      </c>
      <c r="G1514">
        <v>0.93005526065826405</v>
      </c>
      <c r="H1514">
        <v>1.5556349186103899</v>
      </c>
      <c r="I1514">
        <f t="shared" si="46"/>
        <v>5.5665761291625046E-3</v>
      </c>
      <c r="J1514">
        <f t="shared" si="47"/>
        <v>1.3999938964843699</v>
      </c>
    </row>
    <row r="1515" spans="1:10" x14ac:dyDescent="0.3">
      <c r="A1515" s="1">
        <v>41199</v>
      </c>
      <c r="B1515" s="1">
        <v>41200</v>
      </c>
      <c r="C1515">
        <v>253.7</v>
      </c>
      <c r="D1515">
        <v>254.55000610351499</v>
      </c>
      <c r="E1515">
        <v>253.94054332077499</v>
      </c>
      <c r="F1515">
        <v>0.850006103515625</v>
      </c>
      <c r="G1515">
        <v>0.24054332077503199</v>
      </c>
      <c r="H1515">
        <v>0.91923881554251896</v>
      </c>
      <c r="I1515">
        <f t="shared" si="46"/>
        <v>3.3504379326591447E-3</v>
      </c>
      <c r="J1515">
        <f t="shared" si="47"/>
        <v>0.850006103515625</v>
      </c>
    </row>
    <row r="1516" spans="1:10" x14ac:dyDescent="0.3">
      <c r="A1516" s="1">
        <v>41200</v>
      </c>
      <c r="B1516" s="1">
        <v>41201</v>
      </c>
      <c r="C1516">
        <v>255</v>
      </c>
      <c r="D1516">
        <v>254.39999389648401</v>
      </c>
      <c r="E1516">
        <v>254.263574421405</v>
      </c>
      <c r="F1516">
        <v>0.600006103515625</v>
      </c>
      <c r="G1516">
        <v>-0.73642557859420699</v>
      </c>
      <c r="H1516">
        <v>2.0152543263816498</v>
      </c>
      <c r="I1516">
        <f t="shared" si="46"/>
        <v>2.3529651118259806E-3</v>
      </c>
      <c r="J1516">
        <f t="shared" si="47"/>
        <v>0.600006103515625</v>
      </c>
    </row>
    <row r="1517" spans="1:10" x14ac:dyDescent="0.3">
      <c r="A1517" s="1">
        <v>41201</v>
      </c>
      <c r="B1517" s="1">
        <v>41204</v>
      </c>
      <c r="C1517">
        <v>252.15</v>
      </c>
      <c r="D1517">
        <v>247.55000915527299</v>
      </c>
      <c r="E1517">
        <v>251.81525337100001</v>
      </c>
      <c r="F1517">
        <v>4.5999908447265598</v>
      </c>
      <c r="G1517">
        <v>-0.33474662899971003</v>
      </c>
      <c r="H1517">
        <v>0.14142135623732099</v>
      </c>
      <c r="I1517">
        <f t="shared" si="46"/>
        <v>1.8243072951523141E-2</v>
      </c>
      <c r="J1517">
        <f t="shared" si="47"/>
        <v>4.5999908447265598</v>
      </c>
    </row>
    <row r="1518" spans="1:10" x14ac:dyDescent="0.3">
      <c r="A1518" s="1">
        <v>41204</v>
      </c>
      <c r="B1518" s="1">
        <v>41205</v>
      </c>
      <c r="C1518">
        <v>251.95</v>
      </c>
      <c r="D1518">
        <v>251.850009155273</v>
      </c>
      <c r="E1518">
        <v>252.25717408656999</v>
      </c>
      <c r="F1518">
        <v>-9.99908447265625E-2</v>
      </c>
      <c r="G1518">
        <v>0.30717408657073902</v>
      </c>
      <c r="H1518">
        <v>2.0152543263816498</v>
      </c>
      <c r="I1518">
        <f t="shared" si="46"/>
        <v>-3.9686780998834096E-4</v>
      </c>
      <c r="J1518">
        <f t="shared" si="47"/>
        <v>-9.99908447265625E-2</v>
      </c>
    </row>
    <row r="1519" spans="1:10" x14ac:dyDescent="0.3">
      <c r="A1519" s="1">
        <v>41205</v>
      </c>
      <c r="B1519" s="1">
        <v>41206</v>
      </c>
      <c r="C1519">
        <v>249.1</v>
      </c>
      <c r="D1519">
        <v>247.249993896484</v>
      </c>
      <c r="E1519">
        <v>248.162981128692</v>
      </c>
      <c r="F1519">
        <v>1.8500061035156199</v>
      </c>
      <c r="G1519">
        <v>-0.93701887130737205</v>
      </c>
      <c r="H1519">
        <v>1.5909902576697299</v>
      </c>
      <c r="I1519">
        <f t="shared" si="46"/>
        <v>7.4267607527724608E-3</v>
      </c>
      <c r="J1519">
        <f t="shared" si="47"/>
        <v>1.8500061035156199</v>
      </c>
    </row>
    <row r="1520" spans="1:10" x14ac:dyDescent="0.3">
      <c r="A1520" s="1">
        <v>41206</v>
      </c>
      <c r="B1520" s="1">
        <v>41207</v>
      </c>
      <c r="C1520">
        <v>246.85</v>
      </c>
      <c r="D1520">
        <v>245.94999084472599</v>
      </c>
      <c r="E1520">
        <v>247.22310463189999</v>
      </c>
      <c r="F1520">
        <v>-0.90000915527343694</v>
      </c>
      <c r="G1520">
        <v>0.37310463190078702</v>
      </c>
      <c r="H1520">
        <v>1.8031222920257</v>
      </c>
      <c r="I1520">
        <f t="shared" si="46"/>
        <v>-3.6459759176562163E-3</v>
      </c>
      <c r="J1520">
        <f t="shared" si="47"/>
        <v>-0.90000915527343694</v>
      </c>
    </row>
    <row r="1521" spans="1:10" x14ac:dyDescent="0.3">
      <c r="A1521" s="1">
        <v>41207</v>
      </c>
      <c r="B1521" s="1">
        <v>41208</v>
      </c>
      <c r="C1521">
        <v>249.4</v>
      </c>
      <c r="D1521">
        <v>247.80000915527299</v>
      </c>
      <c r="E1521">
        <v>249.22332696020601</v>
      </c>
      <c r="F1521">
        <v>1.5999908447265601</v>
      </c>
      <c r="G1521">
        <v>-0.17667303979396801</v>
      </c>
      <c r="H1521">
        <v>3.6062445840513799</v>
      </c>
      <c r="I1521">
        <f t="shared" si="46"/>
        <v>6.4153602434906176E-3</v>
      </c>
      <c r="J1521">
        <f t="shared" si="47"/>
        <v>1.5999908447265601</v>
      </c>
    </row>
    <row r="1522" spans="1:10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244.42931583821701</v>
      </c>
      <c r="F1522">
        <v>1.25</v>
      </c>
      <c r="G1522">
        <v>0.12931583821773501</v>
      </c>
      <c r="H1522">
        <v>0.70710678118654702</v>
      </c>
      <c r="I1522">
        <f t="shared" si="46"/>
        <v>5.1166598444535409E-3</v>
      </c>
      <c r="J1522">
        <f t="shared" si="47"/>
        <v>1.25</v>
      </c>
    </row>
    <row r="1523" spans="1:10" x14ac:dyDescent="0.3">
      <c r="A1523" s="1">
        <v>41211</v>
      </c>
      <c r="B1523" s="1">
        <v>41212</v>
      </c>
      <c r="C1523">
        <v>245.3</v>
      </c>
      <c r="D1523">
        <v>245.3</v>
      </c>
      <c r="E1523">
        <v>244.639598298072</v>
      </c>
      <c r="F1523">
        <v>0</v>
      </c>
      <c r="G1523">
        <v>-0.66040170192718495</v>
      </c>
      <c r="H1523">
        <v>0.53033008588991004</v>
      </c>
      <c r="I1523">
        <f t="shared" si="46"/>
        <v>0</v>
      </c>
      <c r="J1523">
        <f t="shared" si="47"/>
        <v>0</v>
      </c>
    </row>
    <row r="1524" spans="1:10" x14ac:dyDescent="0.3">
      <c r="A1524" s="1">
        <v>41212</v>
      </c>
      <c r="B1524" s="1">
        <v>41213</v>
      </c>
      <c r="C1524">
        <v>246.05</v>
      </c>
      <c r="D1524">
        <v>247.69999389648399</v>
      </c>
      <c r="E1524">
        <v>245.378453063964</v>
      </c>
      <c r="F1524">
        <v>-1.6499938964843699</v>
      </c>
      <c r="G1524">
        <v>-0.67154693603515603</v>
      </c>
      <c r="H1524">
        <v>0.63639610306787597</v>
      </c>
      <c r="I1524">
        <f t="shared" si="46"/>
        <v>-6.7059292683778497E-3</v>
      </c>
      <c r="J1524">
        <f t="shared" si="47"/>
        <v>-1.6499938964843699</v>
      </c>
    </row>
    <row r="1525" spans="1:10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246.903930191695</v>
      </c>
      <c r="F1525">
        <v>1.5</v>
      </c>
      <c r="G1525">
        <v>-4.6069808304309803E-2</v>
      </c>
      <c r="H1525">
        <v>1.2727922061357699</v>
      </c>
      <c r="I1525">
        <f t="shared" si="46"/>
        <v>6.0741040696497273E-3</v>
      </c>
      <c r="J1525">
        <f t="shared" si="47"/>
        <v>1.5</v>
      </c>
    </row>
    <row r="1526" spans="1:10" x14ac:dyDescent="0.3">
      <c r="A1526" s="1">
        <v>41214</v>
      </c>
      <c r="B1526" s="1">
        <v>41215</v>
      </c>
      <c r="C1526">
        <v>245.15</v>
      </c>
      <c r="D1526">
        <v>248.05000915527299</v>
      </c>
      <c r="E1526">
        <v>245.79486855268399</v>
      </c>
      <c r="F1526">
        <v>2.90000915527343</v>
      </c>
      <c r="G1526">
        <v>0.64486855268478305</v>
      </c>
      <c r="H1526">
        <v>2.0859650045003</v>
      </c>
      <c r="I1526">
        <f t="shared" si="46"/>
        <v>1.1829529493263023E-2</v>
      </c>
      <c r="J1526">
        <f t="shared" si="47"/>
        <v>2.90000915527343</v>
      </c>
    </row>
    <row r="1527" spans="1:10" x14ac:dyDescent="0.3">
      <c r="A1527" s="1">
        <v>41215</v>
      </c>
      <c r="B1527" s="1">
        <v>41218</v>
      </c>
      <c r="C1527">
        <v>248.1</v>
      </c>
      <c r="D1527">
        <v>246.35</v>
      </c>
      <c r="E1527">
        <v>248.14928161576299</v>
      </c>
      <c r="F1527">
        <v>-1.75</v>
      </c>
      <c r="G1527">
        <v>4.9281615763902602E-2</v>
      </c>
      <c r="H1527">
        <v>1.0253048327204799</v>
      </c>
      <c r="I1527">
        <f t="shared" si="46"/>
        <v>-7.0536074163643691E-3</v>
      </c>
      <c r="J1527">
        <f t="shared" si="47"/>
        <v>-1.75</v>
      </c>
    </row>
    <row r="1528" spans="1:10" x14ac:dyDescent="0.3">
      <c r="A1528" s="1">
        <v>41218</v>
      </c>
      <c r="B1528" s="1">
        <v>41219</v>
      </c>
      <c r="C1528">
        <v>246.65</v>
      </c>
      <c r="D1528">
        <v>246.850012207031</v>
      </c>
      <c r="E1528">
        <v>245.70074840784</v>
      </c>
      <c r="F1528">
        <v>-0.20001220703125</v>
      </c>
      <c r="G1528">
        <v>-0.94925159215927102</v>
      </c>
      <c r="H1528">
        <v>1.8738329701443499</v>
      </c>
      <c r="I1528">
        <f t="shared" si="46"/>
        <v>-8.1091509033549565E-4</v>
      </c>
      <c r="J1528">
        <f t="shared" si="47"/>
        <v>-0.20001220703125</v>
      </c>
    </row>
    <row r="1529" spans="1:10" x14ac:dyDescent="0.3">
      <c r="A1529" s="1">
        <v>41219</v>
      </c>
      <c r="B1529" s="1">
        <v>41220</v>
      </c>
      <c r="C1529">
        <v>249.3</v>
      </c>
      <c r="D1529">
        <v>249.749996948242</v>
      </c>
      <c r="E1529">
        <v>250.17144947052</v>
      </c>
      <c r="F1529">
        <v>0.449996948242187</v>
      </c>
      <c r="G1529">
        <v>0.87144947052001898</v>
      </c>
      <c r="H1529">
        <v>0.81317279836451295</v>
      </c>
      <c r="I1529">
        <f t="shared" si="46"/>
        <v>1.8050419103176373E-3</v>
      </c>
      <c r="J1529">
        <f t="shared" si="47"/>
        <v>0.449996948242187</v>
      </c>
    </row>
    <row r="1530" spans="1:10" x14ac:dyDescent="0.3">
      <c r="A1530" s="1">
        <v>41220</v>
      </c>
      <c r="B1530" s="1">
        <v>41221</v>
      </c>
      <c r="C1530">
        <v>250.45</v>
      </c>
      <c r="D1530">
        <v>247.39999694824201</v>
      </c>
      <c r="E1530">
        <v>249.36520833969101</v>
      </c>
      <c r="F1530">
        <v>3.0500030517578098</v>
      </c>
      <c r="G1530">
        <v>-1.0847916603088299</v>
      </c>
      <c r="H1530">
        <v>3.25269119345811</v>
      </c>
      <c r="I1530">
        <f t="shared" si="46"/>
        <v>1.2178091642075504E-2</v>
      </c>
      <c r="J1530">
        <f t="shared" si="47"/>
        <v>3.0500030517578098</v>
      </c>
    </row>
    <row r="1531" spans="1:10" x14ac:dyDescent="0.3">
      <c r="A1531" s="1">
        <v>41221</v>
      </c>
      <c r="B1531" s="1">
        <v>41222</v>
      </c>
      <c r="C1531">
        <v>245.85</v>
      </c>
      <c r="D1531">
        <v>243.54999694824201</v>
      </c>
      <c r="E1531">
        <v>245.20988187789899</v>
      </c>
      <c r="F1531">
        <v>2.3000030517578098</v>
      </c>
      <c r="G1531">
        <v>-0.64011812210082997</v>
      </c>
      <c r="H1531">
        <v>0.106066017177986</v>
      </c>
      <c r="I1531">
        <f t="shared" si="46"/>
        <v>9.3553103589904818E-3</v>
      </c>
      <c r="J1531">
        <f t="shared" si="47"/>
        <v>2.3000030517578098</v>
      </c>
    </row>
    <row r="1532" spans="1:10" x14ac:dyDescent="0.3">
      <c r="A1532" s="1">
        <v>41222</v>
      </c>
      <c r="B1532" s="1">
        <v>41225</v>
      </c>
      <c r="C1532">
        <v>245.7</v>
      </c>
      <c r="D1532">
        <v>244.50000305175701</v>
      </c>
      <c r="E1532">
        <v>244.82741345167099</v>
      </c>
      <c r="F1532">
        <v>1.19999694824218</v>
      </c>
      <c r="G1532">
        <v>-0.87258654832839899</v>
      </c>
      <c r="H1532">
        <v>3.5355339059315302E-2</v>
      </c>
      <c r="I1532">
        <f t="shared" si="46"/>
        <v>4.8839924633381363E-3</v>
      </c>
      <c r="J1532">
        <f t="shared" si="47"/>
        <v>1.19999694824218</v>
      </c>
    </row>
    <row r="1533" spans="1:10" x14ac:dyDescent="0.3">
      <c r="A1533" s="1">
        <v>41225</v>
      </c>
      <c r="B1533" s="1">
        <v>41226</v>
      </c>
      <c r="C1533">
        <v>245.65</v>
      </c>
      <c r="D1533">
        <v>245.50000610351501</v>
      </c>
      <c r="E1533">
        <v>245.62981920279501</v>
      </c>
      <c r="F1533">
        <v>0.149993896484375</v>
      </c>
      <c r="G1533">
        <v>-2.0180797204375201E-2</v>
      </c>
      <c r="H1533">
        <v>1.3081475451950999</v>
      </c>
      <c r="I1533">
        <f t="shared" si="46"/>
        <v>6.1060002639680444E-4</v>
      </c>
      <c r="J1533">
        <f t="shared" si="47"/>
        <v>0.149993896484375</v>
      </c>
    </row>
    <row r="1534" spans="1:10" x14ac:dyDescent="0.3">
      <c r="A1534" s="1">
        <v>41226</v>
      </c>
      <c r="B1534" s="1">
        <v>41227</v>
      </c>
      <c r="C1534">
        <v>243.8</v>
      </c>
      <c r="D1534">
        <v>243.8</v>
      </c>
      <c r="E1534">
        <v>243.74031094387101</v>
      </c>
      <c r="F1534">
        <v>0</v>
      </c>
      <c r="G1534">
        <v>-5.9689056128263397E-2</v>
      </c>
      <c r="H1534">
        <v>0.63639610306787597</v>
      </c>
      <c r="I1534">
        <f t="shared" si="46"/>
        <v>0</v>
      </c>
      <c r="J1534">
        <f t="shared" si="47"/>
        <v>0</v>
      </c>
    </row>
    <row r="1535" spans="1:10" x14ac:dyDescent="0.3">
      <c r="A1535" s="1">
        <v>41227</v>
      </c>
      <c r="B1535" s="1">
        <v>41228</v>
      </c>
      <c r="C1535">
        <v>244.7</v>
      </c>
      <c r="D1535">
        <v>241.50000305175701</v>
      </c>
      <c r="E1535">
        <v>243.89051080942099</v>
      </c>
      <c r="F1535">
        <v>3.19999694824218</v>
      </c>
      <c r="G1535">
        <v>-0.80948919057846003</v>
      </c>
      <c r="H1535">
        <v>2.7577164466275099</v>
      </c>
      <c r="I1535">
        <f t="shared" si="46"/>
        <v>1.3077224962166654E-2</v>
      </c>
      <c r="J1535">
        <f t="shared" si="47"/>
        <v>3.19999694824218</v>
      </c>
    </row>
    <row r="1536" spans="1:10" x14ac:dyDescent="0.3">
      <c r="A1536" s="1">
        <v>41228</v>
      </c>
      <c r="B1536" s="1">
        <v>41229</v>
      </c>
      <c r="C1536">
        <v>240.8</v>
      </c>
      <c r="D1536">
        <v>240.39999084472601</v>
      </c>
      <c r="E1536">
        <v>240.90716264694899</v>
      </c>
      <c r="F1536">
        <v>-0.400009155273437</v>
      </c>
      <c r="G1536">
        <v>0.10716264694929099</v>
      </c>
      <c r="H1536">
        <v>0.53033008588991004</v>
      </c>
      <c r="I1536">
        <f t="shared" si="46"/>
        <v>-1.661167588344838E-3</v>
      </c>
      <c r="J1536">
        <f t="shared" si="47"/>
        <v>-0.400009155273437</v>
      </c>
    </row>
    <row r="1537" spans="1:10" x14ac:dyDescent="0.3">
      <c r="A1537" s="1">
        <v>41229</v>
      </c>
      <c r="B1537" s="1">
        <v>41232</v>
      </c>
      <c r="C1537">
        <v>240.05</v>
      </c>
      <c r="D1537">
        <v>241.14999084472601</v>
      </c>
      <c r="E1537">
        <v>239.71093876957801</v>
      </c>
      <c r="F1537">
        <v>-1.0999908447265601</v>
      </c>
      <c r="G1537">
        <v>-0.33906123042106601</v>
      </c>
      <c r="H1537">
        <v>2.0152543263816498</v>
      </c>
      <c r="I1537">
        <f t="shared" si="46"/>
        <v>-4.5823405320831491E-3</v>
      </c>
      <c r="J1537">
        <f t="shared" si="47"/>
        <v>-1.0999908447265601</v>
      </c>
    </row>
    <row r="1538" spans="1:10" x14ac:dyDescent="0.3">
      <c r="A1538" s="1">
        <v>41232</v>
      </c>
      <c r="B1538" s="1">
        <v>41233</v>
      </c>
      <c r="C1538">
        <v>242.9</v>
      </c>
      <c r="D1538">
        <v>245.15</v>
      </c>
      <c r="E1538">
        <v>243.30096774697299</v>
      </c>
      <c r="F1538">
        <v>2.25</v>
      </c>
      <c r="G1538">
        <v>0.400967746973037</v>
      </c>
      <c r="H1538">
        <v>1.2727922061357699</v>
      </c>
      <c r="I1538">
        <f t="shared" si="46"/>
        <v>9.2630712227254018E-3</v>
      </c>
      <c r="J1538">
        <f t="shared" si="47"/>
        <v>2.25</v>
      </c>
    </row>
    <row r="1539" spans="1:10" x14ac:dyDescent="0.3">
      <c r="A1539" s="1">
        <v>41233</v>
      </c>
      <c r="B1539" s="1">
        <v>41234</v>
      </c>
      <c r="C1539">
        <v>244.7</v>
      </c>
      <c r="D1539">
        <v>245.39999694824201</v>
      </c>
      <c r="E1539">
        <v>243.98219240903799</v>
      </c>
      <c r="F1539">
        <v>-0.69999694824218694</v>
      </c>
      <c r="G1539">
        <v>-0.71780759096145597</v>
      </c>
      <c r="H1539">
        <v>0.81317279836451295</v>
      </c>
      <c r="I1539">
        <f t="shared" ref="I1539:I1602" si="48">F1539/C1539</f>
        <v>-2.8606332171728114E-3</v>
      </c>
      <c r="J1539">
        <f t="shared" ref="J1539:J1602" si="49">IF(F1539&lt;-3, -3, F1539)</f>
        <v>-0.69999694824218694</v>
      </c>
    </row>
    <row r="1540" spans="1:10" x14ac:dyDescent="0.3">
      <c r="A1540" s="1">
        <v>41234</v>
      </c>
      <c r="B1540" s="1">
        <v>41235</v>
      </c>
      <c r="C1540">
        <v>243.55</v>
      </c>
      <c r="D1540">
        <v>245.39999084472601</v>
      </c>
      <c r="E1540">
        <v>243.766340646147</v>
      </c>
      <c r="F1540">
        <v>1.8499908447265601</v>
      </c>
      <c r="G1540">
        <v>0.21634064614772799</v>
      </c>
      <c r="H1540">
        <v>1.9798989873223201</v>
      </c>
      <c r="I1540">
        <f t="shared" si="48"/>
        <v>7.5959385946481623E-3</v>
      </c>
      <c r="J1540">
        <f t="shared" si="49"/>
        <v>1.8499908447265601</v>
      </c>
    </row>
    <row r="1541" spans="1:10" x14ac:dyDescent="0.3">
      <c r="A1541" s="1">
        <v>41235</v>
      </c>
      <c r="B1541" s="1">
        <v>41236</v>
      </c>
      <c r="C1541">
        <v>246.35</v>
      </c>
      <c r="D1541">
        <v>246.29999694824201</v>
      </c>
      <c r="E1541">
        <v>245.79903004169401</v>
      </c>
      <c r="F1541">
        <v>5.00030517578125E-2</v>
      </c>
      <c r="G1541">
        <v>-0.550969958305358</v>
      </c>
      <c r="H1541">
        <v>1.3788582233137701</v>
      </c>
      <c r="I1541">
        <f t="shared" si="48"/>
        <v>2.0297565154378934E-4</v>
      </c>
      <c r="J1541">
        <f t="shared" si="49"/>
        <v>5.00030517578125E-2</v>
      </c>
    </row>
    <row r="1542" spans="1:10" x14ac:dyDescent="0.3">
      <c r="A1542" s="1">
        <v>41236</v>
      </c>
      <c r="B1542" s="1">
        <v>41239</v>
      </c>
      <c r="C1542">
        <v>248.3</v>
      </c>
      <c r="D1542">
        <v>248.8</v>
      </c>
      <c r="E1542">
        <v>248.63594968914899</v>
      </c>
      <c r="F1542">
        <v>0.5</v>
      </c>
      <c r="G1542">
        <v>0.33594968914985601</v>
      </c>
      <c r="H1542">
        <v>0.282842712474623</v>
      </c>
      <c r="I1542">
        <f t="shared" si="48"/>
        <v>2.0136931131695527E-3</v>
      </c>
      <c r="J1542">
        <f t="shared" si="49"/>
        <v>0.5</v>
      </c>
    </row>
    <row r="1543" spans="1:10" x14ac:dyDescent="0.3">
      <c r="A1543" s="1">
        <v>41239</v>
      </c>
      <c r="B1543" s="1">
        <v>41240</v>
      </c>
      <c r="C1543">
        <v>247.9</v>
      </c>
      <c r="D1543">
        <v>248.9</v>
      </c>
      <c r="E1543">
        <v>247.18590196370999</v>
      </c>
      <c r="F1543">
        <v>-1</v>
      </c>
      <c r="G1543">
        <v>-0.71409803628921498</v>
      </c>
      <c r="H1543">
        <v>1.5909902576697299</v>
      </c>
      <c r="I1543">
        <f t="shared" si="48"/>
        <v>-4.0338846308995563E-3</v>
      </c>
      <c r="J1543">
        <f t="shared" si="49"/>
        <v>-1</v>
      </c>
    </row>
    <row r="1544" spans="1:10" x14ac:dyDescent="0.3">
      <c r="A1544" s="1">
        <v>41240</v>
      </c>
      <c r="B1544" s="1">
        <v>41241</v>
      </c>
      <c r="C1544">
        <v>250.15</v>
      </c>
      <c r="D1544">
        <v>248.9</v>
      </c>
      <c r="E1544">
        <v>250.246560314297</v>
      </c>
      <c r="F1544">
        <v>-1.25</v>
      </c>
      <c r="G1544">
        <v>9.6560314297676003E-2</v>
      </c>
      <c r="H1544">
        <v>0.98994949366117002</v>
      </c>
      <c r="I1544">
        <f t="shared" si="48"/>
        <v>-4.9970017989206476E-3</v>
      </c>
      <c r="J1544">
        <f t="shared" si="49"/>
        <v>-1.25</v>
      </c>
    </row>
    <row r="1545" spans="1:10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249.30564159154801</v>
      </c>
      <c r="F1545">
        <v>1</v>
      </c>
      <c r="G1545">
        <v>0.55564159154891901</v>
      </c>
      <c r="H1545">
        <v>2.0152543263816498</v>
      </c>
      <c r="I1545">
        <f t="shared" si="48"/>
        <v>4.0201005025125632E-3</v>
      </c>
      <c r="J1545">
        <f t="shared" si="49"/>
        <v>1</v>
      </c>
    </row>
    <row r="1546" spans="1:10" x14ac:dyDescent="0.3">
      <c r="A1546" s="1">
        <v>41242</v>
      </c>
      <c r="B1546" s="1">
        <v>41243</v>
      </c>
      <c r="C1546">
        <v>251.6</v>
      </c>
      <c r="D1546">
        <v>251.14998779296801</v>
      </c>
      <c r="E1546">
        <v>251.82123654186699</v>
      </c>
      <c r="F1546">
        <v>-0.45001220703125</v>
      </c>
      <c r="G1546">
        <v>0.221236541867256</v>
      </c>
      <c r="H1546">
        <v>0.17677669529663601</v>
      </c>
      <c r="I1546">
        <f t="shared" si="48"/>
        <v>-1.7886017767537758E-3</v>
      </c>
      <c r="J1546">
        <f t="shared" si="49"/>
        <v>-0.45001220703125</v>
      </c>
    </row>
    <row r="1547" spans="1:10" x14ac:dyDescent="0.3">
      <c r="A1547" s="1">
        <v>41243</v>
      </c>
      <c r="B1547" s="1">
        <v>41246</v>
      </c>
      <c r="C1547">
        <v>251.85</v>
      </c>
      <c r="D1547">
        <v>252.249993896484</v>
      </c>
      <c r="E1547">
        <v>252.37682876586899</v>
      </c>
      <c r="F1547">
        <v>0.399993896484375</v>
      </c>
      <c r="G1547">
        <v>0.52682876586913996</v>
      </c>
      <c r="H1547">
        <v>0.38890872965260898</v>
      </c>
      <c r="I1547">
        <f t="shared" si="48"/>
        <v>1.5882227376786777E-3</v>
      </c>
      <c r="J1547">
        <f t="shared" si="49"/>
        <v>0.399993896484375</v>
      </c>
    </row>
    <row r="1548" spans="1:10" x14ac:dyDescent="0.3">
      <c r="A1548" s="1">
        <v>41246</v>
      </c>
      <c r="B1548" s="1">
        <v>41247</v>
      </c>
      <c r="C1548">
        <v>252.4</v>
      </c>
      <c r="D1548">
        <v>251.4</v>
      </c>
      <c r="E1548">
        <v>253.03787811994499</v>
      </c>
      <c r="F1548">
        <v>-1</v>
      </c>
      <c r="G1548">
        <v>0.63787811994552601</v>
      </c>
      <c r="H1548">
        <v>0.77781745930519797</v>
      </c>
      <c r="I1548">
        <f t="shared" si="48"/>
        <v>-3.9619651347068147E-3</v>
      </c>
      <c r="J1548">
        <f t="shared" si="49"/>
        <v>-1</v>
      </c>
    </row>
    <row r="1549" spans="1:10" x14ac:dyDescent="0.3">
      <c r="A1549" s="1">
        <v>41247</v>
      </c>
      <c r="B1549" s="1">
        <v>41248</v>
      </c>
      <c r="C1549">
        <v>251.3</v>
      </c>
      <c r="D1549">
        <v>251.39999084472601</v>
      </c>
      <c r="E1549">
        <v>251.85376034974999</v>
      </c>
      <c r="F1549">
        <v>9.99908447265625E-2</v>
      </c>
      <c r="G1549">
        <v>0.55376034975051802</v>
      </c>
      <c r="H1549">
        <v>1.6263455967290401</v>
      </c>
      <c r="I1549">
        <f t="shared" si="48"/>
        <v>3.9789432839857736E-4</v>
      </c>
      <c r="J1549">
        <f t="shared" si="49"/>
        <v>9.99908447265625E-2</v>
      </c>
    </row>
    <row r="1550" spans="1:10" x14ac:dyDescent="0.3">
      <c r="A1550" s="1">
        <v>41248</v>
      </c>
      <c r="B1550" s="1">
        <v>41249</v>
      </c>
      <c r="C1550">
        <v>253.6</v>
      </c>
      <c r="D1550">
        <v>253.39998779296801</v>
      </c>
      <c r="E1550">
        <v>253.66130308285301</v>
      </c>
      <c r="F1550">
        <v>-0.20001220703125</v>
      </c>
      <c r="G1550">
        <v>6.1303082853555603E-2</v>
      </c>
      <c r="H1550">
        <v>0.24748737341528701</v>
      </c>
      <c r="I1550">
        <f t="shared" si="48"/>
        <v>-7.8869166810429812E-4</v>
      </c>
      <c r="J1550">
        <f t="shared" si="49"/>
        <v>-0.20001220703125</v>
      </c>
    </row>
    <row r="1551" spans="1:10" x14ac:dyDescent="0.3">
      <c r="A1551" s="1">
        <v>41249</v>
      </c>
      <c r="B1551" s="1">
        <v>41250</v>
      </c>
      <c r="C1551">
        <v>253.95</v>
      </c>
      <c r="D1551">
        <v>254.30000610351499</v>
      </c>
      <c r="E1551">
        <v>253.474289369583</v>
      </c>
      <c r="F1551">
        <v>-0.350006103515625</v>
      </c>
      <c r="G1551">
        <v>-0.47571063041687001</v>
      </c>
      <c r="H1551">
        <v>1.2727922061357899</v>
      </c>
      <c r="I1551">
        <f t="shared" si="48"/>
        <v>-1.3782480941745424E-3</v>
      </c>
      <c r="J1551">
        <f t="shared" si="49"/>
        <v>-0.350006103515625</v>
      </c>
    </row>
    <row r="1552" spans="1:10" x14ac:dyDescent="0.3">
      <c r="A1552" s="1">
        <v>41250</v>
      </c>
      <c r="B1552" s="1">
        <v>41253</v>
      </c>
      <c r="C1552">
        <v>255.75</v>
      </c>
      <c r="D1552">
        <v>256.20001220703102</v>
      </c>
      <c r="E1552">
        <v>255.87270079553099</v>
      </c>
      <c r="F1552">
        <v>0.45001220703125</v>
      </c>
      <c r="G1552">
        <v>0.122700795531272</v>
      </c>
      <c r="H1552">
        <v>0.14142135623730101</v>
      </c>
      <c r="I1552">
        <f t="shared" si="48"/>
        <v>1.7595785221163245E-3</v>
      </c>
      <c r="J1552">
        <f t="shared" si="49"/>
        <v>0.45001220703125</v>
      </c>
    </row>
    <row r="1553" spans="1:10" x14ac:dyDescent="0.3">
      <c r="A1553" s="1">
        <v>41253</v>
      </c>
      <c r="B1553" s="1">
        <v>41254</v>
      </c>
      <c r="C1553">
        <v>255.55</v>
      </c>
      <c r="D1553">
        <v>256.04998474120998</v>
      </c>
      <c r="E1553">
        <v>255.66599442362701</v>
      </c>
      <c r="F1553">
        <v>0.499984741210937</v>
      </c>
      <c r="G1553">
        <v>0.115994423627853</v>
      </c>
      <c r="H1553">
        <v>0.67175144212721205</v>
      </c>
      <c r="I1553">
        <f t="shared" si="48"/>
        <v>1.9565045635333085E-3</v>
      </c>
      <c r="J1553">
        <f t="shared" si="49"/>
        <v>0.499984741210937</v>
      </c>
    </row>
    <row r="1554" spans="1:10" x14ac:dyDescent="0.3">
      <c r="A1554" s="1">
        <v>41254</v>
      </c>
      <c r="B1554" s="1">
        <v>41255</v>
      </c>
      <c r="C1554">
        <v>256.5</v>
      </c>
      <c r="D1554">
        <v>257.54998779296801</v>
      </c>
      <c r="E1554">
        <v>256.26206544041599</v>
      </c>
      <c r="F1554">
        <v>-1.04998779296875</v>
      </c>
      <c r="G1554">
        <v>-0.237934559583663</v>
      </c>
      <c r="H1554">
        <v>1.3435028842544201</v>
      </c>
      <c r="I1554">
        <f t="shared" si="48"/>
        <v>-4.0935196606968812E-3</v>
      </c>
      <c r="J1554">
        <f t="shared" si="49"/>
        <v>-1.04998779296875</v>
      </c>
    </row>
    <row r="1555" spans="1:10" x14ac:dyDescent="0.3">
      <c r="A1555" s="1">
        <v>41255</v>
      </c>
      <c r="B1555" s="1">
        <v>41256</v>
      </c>
      <c r="C1555">
        <v>258.39999999999998</v>
      </c>
      <c r="D1555">
        <v>258.350012207031</v>
      </c>
      <c r="E1555">
        <v>258.58600411713098</v>
      </c>
      <c r="F1555">
        <v>-4.998779296875E-2</v>
      </c>
      <c r="G1555">
        <v>0.18600411713123299</v>
      </c>
      <c r="H1555">
        <v>2.05060966544101</v>
      </c>
      <c r="I1555">
        <f t="shared" si="48"/>
        <v>-1.9345121117937309E-4</v>
      </c>
      <c r="J1555">
        <f t="shared" si="49"/>
        <v>-4.998779296875E-2</v>
      </c>
    </row>
    <row r="1556" spans="1:10" x14ac:dyDescent="0.3">
      <c r="A1556" s="1">
        <v>41256</v>
      </c>
      <c r="B1556" s="1">
        <v>41257</v>
      </c>
      <c r="C1556">
        <v>261.3</v>
      </c>
      <c r="D1556">
        <v>260.65000610351501</v>
      </c>
      <c r="E1556">
        <v>261.25410703495101</v>
      </c>
      <c r="F1556">
        <v>0.649993896484375</v>
      </c>
      <c r="G1556">
        <v>-4.5892965048551497E-2</v>
      </c>
      <c r="H1556">
        <v>0.17677669529663601</v>
      </c>
      <c r="I1556">
        <f t="shared" si="48"/>
        <v>2.4875388307859739E-3</v>
      </c>
      <c r="J1556">
        <f t="shared" si="49"/>
        <v>0.649993896484375</v>
      </c>
    </row>
    <row r="1557" spans="1:10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260.99546747207597</v>
      </c>
      <c r="F1557">
        <v>-0.5</v>
      </c>
      <c r="G1557">
        <v>-0.55453252792358398</v>
      </c>
      <c r="H1557">
        <v>0.84852813742384803</v>
      </c>
      <c r="I1557">
        <f t="shared" si="48"/>
        <v>-1.9116803670426305E-3</v>
      </c>
      <c r="J1557">
        <f t="shared" si="49"/>
        <v>-0.5</v>
      </c>
    </row>
    <row r="1558" spans="1:10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260.60779122114099</v>
      </c>
      <c r="F1558">
        <v>1</v>
      </c>
      <c r="G1558">
        <v>0.25779122114181502</v>
      </c>
      <c r="H1558">
        <v>0.98994949366115004</v>
      </c>
      <c r="I1558">
        <f t="shared" si="48"/>
        <v>3.8409832917226808E-3</v>
      </c>
      <c r="J1558">
        <f t="shared" si="49"/>
        <v>1</v>
      </c>
    </row>
    <row r="1559" spans="1:10" x14ac:dyDescent="0.3">
      <c r="A1559" s="1">
        <v>41261</v>
      </c>
      <c r="B1559" s="1">
        <v>41262</v>
      </c>
      <c r="C1559">
        <v>261.75</v>
      </c>
      <c r="D1559">
        <v>261.350006103515</v>
      </c>
      <c r="E1559">
        <v>261.725942596793</v>
      </c>
      <c r="F1559">
        <v>0.399993896484375</v>
      </c>
      <c r="G1559">
        <v>-2.4057403206825201E-2</v>
      </c>
      <c r="H1559">
        <v>0</v>
      </c>
      <c r="I1559">
        <f t="shared" si="48"/>
        <v>1.5281524220988538E-3</v>
      </c>
      <c r="J1559">
        <f t="shared" si="49"/>
        <v>0.399993896484375</v>
      </c>
    </row>
    <row r="1560" spans="1:10" x14ac:dyDescent="0.3">
      <c r="A1560" s="1">
        <v>41262</v>
      </c>
      <c r="B1560" s="1">
        <v>41263</v>
      </c>
      <c r="C1560">
        <v>261.75</v>
      </c>
      <c r="D1560">
        <v>262.20001220703102</v>
      </c>
      <c r="E1560">
        <v>261.536542102694</v>
      </c>
      <c r="F1560">
        <v>-0.45001220703125</v>
      </c>
      <c r="G1560">
        <v>-0.213457897305488</v>
      </c>
      <c r="H1560">
        <v>0.38890872965260898</v>
      </c>
      <c r="I1560">
        <f t="shared" si="48"/>
        <v>-1.7192443439589303E-3</v>
      </c>
      <c r="J1560">
        <f t="shared" si="49"/>
        <v>-0.45001220703125</v>
      </c>
    </row>
    <row r="1561" spans="1:10" x14ac:dyDescent="0.3">
      <c r="A1561" s="1">
        <v>41263</v>
      </c>
      <c r="B1561" s="1">
        <v>41264</v>
      </c>
      <c r="C1561">
        <v>261.2</v>
      </c>
      <c r="D1561">
        <v>262.999987792968</v>
      </c>
      <c r="E1561">
        <v>261.662035924196</v>
      </c>
      <c r="F1561">
        <v>1.79998779296875</v>
      </c>
      <c r="G1561">
        <v>0.46203592419624301</v>
      </c>
      <c r="H1561">
        <v>0.84852813742384803</v>
      </c>
      <c r="I1561">
        <f t="shared" si="48"/>
        <v>6.8912243222387067E-3</v>
      </c>
      <c r="J1561">
        <f t="shared" si="49"/>
        <v>1.79998779296875</v>
      </c>
    </row>
    <row r="1562" spans="1:10" x14ac:dyDescent="0.3">
      <c r="A1562" s="1">
        <v>41264</v>
      </c>
      <c r="B1562" s="1">
        <v>41267</v>
      </c>
      <c r="C1562">
        <v>260</v>
      </c>
      <c r="D1562">
        <v>260.54998779296801</v>
      </c>
      <c r="E1562">
        <v>260.44750040769497</v>
      </c>
      <c r="F1562">
        <v>0.54998779296875</v>
      </c>
      <c r="G1562">
        <v>0.44750040769576999</v>
      </c>
      <c r="H1562">
        <v>0.49497474683057502</v>
      </c>
      <c r="I1562">
        <f t="shared" si="48"/>
        <v>2.1153376652644231E-3</v>
      </c>
      <c r="J1562">
        <f t="shared" si="49"/>
        <v>0.54998779296875</v>
      </c>
    </row>
    <row r="1563" spans="1:10" x14ac:dyDescent="0.3">
      <c r="A1563" s="1">
        <v>41267</v>
      </c>
      <c r="B1563" s="1">
        <v>41268</v>
      </c>
      <c r="C1563">
        <v>260.7</v>
      </c>
      <c r="D1563">
        <v>260.54997558593698</v>
      </c>
      <c r="E1563">
        <v>259.97515625953599</v>
      </c>
      <c r="F1563">
        <v>0.1500244140625</v>
      </c>
      <c r="G1563">
        <v>-0.72484374046325595</v>
      </c>
      <c r="H1563">
        <v>0</v>
      </c>
      <c r="I1563">
        <f t="shared" si="48"/>
        <v>5.7546764120636749E-4</v>
      </c>
      <c r="J1563">
        <f t="shared" si="49"/>
        <v>0.1500244140625</v>
      </c>
    </row>
    <row r="1564" spans="1:10" x14ac:dyDescent="0.3">
      <c r="A1564" s="1">
        <v>41268</v>
      </c>
      <c r="B1564" s="1">
        <v>41269</v>
      </c>
      <c r="C1564">
        <v>260.7</v>
      </c>
      <c r="D1564">
        <v>261.749987792968</v>
      </c>
      <c r="E1564">
        <v>260.38714991211799</v>
      </c>
      <c r="F1564">
        <v>-1.04998779296875</v>
      </c>
      <c r="G1564">
        <v>-0.31285008788108798</v>
      </c>
      <c r="H1564">
        <v>3.5355339059335397E-2</v>
      </c>
      <c r="I1564">
        <f t="shared" si="48"/>
        <v>-4.0275711276131568E-3</v>
      </c>
      <c r="J1564">
        <f t="shared" si="49"/>
        <v>-1.04998779296875</v>
      </c>
    </row>
    <row r="1565" spans="1:10" x14ac:dyDescent="0.3">
      <c r="A1565" s="1">
        <v>41269</v>
      </c>
      <c r="B1565" s="1">
        <v>41270</v>
      </c>
      <c r="C1565">
        <v>260.64999999999998</v>
      </c>
      <c r="D1565">
        <v>260.350012207031</v>
      </c>
      <c r="E1565">
        <v>259.76026942729902</v>
      </c>
      <c r="F1565">
        <v>0.29998779296875</v>
      </c>
      <c r="G1565">
        <v>-0.88973057270050004</v>
      </c>
      <c r="H1565">
        <v>0.53033008588991004</v>
      </c>
      <c r="I1565">
        <f t="shared" si="48"/>
        <v>1.1509218989785154E-3</v>
      </c>
      <c r="J1565">
        <f t="shared" si="49"/>
        <v>0.29998779296875</v>
      </c>
    </row>
    <row r="1566" spans="1:10" x14ac:dyDescent="0.3">
      <c r="A1566" s="1">
        <v>41270</v>
      </c>
      <c r="B1566" s="1">
        <v>41271</v>
      </c>
      <c r="C1566">
        <v>261.39999999999998</v>
      </c>
      <c r="D1566">
        <v>261.50000610351498</v>
      </c>
      <c r="E1566">
        <v>260.99916979074402</v>
      </c>
      <c r="F1566">
        <v>-0.100006103515625</v>
      </c>
      <c r="G1566">
        <v>-0.40083020925521801</v>
      </c>
      <c r="H1566">
        <v>1.23743686707645</v>
      </c>
      <c r="I1566">
        <f t="shared" si="48"/>
        <v>-3.8257881987614772E-4</v>
      </c>
      <c r="J1566">
        <f t="shared" si="49"/>
        <v>-0.100006103515625</v>
      </c>
    </row>
    <row r="1567" spans="1:10" x14ac:dyDescent="0.3">
      <c r="A1567" s="1">
        <v>41271</v>
      </c>
      <c r="B1567" s="1">
        <v>41274</v>
      </c>
      <c r="C1567">
        <v>263.14999999999998</v>
      </c>
      <c r="D1567">
        <v>261.50000610351498</v>
      </c>
      <c r="E1567">
        <v>262.21158554553898</v>
      </c>
      <c r="F1567">
        <v>1.6499938964843699</v>
      </c>
      <c r="G1567">
        <v>-0.93841445446014404</v>
      </c>
      <c r="H1567">
        <v>0</v>
      </c>
      <c r="I1567">
        <f t="shared" si="48"/>
        <v>6.2701649115879535E-3</v>
      </c>
      <c r="J1567">
        <f t="shared" si="49"/>
        <v>1.6499938964843699</v>
      </c>
    </row>
    <row r="1568" spans="1:10" x14ac:dyDescent="0.3">
      <c r="A1568" s="1">
        <v>41274</v>
      </c>
      <c r="B1568" s="1">
        <v>41275</v>
      </c>
      <c r="C1568">
        <v>263.14999999999998</v>
      </c>
      <c r="D1568">
        <v>261.50000610351498</v>
      </c>
      <c r="E1568">
        <v>263.30717905759798</v>
      </c>
      <c r="F1568">
        <v>-1.6499938964843699</v>
      </c>
      <c r="G1568">
        <v>0.15717905759811401</v>
      </c>
      <c r="H1568">
        <v>0</v>
      </c>
      <c r="I1568">
        <f t="shared" si="48"/>
        <v>-6.2701649115879535E-3</v>
      </c>
      <c r="J1568">
        <f t="shared" si="49"/>
        <v>-1.6499938964843699</v>
      </c>
    </row>
    <row r="1569" spans="1:10" x14ac:dyDescent="0.3">
      <c r="A1569" s="1">
        <v>41275</v>
      </c>
      <c r="B1569" s="1">
        <v>41276</v>
      </c>
      <c r="C1569">
        <v>263.14999999999998</v>
      </c>
      <c r="D1569">
        <v>264.850012207031</v>
      </c>
      <c r="E1569">
        <v>263.46821003556198</v>
      </c>
      <c r="F1569">
        <v>1.70001220703125</v>
      </c>
      <c r="G1569">
        <v>0.31821003556251498</v>
      </c>
      <c r="H1569">
        <v>3.6062445840513999</v>
      </c>
      <c r="I1569">
        <f t="shared" si="48"/>
        <v>6.4602401939245682E-3</v>
      </c>
      <c r="J1569">
        <f t="shared" si="49"/>
        <v>1.70001220703125</v>
      </c>
    </row>
    <row r="1570" spans="1:10" x14ac:dyDescent="0.3">
      <c r="A1570" s="1">
        <v>41276</v>
      </c>
      <c r="B1570" s="1">
        <v>41277</v>
      </c>
      <c r="C1570">
        <v>268.25</v>
      </c>
      <c r="D1570">
        <v>270.04998779296801</v>
      </c>
      <c r="E1570">
        <v>268.48626890778502</v>
      </c>
      <c r="F1570">
        <v>1.79998779296875</v>
      </c>
      <c r="G1570">
        <v>0.23626890778541501</v>
      </c>
      <c r="H1570">
        <v>0.98994949366115004</v>
      </c>
      <c r="I1570">
        <f t="shared" si="48"/>
        <v>6.7101129281220877E-3</v>
      </c>
      <c r="J1570">
        <f t="shared" si="49"/>
        <v>1.79998779296875</v>
      </c>
    </row>
    <row r="1571" spans="1:10" x14ac:dyDescent="0.3">
      <c r="A1571" s="1">
        <v>41277</v>
      </c>
      <c r="B1571" s="1">
        <v>41278</v>
      </c>
      <c r="C1571">
        <v>266.85000000000002</v>
      </c>
      <c r="D1571">
        <v>266.89998779296798</v>
      </c>
      <c r="E1571">
        <v>266.49053556323003</v>
      </c>
      <c r="F1571">
        <v>-4.998779296875E-2</v>
      </c>
      <c r="G1571">
        <v>-0.35946443676948497</v>
      </c>
      <c r="H1571">
        <v>1.20208152801716</v>
      </c>
      <c r="I1571">
        <f t="shared" si="48"/>
        <v>-1.873254373946037E-4</v>
      </c>
      <c r="J1571">
        <f t="shared" si="49"/>
        <v>-4.998779296875E-2</v>
      </c>
    </row>
    <row r="1572" spans="1:10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265.598652446269</v>
      </c>
      <c r="F1572">
        <v>0</v>
      </c>
      <c r="G1572">
        <v>0.44865244626998901</v>
      </c>
      <c r="H1572">
        <v>7.0710678118670794E-2</v>
      </c>
      <c r="I1572">
        <f t="shared" si="48"/>
        <v>0</v>
      </c>
      <c r="J1572">
        <f t="shared" si="49"/>
        <v>0</v>
      </c>
    </row>
    <row r="1573" spans="1:10" x14ac:dyDescent="0.3">
      <c r="A1573" s="1">
        <v>41281</v>
      </c>
      <c r="B1573" s="1">
        <v>41282</v>
      </c>
      <c r="C1573">
        <v>265.25</v>
      </c>
      <c r="D1573">
        <v>264.600006103515</v>
      </c>
      <c r="E1573">
        <v>265.14142489433198</v>
      </c>
      <c r="F1573">
        <v>0.649993896484375</v>
      </c>
      <c r="G1573">
        <v>-0.10857510566711399</v>
      </c>
      <c r="H1573">
        <v>1.97989898732234</v>
      </c>
      <c r="I1573">
        <f t="shared" si="48"/>
        <v>2.4504953684613574E-3</v>
      </c>
      <c r="J1573">
        <f t="shared" si="49"/>
        <v>0.649993896484375</v>
      </c>
    </row>
    <row r="1574" spans="1:10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262.57703473865899</v>
      </c>
      <c r="F1574">
        <v>0.5</v>
      </c>
      <c r="G1574">
        <v>0.12703473865985801</v>
      </c>
      <c r="H1574">
        <v>0.74246212024588198</v>
      </c>
      <c r="I1574">
        <f t="shared" si="48"/>
        <v>1.9051247856734616E-3</v>
      </c>
      <c r="J1574">
        <f t="shared" si="49"/>
        <v>0.5</v>
      </c>
    </row>
    <row r="1575" spans="1:10" x14ac:dyDescent="0.3">
      <c r="A1575" s="1">
        <v>41283</v>
      </c>
      <c r="B1575" s="1">
        <v>41284</v>
      </c>
      <c r="C1575">
        <v>261.39999999999998</v>
      </c>
      <c r="D1575">
        <v>261.450018310546</v>
      </c>
      <c r="E1575">
        <v>261.51180761456402</v>
      </c>
      <c r="F1575">
        <v>5.0018310546875E-2</v>
      </c>
      <c r="G1575">
        <v>0.11180761456489501</v>
      </c>
      <c r="H1575">
        <v>1.3081475451951201</v>
      </c>
      <c r="I1575">
        <f t="shared" si="48"/>
        <v>1.9134778327037109E-4</v>
      </c>
      <c r="J1575">
        <f t="shared" si="49"/>
        <v>5.0018310546875E-2</v>
      </c>
    </row>
    <row r="1576" spans="1:10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263.042163863778</v>
      </c>
      <c r="F1576">
        <v>-2.25</v>
      </c>
      <c r="G1576">
        <v>-0.20783613622188499</v>
      </c>
      <c r="H1576">
        <v>1.0253048327204799</v>
      </c>
      <c r="I1576">
        <f t="shared" si="48"/>
        <v>-8.5470085470085479E-3</v>
      </c>
      <c r="J1576">
        <f t="shared" si="49"/>
        <v>-2.25</v>
      </c>
    </row>
    <row r="1577" spans="1:10" x14ac:dyDescent="0.3">
      <c r="A1577" s="1">
        <v>41285</v>
      </c>
      <c r="B1577" s="1">
        <v>41288</v>
      </c>
      <c r="C1577">
        <v>261.8</v>
      </c>
      <c r="D1577">
        <v>261.15000610351501</v>
      </c>
      <c r="E1577">
        <v>261.94984142780299</v>
      </c>
      <c r="F1577">
        <v>-0.649993896484375</v>
      </c>
      <c r="G1577">
        <v>0.149841427803039</v>
      </c>
      <c r="H1577">
        <v>1.16672618895778</v>
      </c>
      <c r="I1577">
        <f t="shared" si="48"/>
        <v>-2.4827879926828684E-3</v>
      </c>
      <c r="J1577">
        <f t="shared" si="49"/>
        <v>-0.649993896484375</v>
      </c>
    </row>
    <row r="1578" spans="1:10" x14ac:dyDescent="0.3">
      <c r="A1578" s="1">
        <v>41288</v>
      </c>
      <c r="B1578" s="1">
        <v>41289</v>
      </c>
      <c r="C1578">
        <v>263.45</v>
      </c>
      <c r="D1578">
        <v>262.749987792968</v>
      </c>
      <c r="E1578">
        <v>262.95024822354299</v>
      </c>
      <c r="F1578">
        <v>0.70001220703125</v>
      </c>
      <c r="G1578">
        <v>-0.499751776456832</v>
      </c>
      <c r="H1578">
        <v>2.1213203435596402</v>
      </c>
      <c r="I1578">
        <f t="shared" si="48"/>
        <v>2.657097009038717E-3</v>
      </c>
      <c r="J1578">
        <f t="shared" si="49"/>
        <v>0.70001220703125</v>
      </c>
    </row>
    <row r="1579" spans="1:10" x14ac:dyDescent="0.3">
      <c r="A1579" s="1">
        <v>41289</v>
      </c>
      <c r="B1579" s="1">
        <v>41290</v>
      </c>
      <c r="C1579">
        <v>260.45</v>
      </c>
      <c r="D1579">
        <v>261.04997558593698</v>
      </c>
      <c r="E1579">
        <v>260.58450042903399</v>
      </c>
      <c r="F1579">
        <v>0.5999755859375</v>
      </c>
      <c r="G1579">
        <v>0.13450042903423301</v>
      </c>
      <c r="H1579">
        <v>1.3788582233137501</v>
      </c>
      <c r="I1579">
        <f t="shared" si="48"/>
        <v>2.3036113877423691E-3</v>
      </c>
      <c r="J1579">
        <f t="shared" si="49"/>
        <v>0.5999755859375</v>
      </c>
    </row>
    <row r="1580" spans="1:10" x14ac:dyDescent="0.3">
      <c r="A1580" s="1">
        <v>41290</v>
      </c>
      <c r="B1580" s="1">
        <v>41291</v>
      </c>
      <c r="C1580">
        <v>258.5</v>
      </c>
      <c r="D1580">
        <v>260.04998779296801</v>
      </c>
      <c r="E1580">
        <v>258.77170813083598</v>
      </c>
      <c r="F1580">
        <v>1.54998779296875</v>
      </c>
      <c r="G1580">
        <v>0.27170813083648598</v>
      </c>
      <c r="H1580">
        <v>0.35355339059327301</v>
      </c>
      <c r="I1580">
        <f t="shared" si="48"/>
        <v>5.9960843054883946E-3</v>
      </c>
      <c r="J1580">
        <f t="shared" si="49"/>
        <v>1.54998779296875</v>
      </c>
    </row>
    <row r="1581" spans="1:10" x14ac:dyDescent="0.3">
      <c r="A1581" s="1">
        <v>41291</v>
      </c>
      <c r="B1581" s="1">
        <v>41292</v>
      </c>
      <c r="C1581">
        <v>259</v>
      </c>
      <c r="D1581">
        <v>261.04998779296801</v>
      </c>
      <c r="E1581">
        <v>259.208633705973</v>
      </c>
      <c r="F1581">
        <v>2.04998779296875</v>
      </c>
      <c r="G1581">
        <v>0.20863370597362499</v>
      </c>
      <c r="H1581">
        <v>0.49497474683057502</v>
      </c>
      <c r="I1581">
        <f t="shared" si="48"/>
        <v>7.9150107836631275E-3</v>
      </c>
      <c r="J1581">
        <f t="shared" si="49"/>
        <v>2.04998779296875</v>
      </c>
    </row>
    <row r="1582" spans="1:10" x14ac:dyDescent="0.3">
      <c r="A1582" s="1">
        <v>41292</v>
      </c>
      <c r="B1582" s="1">
        <v>41295</v>
      </c>
      <c r="C1582">
        <v>259.7</v>
      </c>
      <c r="D1582">
        <v>259.84999389648402</v>
      </c>
      <c r="E1582">
        <v>259.41225824952102</v>
      </c>
      <c r="F1582">
        <v>-0.149993896484375</v>
      </c>
      <c r="G1582">
        <v>-0.28774175047874401</v>
      </c>
      <c r="H1582">
        <v>0.24748737341530699</v>
      </c>
      <c r="I1582">
        <f t="shared" si="48"/>
        <v>-5.7756602419859458E-4</v>
      </c>
      <c r="J1582">
        <f t="shared" si="49"/>
        <v>-0.149993896484375</v>
      </c>
    </row>
    <row r="1583" spans="1:10" x14ac:dyDescent="0.3">
      <c r="A1583" s="1">
        <v>41295</v>
      </c>
      <c r="B1583" s="1">
        <v>41296</v>
      </c>
      <c r="C1583">
        <v>260.05</v>
      </c>
      <c r="D1583">
        <v>260.25001220703098</v>
      </c>
      <c r="E1583">
        <v>260.076449438184</v>
      </c>
      <c r="F1583">
        <v>0.20001220703125</v>
      </c>
      <c r="G1583">
        <v>2.6449438184499699E-2</v>
      </c>
      <c r="H1583">
        <v>1.23743686707645</v>
      </c>
      <c r="I1583">
        <f t="shared" si="48"/>
        <v>7.6912980977215917E-4</v>
      </c>
      <c r="J1583">
        <f t="shared" si="49"/>
        <v>0.20001220703125</v>
      </c>
    </row>
    <row r="1584" spans="1:10" x14ac:dyDescent="0.3">
      <c r="A1584" s="1">
        <v>41296</v>
      </c>
      <c r="B1584" s="1">
        <v>41297</v>
      </c>
      <c r="C1584">
        <v>261.8</v>
      </c>
      <c r="D1584">
        <v>262.15000610351501</v>
      </c>
      <c r="E1584">
        <v>261.66667670309499</v>
      </c>
      <c r="F1584">
        <v>-0.350006103515625</v>
      </c>
      <c r="G1584">
        <v>-0.13332329690456299</v>
      </c>
      <c r="H1584">
        <v>2.0859650045003</v>
      </c>
      <c r="I1584">
        <f t="shared" si="48"/>
        <v>-1.3369217093797746E-3</v>
      </c>
      <c r="J1584">
        <f t="shared" si="49"/>
        <v>-0.350006103515625</v>
      </c>
    </row>
    <row r="1585" spans="1:10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258.86363691315</v>
      </c>
      <c r="F1585">
        <v>-0.75</v>
      </c>
      <c r="G1585">
        <v>1.36369131505489E-2</v>
      </c>
      <c r="H1585">
        <v>1.5202795795510999</v>
      </c>
      <c r="I1585">
        <f t="shared" si="48"/>
        <v>-2.8974309445624876E-3</v>
      </c>
      <c r="J1585">
        <f t="shared" si="49"/>
        <v>-0.75</v>
      </c>
    </row>
    <row r="1586" spans="1:10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256.70247460044902</v>
      </c>
      <c r="F1586">
        <v>0</v>
      </c>
      <c r="G1586">
        <v>2.4746004492044401E-3</v>
      </c>
      <c r="H1586">
        <v>2.2980970388562798</v>
      </c>
      <c r="I1586">
        <f t="shared" si="48"/>
        <v>0</v>
      </c>
      <c r="J1586">
        <f t="shared" si="49"/>
        <v>0</v>
      </c>
    </row>
    <row r="1587" spans="1:10" x14ac:dyDescent="0.3">
      <c r="A1587" s="1">
        <v>41299</v>
      </c>
      <c r="B1587" s="1">
        <v>41302</v>
      </c>
      <c r="C1587">
        <v>253.45</v>
      </c>
      <c r="D1587">
        <v>252.75000305175701</v>
      </c>
      <c r="E1587">
        <v>254.52675445079799</v>
      </c>
      <c r="F1587">
        <v>-0.69999694824218694</v>
      </c>
      <c r="G1587">
        <v>1.07675445079803</v>
      </c>
      <c r="H1587">
        <v>0.14142135623730101</v>
      </c>
      <c r="I1587">
        <f t="shared" si="48"/>
        <v>-2.7618739326975223E-3</v>
      </c>
      <c r="J1587">
        <f t="shared" si="49"/>
        <v>-0.69999694824218694</v>
      </c>
    </row>
    <row r="1588" spans="1:10" x14ac:dyDescent="0.3">
      <c r="A1588" s="1">
        <v>41302</v>
      </c>
      <c r="B1588" s="1">
        <v>41303</v>
      </c>
      <c r="C1588">
        <v>253.25</v>
      </c>
      <c r="D1588">
        <v>253.55000305175699</v>
      </c>
      <c r="E1588">
        <v>254.347869157791</v>
      </c>
      <c r="F1588">
        <v>0.300003051757812</v>
      </c>
      <c r="G1588">
        <v>1.0978691577911299</v>
      </c>
      <c r="H1588">
        <v>1.20208152801712</v>
      </c>
      <c r="I1588">
        <f t="shared" si="48"/>
        <v>1.1846122478097216E-3</v>
      </c>
      <c r="J1588">
        <f t="shared" si="49"/>
        <v>0.300003051757812</v>
      </c>
    </row>
    <row r="1589" spans="1:10" x14ac:dyDescent="0.3">
      <c r="A1589" s="1">
        <v>41303</v>
      </c>
      <c r="B1589" s="1">
        <v>41304</v>
      </c>
      <c r="C1589">
        <v>254.95</v>
      </c>
      <c r="D1589">
        <v>255.850009155273</v>
      </c>
      <c r="E1589">
        <v>255.921411943435</v>
      </c>
      <c r="F1589">
        <v>0.90000915527343694</v>
      </c>
      <c r="G1589">
        <v>0.97141194343566895</v>
      </c>
      <c r="H1589">
        <v>0.84852813742384803</v>
      </c>
      <c r="I1589">
        <f t="shared" si="48"/>
        <v>3.5301398520236789E-3</v>
      </c>
      <c r="J1589">
        <f t="shared" si="49"/>
        <v>0.90000915527343694</v>
      </c>
    </row>
    <row r="1590" spans="1:10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256.588515216112</v>
      </c>
      <c r="F1590">
        <v>-1</v>
      </c>
      <c r="G1590">
        <v>0.43851521611213601</v>
      </c>
      <c r="H1590">
        <v>0.56568542494922502</v>
      </c>
      <c r="I1590">
        <f t="shared" si="48"/>
        <v>-3.9039625219597896E-3</v>
      </c>
      <c r="J1590">
        <f t="shared" si="49"/>
        <v>-1</v>
      </c>
    </row>
    <row r="1591" spans="1:10" x14ac:dyDescent="0.3">
      <c r="A1591" s="1">
        <v>41305</v>
      </c>
      <c r="B1591" s="1">
        <v>41306</v>
      </c>
      <c r="C1591">
        <v>255.35</v>
      </c>
      <c r="D1591">
        <v>256.04998168945298</v>
      </c>
      <c r="E1591">
        <v>255.19310287237101</v>
      </c>
      <c r="F1591">
        <v>-0.69998168945315298</v>
      </c>
      <c r="G1591">
        <v>-0.156897127628326</v>
      </c>
      <c r="H1591">
        <v>0.17677669529663601</v>
      </c>
      <c r="I1591">
        <f t="shared" si="48"/>
        <v>-2.7412637143260348E-3</v>
      </c>
      <c r="J1591">
        <f t="shared" si="49"/>
        <v>-0.69998168945315298</v>
      </c>
    </row>
    <row r="1592" spans="1:10" x14ac:dyDescent="0.3">
      <c r="A1592" s="1">
        <v>41306</v>
      </c>
      <c r="B1592" s="1">
        <v>41309</v>
      </c>
      <c r="C1592">
        <v>255.1</v>
      </c>
      <c r="D1592">
        <v>256.14998779296798</v>
      </c>
      <c r="E1592">
        <v>256.66365966796798</v>
      </c>
      <c r="F1592">
        <v>1.04998779296877</v>
      </c>
      <c r="G1592">
        <v>1.56365966796875</v>
      </c>
      <c r="H1592">
        <v>0.742462120245862</v>
      </c>
      <c r="I1592">
        <f t="shared" si="48"/>
        <v>4.1159850763181887E-3</v>
      </c>
      <c r="J1592">
        <f t="shared" si="49"/>
        <v>1.04998779296877</v>
      </c>
    </row>
    <row r="1593" spans="1:10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253.217810320854</v>
      </c>
      <c r="F1593">
        <v>2</v>
      </c>
      <c r="G1593">
        <v>-0.83218967914581299</v>
      </c>
      <c r="H1593">
        <v>1.5556349186104099</v>
      </c>
      <c r="I1593">
        <f t="shared" si="48"/>
        <v>7.8724660499901594E-3</v>
      </c>
      <c r="J1593">
        <f t="shared" si="49"/>
        <v>2</v>
      </c>
    </row>
    <row r="1594" spans="1:10" x14ac:dyDescent="0.3">
      <c r="A1594" s="1">
        <v>41310</v>
      </c>
      <c r="B1594" s="1">
        <v>41311</v>
      </c>
      <c r="C1594">
        <v>251.85</v>
      </c>
      <c r="D1594">
        <v>252.69999084472599</v>
      </c>
      <c r="E1594">
        <v>252.62106964588099</v>
      </c>
      <c r="F1594">
        <v>0.84999084472656194</v>
      </c>
      <c r="G1594">
        <v>0.77106964588165205</v>
      </c>
      <c r="H1594">
        <v>0.21213203435595199</v>
      </c>
      <c r="I1594">
        <f t="shared" si="48"/>
        <v>3.3749884642706451E-3</v>
      </c>
      <c r="J1594">
        <f t="shared" si="49"/>
        <v>0.84999084472656194</v>
      </c>
    </row>
    <row r="1595" spans="1:10" x14ac:dyDescent="0.3">
      <c r="A1595" s="1">
        <v>41311</v>
      </c>
      <c r="B1595" s="1">
        <v>41312</v>
      </c>
      <c r="C1595">
        <v>251.55</v>
      </c>
      <c r="D1595">
        <v>251.94999389648399</v>
      </c>
      <c r="E1595">
        <v>250.995261597633</v>
      </c>
      <c r="F1595">
        <v>-0.399993896484375</v>
      </c>
      <c r="G1595">
        <v>-0.55473840236663796</v>
      </c>
      <c r="H1595">
        <v>0.106066017177986</v>
      </c>
      <c r="I1595">
        <f t="shared" si="48"/>
        <v>-1.5901168613968394E-3</v>
      </c>
      <c r="J1595">
        <f t="shared" si="49"/>
        <v>-0.399993896484375</v>
      </c>
    </row>
    <row r="1596" spans="1:10" x14ac:dyDescent="0.3">
      <c r="A1596" s="1">
        <v>41312</v>
      </c>
      <c r="B1596" s="1">
        <v>41313</v>
      </c>
      <c r="C1596">
        <v>251.4</v>
      </c>
      <c r="D1596">
        <v>251.05000915527299</v>
      </c>
      <c r="E1596">
        <v>251.477318549156</v>
      </c>
      <c r="F1596">
        <v>-0.349990844726562</v>
      </c>
      <c r="G1596">
        <v>7.7318549156188895E-2</v>
      </c>
      <c r="H1596">
        <v>2.5102290732122299</v>
      </c>
      <c r="I1596">
        <f t="shared" si="48"/>
        <v>-1.392167242349093E-3</v>
      </c>
      <c r="J1596">
        <f t="shared" si="49"/>
        <v>-0.349990844726562</v>
      </c>
    </row>
    <row r="1597" spans="1:10" x14ac:dyDescent="0.3">
      <c r="A1597" s="1">
        <v>41313</v>
      </c>
      <c r="B1597" s="1">
        <v>41316</v>
      </c>
      <c r="C1597">
        <v>254.95</v>
      </c>
      <c r="D1597">
        <v>251.05000610351499</v>
      </c>
      <c r="E1597">
        <v>254.52315269112501</v>
      </c>
      <c r="F1597">
        <v>3.8999938964843701</v>
      </c>
      <c r="G1597">
        <v>-0.42684730887413003</v>
      </c>
      <c r="H1597">
        <v>0</v>
      </c>
      <c r="I1597">
        <f t="shared" si="48"/>
        <v>1.5297093141731203E-2</v>
      </c>
      <c r="J1597">
        <f t="shared" si="49"/>
        <v>3.8999938964843701</v>
      </c>
    </row>
    <row r="1598" spans="1:10" x14ac:dyDescent="0.3">
      <c r="A1598" s="1">
        <v>41316</v>
      </c>
      <c r="B1598" s="1">
        <v>41317</v>
      </c>
      <c r="C1598">
        <v>254.95</v>
      </c>
      <c r="D1598">
        <v>255.05000610351499</v>
      </c>
      <c r="E1598">
        <v>254.16426683664301</v>
      </c>
      <c r="F1598">
        <v>-0.100006103515625</v>
      </c>
      <c r="G1598">
        <v>-0.78573316335678001</v>
      </c>
      <c r="H1598">
        <v>0.49497474683057502</v>
      </c>
      <c r="I1598">
        <f t="shared" si="48"/>
        <v>-3.9225771137723085E-4</v>
      </c>
      <c r="J1598">
        <f t="shared" si="49"/>
        <v>-0.100006103515625</v>
      </c>
    </row>
    <row r="1599" spans="1:10" x14ac:dyDescent="0.3">
      <c r="A1599" s="1">
        <v>41317</v>
      </c>
      <c r="B1599" s="1">
        <v>41318</v>
      </c>
      <c r="C1599">
        <v>254.25</v>
      </c>
      <c r="D1599">
        <v>255.05000305175699</v>
      </c>
      <c r="E1599">
        <v>254.047747567296</v>
      </c>
      <c r="F1599">
        <v>-0.80000305175781194</v>
      </c>
      <c r="G1599">
        <v>-0.202252432703971</v>
      </c>
      <c r="H1599">
        <v>3.28804653251742</v>
      </c>
      <c r="I1599">
        <f t="shared" si="48"/>
        <v>-3.1465213441801846E-3</v>
      </c>
      <c r="J1599">
        <f t="shared" si="49"/>
        <v>-0.80000305175781194</v>
      </c>
    </row>
    <row r="1600" spans="1:10" x14ac:dyDescent="0.3">
      <c r="A1600" s="1">
        <v>41318</v>
      </c>
      <c r="B1600" s="1">
        <v>41319</v>
      </c>
      <c r="C1600">
        <v>258.89999999999998</v>
      </c>
      <c r="D1600">
        <v>259.04999389648401</v>
      </c>
      <c r="E1600">
        <v>258.286505365371</v>
      </c>
      <c r="F1600">
        <v>-0.149993896484375</v>
      </c>
      <c r="G1600">
        <v>-0.61349463462829501</v>
      </c>
      <c r="H1600">
        <v>0.67175144212725202</v>
      </c>
      <c r="I1600">
        <f t="shared" si="48"/>
        <v>-5.7935070098252231E-4</v>
      </c>
      <c r="J1600">
        <f t="shared" si="49"/>
        <v>-0.149993896484375</v>
      </c>
    </row>
    <row r="1601" spans="1:10" x14ac:dyDescent="0.3">
      <c r="A1601" s="1">
        <v>41319</v>
      </c>
      <c r="B1601" s="1">
        <v>41320</v>
      </c>
      <c r="C1601">
        <v>259.85000000000002</v>
      </c>
      <c r="D1601">
        <v>259.79998168945298</v>
      </c>
      <c r="E1601">
        <v>258.93546781539902</v>
      </c>
      <c r="F1601">
        <v>5.0018310546875E-2</v>
      </c>
      <c r="G1601">
        <v>-0.91453218460082997</v>
      </c>
      <c r="H1601">
        <v>0.14142135623734101</v>
      </c>
      <c r="I1601">
        <f t="shared" si="48"/>
        <v>1.9248916893159515E-4</v>
      </c>
      <c r="J1601">
        <f t="shared" si="49"/>
        <v>5.0018310546875E-2</v>
      </c>
    </row>
    <row r="1602" spans="1:10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258.529371881484</v>
      </c>
      <c r="F1602">
        <v>0.75</v>
      </c>
      <c r="G1602">
        <v>-1.12062811851501</v>
      </c>
      <c r="H1602">
        <v>0.212132034355932</v>
      </c>
      <c r="I1602">
        <f t="shared" si="48"/>
        <v>2.8885037550548816E-3</v>
      </c>
      <c r="J1602">
        <f t="shared" si="49"/>
        <v>0.75</v>
      </c>
    </row>
    <row r="1603" spans="1:10" x14ac:dyDescent="0.3">
      <c r="A1603" s="1">
        <v>41323</v>
      </c>
      <c r="B1603" s="1">
        <v>41324</v>
      </c>
      <c r="C1603">
        <v>259.35000000000002</v>
      </c>
      <c r="D1603">
        <v>259.54998168945298</v>
      </c>
      <c r="E1603">
        <v>259.27525069415498</v>
      </c>
      <c r="F1603">
        <v>-0.199981689453125</v>
      </c>
      <c r="G1603">
        <v>-7.4749305844306904E-2</v>
      </c>
      <c r="H1603">
        <v>0.74246212024584202</v>
      </c>
      <c r="I1603">
        <f t="shared" ref="I1603:I1666" si="50">F1603/C1603</f>
        <v>-7.7108806421100822E-4</v>
      </c>
      <c r="J1603">
        <f t="shared" ref="J1603:J1666" si="51">IF(F1603&lt;-3, -3, F1603)</f>
        <v>-0.199981689453125</v>
      </c>
    </row>
    <row r="1604" spans="1:10" x14ac:dyDescent="0.3">
      <c r="A1604" s="1">
        <v>41324</v>
      </c>
      <c r="B1604" s="1">
        <v>41325</v>
      </c>
      <c r="C1604">
        <v>260.39999999999998</v>
      </c>
      <c r="D1604">
        <v>261.50000610351498</v>
      </c>
      <c r="E1604">
        <v>260.26279253661602</v>
      </c>
      <c r="F1604">
        <v>-1.1000061035156199</v>
      </c>
      <c r="G1604">
        <v>-0.13720746338367401</v>
      </c>
      <c r="H1604">
        <v>3.8890872965260099</v>
      </c>
      <c r="I1604">
        <f t="shared" si="50"/>
        <v>-4.2242937923026884E-3</v>
      </c>
      <c r="J1604">
        <f t="shared" si="51"/>
        <v>-1.1000061035156199</v>
      </c>
    </row>
    <row r="1605" spans="1:10" x14ac:dyDescent="0.3">
      <c r="A1605" s="1">
        <v>41325</v>
      </c>
      <c r="B1605" s="1">
        <v>41326</v>
      </c>
      <c r="C1605">
        <v>265.89999999999998</v>
      </c>
      <c r="D1605">
        <v>265.00000610351498</v>
      </c>
      <c r="E1605">
        <v>265.383902990818</v>
      </c>
      <c r="F1605">
        <v>0.899993896484375</v>
      </c>
      <c r="G1605">
        <v>-0.51609700918197599</v>
      </c>
      <c r="H1605">
        <v>0.70710678118654702</v>
      </c>
      <c r="I1605">
        <f t="shared" si="50"/>
        <v>3.3847081477411623E-3</v>
      </c>
      <c r="J1605">
        <f t="shared" si="51"/>
        <v>0.899993896484375</v>
      </c>
    </row>
    <row r="1606" spans="1:10" x14ac:dyDescent="0.3">
      <c r="A1606" s="1">
        <v>41326</v>
      </c>
      <c r="B1606" s="1">
        <v>41327</v>
      </c>
      <c r="C1606">
        <v>264.89999999999998</v>
      </c>
      <c r="D1606">
        <v>264.25000610351498</v>
      </c>
      <c r="E1606">
        <v>263.817774915695</v>
      </c>
      <c r="F1606">
        <v>0.649993896484375</v>
      </c>
      <c r="G1606">
        <v>-1.0822250843048</v>
      </c>
      <c r="H1606">
        <v>0.53033008588991004</v>
      </c>
      <c r="I1606">
        <f t="shared" si="50"/>
        <v>2.4537330935612499E-3</v>
      </c>
      <c r="J1606">
        <f t="shared" si="51"/>
        <v>0.649993896484375</v>
      </c>
    </row>
    <row r="1607" spans="1:10" x14ac:dyDescent="0.3">
      <c r="A1607" s="1">
        <v>41327</v>
      </c>
      <c r="B1607" s="1">
        <v>41330</v>
      </c>
      <c r="C1607">
        <v>265.64999999999998</v>
      </c>
      <c r="D1607">
        <v>265.450018310546</v>
      </c>
      <c r="E1607">
        <v>265.36294641494698</v>
      </c>
      <c r="F1607">
        <v>0.199981689453125</v>
      </c>
      <c r="G1607">
        <v>-0.28705358505249001</v>
      </c>
      <c r="H1607">
        <v>0.84852813742384803</v>
      </c>
      <c r="I1607">
        <f t="shared" si="50"/>
        <v>7.5280139075145874E-4</v>
      </c>
      <c r="J1607">
        <f t="shared" si="51"/>
        <v>0.199981689453125</v>
      </c>
    </row>
    <row r="1608" spans="1:10" x14ac:dyDescent="0.3">
      <c r="A1608" s="1">
        <v>41330</v>
      </c>
      <c r="B1608" s="1">
        <v>41331</v>
      </c>
      <c r="C1608">
        <v>264.45</v>
      </c>
      <c r="D1608">
        <v>262.149981689453</v>
      </c>
      <c r="E1608">
        <v>263.30588157176902</v>
      </c>
      <c r="F1608">
        <v>2.3000183105468701</v>
      </c>
      <c r="G1608">
        <v>-1.1441184282302801</v>
      </c>
      <c r="H1608">
        <v>0.77781745930517798</v>
      </c>
      <c r="I1608">
        <f t="shared" si="50"/>
        <v>8.6973655153975045E-3</v>
      </c>
      <c r="J1608">
        <f t="shared" si="51"/>
        <v>2.3000183105468701</v>
      </c>
    </row>
    <row r="1609" spans="1:10" x14ac:dyDescent="0.3">
      <c r="A1609" s="1">
        <v>41331</v>
      </c>
      <c r="B1609" s="1">
        <v>41332</v>
      </c>
      <c r="C1609">
        <v>263.35000000000002</v>
      </c>
      <c r="D1609">
        <v>263.749993896484</v>
      </c>
      <c r="E1609">
        <v>262.31137094497598</v>
      </c>
      <c r="F1609">
        <v>-0.399993896484375</v>
      </c>
      <c r="G1609">
        <v>-1.03862905502319</v>
      </c>
      <c r="H1609">
        <v>0.106066017178006</v>
      </c>
      <c r="I1609">
        <f t="shared" si="50"/>
        <v>-1.5188680329765521E-3</v>
      </c>
      <c r="J1609">
        <f t="shared" si="51"/>
        <v>-0.399993896484375</v>
      </c>
    </row>
    <row r="1610" spans="1:10" x14ac:dyDescent="0.3">
      <c r="A1610" s="1">
        <v>41332</v>
      </c>
      <c r="B1610" s="1">
        <v>41333</v>
      </c>
      <c r="C1610">
        <v>263.2</v>
      </c>
      <c r="D1610">
        <v>265.04997558593698</v>
      </c>
      <c r="E1610">
        <v>263.33801053166297</v>
      </c>
      <c r="F1610">
        <v>1.8499755859375</v>
      </c>
      <c r="G1610">
        <v>0.13801053166389399</v>
      </c>
      <c r="H1610">
        <v>2.0859650045003</v>
      </c>
      <c r="I1610">
        <f t="shared" si="50"/>
        <v>7.0287826213430854E-3</v>
      </c>
      <c r="J1610">
        <f t="shared" si="51"/>
        <v>1.8499755859375</v>
      </c>
    </row>
    <row r="1611" spans="1:10" x14ac:dyDescent="0.3">
      <c r="A1611" s="1">
        <v>41333</v>
      </c>
      <c r="B1611" s="1">
        <v>41334</v>
      </c>
      <c r="C1611">
        <v>266.14999999999998</v>
      </c>
      <c r="D1611">
        <v>265.04999389648401</v>
      </c>
      <c r="E1611">
        <v>265.82460125684702</v>
      </c>
      <c r="F1611">
        <v>1.1000061035156199</v>
      </c>
      <c r="G1611">
        <v>-0.32539874315261802</v>
      </c>
      <c r="H1611">
        <v>0</v>
      </c>
      <c r="I1611">
        <f t="shared" si="50"/>
        <v>4.1330306350389626E-3</v>
      </c>
      <c r="J1611">
        <f t="shared" si="51"/>
        <v>1.1000061035156199</v>
      </c>
    </row>
    <row r="1612" spans="1:10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265.855648750066</v>
      </c>
      <c r="F1612">
        <v>0.25</v>
      </c>
      <c r="G1612">
        <v>-0.29435124993324202</v>
      </c>
      <c r="H1612">
        <v>1.6617009357883601</v>
      </c>
      <c r="I1612">
        <f t="shared" si="50"/>
        <v>9.39319932368965E-4</v>
      </c>
      <c r="J1612">
        <f t="shared" si="51"/>
        <v>0.25</v>
      </c>
    </row>
    <row r="1613" spans="1:10" x14ac:dyDescent="0.3">
      <c r="A1613" s="1">
        <v>41337</v>
      </c>
      <c r="B1613" s="1">
        <v>41338</v>
      </c>
      <c r="C1613">
        <v>263.8</v>
      </c>
      <c r="D1613">
        <v>264.950024414062</v>
      </c>
      <c r="E1613">
        <v>264.49980627298299</v>
      </c>
      <c r="F1613">
        <v>1.1500244140625</v>
      </c>
      <c r="G1613">
        <v>0.69980627298355103</v>
      </c>
      <c r="H1613">
        <v>0.53033008588991004</v>
      </c>
      <c r="I1613">
        <f t="shared" si="50"/>
        <v>4.3594557015257766E-3</v>
      </c>
      <c r="J1613">
        <f t="shared" si="51"/>
        <v>1.1500244140625</v>
      </c>
    </row>
    <row r="1614" spans="1:10" x14ac:dyDescent="0.3">
      <c r="A1614" s="1">
        <v>41338</v>
      </c>
      <c r="B1614" s="1">
        <v>41339</v>
      </c>
      <c r="C1614">
        <v>264.55</v>
      </c>
      <c r="D1614">
        <v>266.950024414062</v>
      </c>
      <c r="E1614">
        <v>264.54116035271397</v>
      </c>
      <c r="F1614">
        <v>-2.4000244140625</v>
      </c>
      <c r="G1614">
        <v>-8.8396472856402397E-3</v>
      </c>
      <c r="H1614">
        <v>0</v>
      </c>
      <c r="I1614">
        <f t="shared" si="50"/>
        <v>-9.0721013572576063E-3</v>
      </c>
      <c r="J1614">
        <f t="shared" si="51"/>
        <v>-2.4000244140625</v>
      </c>
    </row>
    <row r="1615" spans="1:10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263.91538076400701</v>
      </c>
      <c r="F1615">
        <v>0.5</v>
      </c>
      <c r="G1615">
        <v>-0.63461923599243097</v>
      </c>
      <c r="H1615">
        <v>1.8384776310850399</v>
      </c>
      <c r="I1615">
        <f t="shared" si="50"/>
        <v>1.89000189000189E-3</v>
      </c>
      <c r="J1615">
        <f t="shared" si="51"/>
        <v>0.5</v>
      </c>
    </row>
    <row r="1616" spans="1:10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261.63480598926498</v>
      </c>
      <c r="F1616">
        <v>0</v>
      </c>
      <c r="G1616">
        <v>-0.31519401073455799</v>
      </c>
      <c r="H1616">
        <v>7.0710678118670794E-2</v>
      </c>
      <c r="I1616">
        <f t="shared" si="50"/>
        <v>0</v>
      </c>
      <c r="J1616">
        <f t="shared" si="51"/>
        <v>0</v>
      </c>
    </row>
    <row r="1617" spans="1:10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263.34188466071998</v>
      </c>
      <c r="F1617">
        <v>-0.5</v>
      </c>
      <c r="G1617">
        <v>1.2918846607208201</v>
      </c>
      <c r="H1617">
        <v>0.212132034355972</v>
      </c>
      <c r="I1617">
        <f t="shared" si="50"/>
        <v>-1.9080328181644724E-3</v>
      </c>
      <c r="J1617">
        <f t="shared" si="51"/>
        <v>-0.5</v>
      </c>
    </row>
    <row r="1618" spans="1:10" x14ac:dyDescent="0.3">
      <c r="A1618" s="1">
        <v>41344</v>
      </c>
      <c r="B1618" s="1">
        <v>41345</v>
      </c>
      <c r="C1618">
        <v>261.75</v>
      </c>
      <c r="D1618">
        <v>262.45001220703102</v>
      </c>
      <c r="E1618">
        <v>262.20339176058701</v>
      </c>
      <c r="F1618">
        <v>0.70001220703125</v>
      </c>
      <c r="G1618">
        <v>0.45339176058769198</v>
      </c>
      <c r="H1618">
        <v>1.5909902576697299</v>
      </c>
      <c r="I1618">
        <f t="shared" si="50"/>
        <v>2.6743541815902579E-3</v>
      </c>
      <c r="J1618">
        <f t="shared" si="51"/>
        <v>0.70001220703125</v>
      </c>
    </row>
    <row r="1619" spans="1:10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258.610697627067</v>
      </c>
      <c r="F1619">
        <v>0</v>
      </c>
      <c r="G1619">
        <v>-0.88930237293243397</v>
      </c>
      <c r="H1619">
        <v>0.31819805153393799</v>
      </c>
      <c r="I1619">
        <f t="shared" si="50"/>
        <v>0</v>
      </c>
      <c r="J1619">
        <f t="shared" si="51"/>
        <v>0</v>
      </c>
    </row>
    <row r="1620" spans="1:10" x14ac:dyDescent="0.3">
      <c r="A1620" s="1">
        <v>41346</v>
      </c>
      <c r="B1620" s="1">
        <v>41347</v>
      </c>
      <c r="C1620">
        <v>259.95</v>
      </c>
      <c r="D1620">
        <v>259.79997558593698</v>
      </c>
      <c r="E1620">
        <v>260.31371177434897</v>
      </c>
      <c r="F1620">
        <v>-0.1500244140625</v>
      </c>
      <c r="G1620">
        <v>0.36371177434921198</v>
      </c>
      <c r="H1620">
        <v>0.106066017178006</v>
      </c>
      <c r="I1620">
        <f t="shared" si="50"/>
        <v>-5.7712796331025197E-4</v>
      </c>
      <c r="J1620">
        <f t="shared" si="51"/>
        <v>-0.1500244140625</v>
      </c>
    </row>
    <row r="1621" spans="1:10" x14ac:dyDescent="0.3">
      <c r="A1621" s="1">
        <v>41347</v>
      </c>
      <c r="B1621" s="1">
        <v>41348</v>
      </c>
      <c r="C1621">
        <v>260.10000000000002</v>
      </c>
      <c r="D1621">
        <v>260.95000610351502</v>
      </c>
      <c r="E1621">
        <v>261.26607832908599</v>
      </c>
      <c r="F1621">
        <v>0.850006103515625</v>
      </c>
      <c r="G1621">
        <v>1.1660783290862999</v>
      </c>
      <c r="H1621">
        <v>1.5202795795510999</v>
      </c>
      <c r="I1621">
        <f t="shared" si="50"/>
        <v>3.2679973222438483E-3</v>
      </c>
      <c r="J1621">
        <f t="shared" si="51"/>
        <v>0.850006103515625</v>
      </c>
    </row>
    <row r="1622" spans="1:10" x14ac:dyDescent="0.3">
      <c r="A1622" s="1">
        <v>41348</v>
      </c>
      <c r="B1622" s="1">
        <v>41351</v>
      </c>
      <c r="C1622">
        <v>257.95</v>
      </c>
      <c r="D1622">
        <v>255.19998474120999</v>
      </c>
      <c r="E1622">
        <v>259.81365926265698</v>
      </c>
      <c r="F1622">
        <v>-2.7500152587890598</v>
      </c>
      <c r="G1622">
        <v>1.86365926265716</v>
      </c>
      <c r="H1622">
        <v>2.1920310216782899</v>
      </c>
      <c r="I1622">
        <f t="shared" si="50"/>
        <v>-1.0661039964291762E-2</v>
      </c>
      <c r="J1622">
        <f t="shared" si="51"/>
        <v>-2.7500152587890598</v>
      </c>
    </row>
    <row r="1623" spans="1:10" x14ac:dyDescent="0.3">
      <c r="A1623" s="1">
        <v>41351</v>
      </c>
      <c r="B1623" s="1">
        <v>41352</v>
      </c>
      <c r="C1623">
        <v>254.85</v>
      </c>
      <c r="D1623">
        <v>255.64998779296801</v>
      </c>
      <c r="E1623">
        <v>254.94883368015201</v>
      </c>
      <c r="F1623">
        <v>0.79998779296875</v>
      </c>
      <c r="G1623">
        <v>9.8833680152892997E-2</v>
      </c>
      <c r="H1623">
        <v>0</v>
      </c>
      <c r="I1623">
        <f t="shared" si="50"/>
        <v>3.1390535333284285E-3</v>
      </c>
      <c r="J1623">
        <f t="shared" si="51"/>
        <v>0.79998779296875</v>
      </c>
    </row>
    <row r="1624" spans="1:10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253.713644480705</v>
      </c>
      <c r="F1624">
        <v>1</v>
      </c>
      <c r="G1624">
        <v>-1.1363555192947301</v>
      </c>
      <c r="H1624">
        <v>1.2727922061357699</v>
      </c>
      <c r="I1624">
        <f t="shared" si="50"/>
        <v>3.9238767902687859E-3</v>
      </c>
      <c r="J1624">
        <f t="shared" si="51"/>
        <v>1</v>
      </c>
    </row>
    <row r="1625" spans="1:10" x14ac:dyDescent="0.3">
      <c r="A1625" s="1">
        <v>41353</v>
      </c>
      <c r="B1625" s="1">
        <v>41354</v>
      </c>
      <c r="C1625">
        <v>253.05</v>
      </c>
      <c r="D1625">
        <v>254.14999084472601</v>
      </c>
      <c r="E1625">
        <v>253.844489264488</v>
      </c>
      <c r="F1625">
        <v>1.0999908447265601</v>
      </c>
      <c r="G1625">
        <v>0.79448926448821999</v>
      </c>
      <c r="H1625">
        <v>1.52027957955108</v>
      </c>
      <c r="I1625">
        <f t="shared" si="50"/>
        <v>4.3469308228672593E-3</v>
      </c>
      <c r="J1625">
        <f t="shared" si="51"/>
        <v>1.0999908447265601</v>
      </c>
    </row>
    <row r="1626" spans="1:10" x14ac:dyDescent="0.3">
      <c r="A1626" s="1">
        <v>41354</v>
      </c>
      <c r="B1626" s="1">
        <v>41355</v>
      </c>
      <c r="C1626">
        <v>250.9</v>
      </c>
      <c r="D1626">
        <v>251.15</v>
      </c>
      <c r="E1626">
        <v>250.982344993948</v>
      </c>
      <c r="F1626">
        <v>0.25</v>
      </c>
      <c r="G1626">
        <v>8.2344993948936407E-2</v>
      </c>
      <c r="H1626">
        <v>3.5355339059335397E-2</v>
      </c>
      <c r="I1626">
        <f t="shared" si="50"/>
        <v>9.9641291351135913E-4</v>
      </c>
      <c r="J1626">
        <f t="shared" si="51"/>
        <v>0.25</v>
      </c>
    </row>
    <row r="1627" spans="1:10" x14ac:dyDescent="0.3">
      <c r="A1627" s="1">
        <v>41355</v>
      </c>
      <c r="B1627" s="1">
        <v>41358</v>
      </c>
      <c r="C1627">
        <v>250.85</v>
      </c>
      <c r="D1627">
        <v>253.39998779296801</v>
      </c>
      <c r="E1627">
        <v>250.42041376829101</v>
      </c>
      <c r="F1627">
        <v>-2.54998779296875</v>
      </c>
      <c r="G1627">
        <v>-0.429586231708526</v>
      </c>
      <c r="H1627">
        <v>3.7123106012293898</v>
      </c>
      <c r="I1627">
        <f t="shared" si="50"/>
        <v>-1.0165388849785729E-2</v>
      </c>
      <c r="J1627">
        <f t="shared" si="51"/>
        <v>-2.54998779296875</v>
      </c>
    </row>
    <row r="1628" spans="1:10" x14ac:dyDescent="0.3">
      <c r="A1628" s="1">
        <v>41358</v>
      </c>
      <c r="B1628" s="1">
        <v>41359</v>
      </c>
      <c r="C1628">
        <v>256.10000000000002</v>
      </c>
      <c r="D1628">
        <v>255.44999084472599</v>
      </c>
      <c r="E1628">
        <v>256.652556991577</v>
      </c>
      <c r="F1628">
        <v>-0.65000915527343694</v>
      </c>
      <c r="G1628">
        <v>0.55255699157714799</v>
      </c>
      <c r="H1628">
        <v>0.17677669529663601</v>
      </c>
      <c r="I1628">
        <f t="shared" si="50"/>
        <v>-2.5381068148123266E-3</v>
      </c>
      <c r="J1628">
        <f t="shared" si="51"/>
        <v>-0.65000915527343694</v>
      </c>
    </row>
    <row r="1629" spans="1:10" x14ac:dyDescent="0.3">
      <c r="A1629" s="1">
        <v>41359</v>
      </c>
      <c r="B1629" s="1">
        <v>41360</v>
      </c>
      <c r="C1629">
        <v>256.35000000000002</v>
      </c>
      <c r="D1629">
        <v>256.79998168945298</v>
      </c>
      <c r="E1629">
        <v>256.58080706596297</v>
      </c>
      <c r="F1629">
        <v>0.449981689453125</v>
      </c>
      <c r="G1629">
        <v>0.23080706596374501</v>
      </c>
      <c r="H1629">
        <v>1.48492424049172</v>
      </c>
      <c r="I1629">
        <f t="shared" si="50"/>
        <v>1.755341094024283E-3</v>
      </c>
      <c r="J1629">
        <f t="shared" si="51"/>
        <v>0.449981689453125</v>
      </c>
    </row>
    <row r="1630" spans="1:10" x14ac:dyDescent="0.3">
      <c r="A1630" s="1">
        <v>41360</v>
      </c>
      <c r="B1630" s="1">
        <v>41361</v>
      </c>
      <c r="C1630">
        <v>258.45</v>
      </c>
      <c r="D1630">
        <v>257.84999389648402</v>
      </c>
      <c r="E1630">
        <v>258.28422100543901</v>
      </c>
      <c r="F1630">
        <v>0.600006103515625</v>
      </c>
      <c r="G1630">
        <v>-0.16577899456024101</v>
      </c>
      <c r="H1630">
        <v>0</v>
      </c>
      <c r="I1630">
        <f t="shared" si="50"/>
        <v>2.3215558271063069E-3</v>
      </c>
      <c r="J1630">
        <f t="shared" si="51"/>
        <v>0.600006103515625</v>
      </c>
    </row>
    <row r="1631" spans="1:10" x14ac:dyDescent="0.3">
      <c r="A1631" s="1">
        <v>41361</v>
      </c>
      <c r="B1631" s="1">
        <v>41362</v>
      </c>
      <c r="C1631">
        <v>258.45</v>
      </c>
      <c r="D1631">
        <v>259.84999389648402</v>
      </c>
      <c r="E1631">
        <v>258.43506905231601</v>
      </c>
      <c r="F1631">
        <v>-1.3999938964843699</v>
      </c>
      <c r="G1631">
        <v>-1.49309476837515E-2</v>
      </c>
      <c r="H1631">
        <v>0.70710678118654702</v>
      </c>
      <c r="I1631">
        <f t="shared" si="50"/>
        <v>-5.416884877091778E-3</v>
      </c>
      <c r="J1631">
        <f t="shared" si="51"/>
        <v>-1.3999938964843699</v>
      </c>
    </row>
    <row r="1632" spans="1:10" x14ac:dyDescent="0.3">
      <c r="A1632" s="1">
        <v>41362</v>
      </c>
      <c r="B1632" s="1">
        <v>41365</v>
      </c>
      <c r="C1632">
        <v>259.45</v>
      </c>
      <c r="D1632">
        <v>260.249987792968</v>
      </c>
      <c r="E1632">
        <v>258.939383637905</v>
      </c>
      <c r="F1632">
        <v>-0.79998779296875</v>
      </c>
      <c r="G1632">
        <v>-0.51061636209487904</v>
      </c>
      <c r="H1632">
        <v>0.17677669529663601</v>
      </c>
      <c r="I1632">
        <f t="shared" si="50"/>
        <v>-3.0833987009780306E-3</v>
      </c>
      <c r="J1632">
        <f t="shared" si="51"/>
        <v>-0.79998779296875</v>
      </c>
    </row>
    <row r="1633" spans="1:10" x14ac:dyDescent="0.3">
      <c r="A1633" s="1">
        <v>41365</v>
      </c>
      <c r="B1633" s="1">
        <v>41366</v>
      </c>
      <c r="C1633">
        <v>259.2</v>
      </c>
      <c r="D1633">
        <v>258.95</v>
      </c>
      <c r="E1633">
        <v>259.38320697545998</v>
      </c>
      <c r="F1633">
        <v>-0.25</v>
      </c>
      <c r="G1633">
        <v>0.18320697546005199</v>
      </c>
      <c r="H1633">
        <v>1.73241161390703</v>
      </c>
      <c r="I1633">
        <f t="shared" si="50"/>
        <v>-9.6450617283950623E-4</v>
      </c>
      <c r="J1633">
        <f t="shared" si="51"/>
        <v>-0.25</v>
      </c>
    </row>
    <row r="1634" spans="1:10" x14ac:dyDescent="0.3">
      <c r="A1634" s="1">
        <v>41366</v>
      </c>
      <c r="B1634" s="1">
        <v>41367</v>
      </c>
      <c r="C1634">
        <v>256.75</v>
      </c>
      <c r="D1634">
        <v>257.39999389648398</v>
      </c>
      <c r="E1634">
        <v>258.45884370803799</v>
      </c>
      <c r="F1634">
        <v>0.649993896484375</v>
      </c>
      <c r="G1634">
        <v>1.7088437080383301</v>
      </c>
      <c r="H1634">
        <v>0.14142135623730101</v>
      </c>
      <c r="I1634">
        <f t="shared" si="50"/>
        <v>2.5316217974074976E-3</v>
      </c>
      <c r="J1634">
        <f t="shared" si="51"/>
        <v>0.649993896484375</v>
      </c>
    </row>
    <row r="1635" spans="1:10" x14ac:dyDescent="0.3">
      <c r="A1635" s="1">
        <v>41367</v>
      </c>
      <c r="B1635" s="1">
        <v>41368</v>
      </c>
      <c r="C1635">
        <v>256.55</v>
      </c>
      <c r="D1635">
        <v>253.80001525878899</v>
      </c>
      <c r="E1635">
        <v>256.89889000654199</v>
      </c>
      <c r="F1635">
        <v>-2.74998474121093</v>
      </c>
      <c r="G1635">
        <v>0.34889000654220498</v>
      </c>
      <c r="H1635">
        <v>3.3587572106360999</v>
      </c>
      <c r="I1635">
        <f t="shared" si="50"/>
        <v>-1.071909858199544E-2</v>
      </c>
      <c r="J1635">
        <f t="shared" si="51"/>
        <v>-2.74998474121093</v>
      </c>
    </row>
    <row r="1636" spans="1:10" x14ac:dyDescent="0.3">
      <c r="A1636" s="1">
        <v>41368</v>
      </c>
      <c r="B1636" s="1">
        <v>41369</v>
      </c>
      <c r="C1636">
        <v>251.8</v>
      </c>
      <c r="D1636">
        <v>250.100003051757</v>
      </c>
      <c r="E1636">
        <v>253.72187833786001</v>
      </c>
      <c r="F1636">
        <v>-1.69999694824218</v>
      </c>
      <c r="G1636">
        <v>1.9218783378601001</v>
      </c>
      <c r="H1636">
        <v>2.4748737341529101</v>
      </c>
      <c r="I1636">
        <f t="shared" si="50"/>
        <v>-6.7513778722882445E-3</v>
      </c>
      <c r="J1636">
        <f t="shared" si="51"/>
        <v>-1.69999694824218</v>
      </c>
    </row>
    <row r="1637" spans="1:10" x14ac:dyDescent="0.3">
      <c r="A1637" s="1">
        <v>41369</v>
      </c>
      <c r="B1637" s="1">
        <v>41372</v>
      </c>
      <c r="C1637">
        <v>248.3</v>
      </c>
      <c r="D1637">
        <v>248.64999084472601</v>
      </c>
      <c r="E1637">
        <v>246.284935760498</v>
      </c>
      <c r="F1637">
        <v>-0.349990844726562</v>
      </c>
      <c r="G1637">
        <v>-2.01506423950195</v>
      </c>
      <c r="H1637">
        <v>3.5355339059315302E-2</v>
      </c>
      <c r="I1637">
        <f t="shared" si="50"/>
        <v>-1.4095483073965445E-3</v>
      </c>
      <c r="J1637">
        <f t="shared" si="51"/>
        <v>-0.349990844726562</v>
      </c>
    </row>
    <row r="1638" spans="1:10" x14ac:dyDescent="0.3">
      <c r="A1638" s="1">
        <v>41372</v>
      </c>
      <c r="B1638" s="1">
        <v>41373</v>
      </c>
      <c r="C1638">
        <v>248.35</v>
      </c>
      <c r="D1638">
        <v>248.04999694824201</v>
      </c>
      <c r="E1638">
        <v>251.50031552314701</v>
      </c>
      <c r="F1638">
        <v>-0.300003051757812</v>
      </c>
      <c r="G1638">
        <v>3.1503155231475799</v>
      </c>
      <c r="H1638">
        <v>0.31819805153393799</v>
      </c>
      <c r="I1638">
        <f t="shared" si="50"/>
        <v>-1.2079849074202215E-3</v>
      </c>
      <c r="J1638">
        <f t="shared" si="51"/>
        <v>-0.300003051757812</v>
      </c>
    </row>
    <row r="1639" spans="1:10" x14ac:dyDescent="0.3">
      <c r="A1639" s="1">
        <v>41373</v>
      </c>
      <c r="B1639" s="1">
        <v>41374</v>
      </c>
      <c r="C1639">
        <v>247.9</v>
      </c>
      <c r="D1639">
        <v>249.55000915527299</v>
      </c>
      <c r="E1639">
        <v>248.07894679307901</v>
      </c>
      <c r="F1639">
        <v>1.65000915527343</v>
      </c>
      <c r="G1639">
        <v>0.178946793079376</v>
      </c>
      <c r="H1639">
        <v>1.5556349186103899</v>
      </c>
      <c r="I1639">
        <f t="shared" si="50"/>
        <v>6.6559465723010488E-3</v>
      </c>
      <c r="J1639">
        <f t="shared" si="51"/>
        <v>1.65000915527343</v>
      </c>
    </row>
    <row r="1640" spans="1:10" x14ac:dyDescent="0.3">
      <c r="A1640" s="1">
        <v>41374</v>
      </c>
      <c r="B1640" s="1">
        <v>41375</v>
      </c>
      <c r="C1640">
        <v>250.1</v>
      </c>
      <c r="D1640">
        <v>251.44999084472599</v>
      </c>
      <c r="E1640">
        <v>252.66233739852899</v>
      </c>
      <c r="F1640">
        <v>1.3499908447265601</v>
      </c>
      <c r="G1640">
        <v>2.5623373985290501</v>
      </c>
      <c r="H1640">
        <v>0.95459415460183505</v>
      </c>
      <c r="I1640">
        <f t="shared" si="50"/>
        <v>5.3978042572033593E-3</v>
      </c>
      <c r="J1640">
        <f t="shared" si="51"/>
        <v>1.3499908447265601</v>
      </c>
    </row>
    <row r="1641" spans="1:10" x14ac:dyDescent="0.3">
      <c r="A1641" s="1">
        <v>41375</v>
      </c>
      <c r="B1641" s="1">
        <v>41376</v>
      </c>
      <c r="C1641">
        <v>251.45</v>
      </c>
      <c r="D1641">
        <v>251.80000610351499</v>
      </c>
      <c r="E1641">
        <v>251.54890432655799</v>
      </c>
      <c r="F1641">
        <v>0.350006103515625</v>
      </c>
      <c r="G1641">
        <v>9.8904326558113098E-2</v>
      </c>
      <c r="H1641">
        <v>3.9597979746446601</v>
      </c>
      <c r="I1641">
        <f t="shared" si="50"/>
        <v>1.391951097695864E-3</v>
      </c>
      <c r="J1641">
        <f t="shared" si="51"/>
        <v>0.350006103515625</v>
      </c>
    </row>
    <row r="1642" spans="1:10" x14ac:dyDescent="0.3">
      <c r="A1642" s="1">
        <v>41376</v>
      </c>
      <c r="B1642" s="1">
        <v>41379</v>
      </c>
      <c r="C1642">
        <v>245.85</v>
      </c>
      <c r="D1642">
        <v>245.749993896484</v>
      </c>
      <c r="E1642">
        <v>247.55325601100901</v>
      </c>
      <c r="F1642">
        <v>-0.100006103515625</v>
      </c>
      <c r="G1642">
        <v>1.7032560110092101</v>
      </c>
      <c r="H1642">
        <v>0.63639610306789596</v>
      </c>
      <c r="I1642">
        <f t="shared" si="50"/>
        <v>-4.0677691078147245E-4</v>
      </c>
      <c r="J1642">
        <f t="shared" si="51"/>
        <v>-0.100006103515625</v>
      </c>
    </row>
    <row r="1643" spans="1:10" x14ac:dyDescent="0.3">
      <c r="A1643" s="1">
        <v>41379</v>
      </c>
      <c r="B1643" s="1">
        <v>41380</v>
      </c>
      <c r="C1643">
        <v>246.75</v>
      </c>
      <c r="D1643">
        <v>244.350006103515</v>
      </c>
      <c r="E1643">
        <v>245.24410617351501</v>
      </c>
      <c r="F1643">
        <v>2.3999938964843701</v>
      </c>
      <c r="G1643">
        <v>-1.50589382648468</v>
      </c>
      <c r="H1643">
        <v>0.67175144212721205</v>
      </c>
      <c r="I1643">
        <f t="shared" si="50"/>
        <v>9.7264190333713075E-3</v>
      </c>
      <c r="J1643">
        <f t="shared" si="51"/>
        <v>2.3999938964843701</v>
      </c>
    </row>
    <row r="1644" spans="1:10" x14ac:dyDescent="0.3">
      <c r="A1644" s="1">
        <v>41380</v>
      </c>
      <c r="B1644" s="1">
        <v>41381</v>
      </c>
      <c r="C1644">
        <v>247.7</v>
      </c>
      <c r="D1644">
        <v>247.95</v>
      </c>
      <c r="E1644">
        <v>249.515129876136</v>
      </c>
      <c r="F1644">
        <v>0.25</v>
      </c>
      <c r="G1644">
        <v>1.81512987613678</v>
      </c>
      <c r="H1644">
        <v>0.56568542494922502</v>
      </c>
      <c r="I1644">
        <f t="shared" si="50"/>
        <v>1.0092854259184498E-3</v>
      </c>
      <c r="J1644">
        <f t="shared" si="51"/>
        <v>0.25</v>
      </c>
    </row>
    <row r="1645" spans="1:10" x14ac:dyDescent="0.3">
      <c r="A1645" s="1">
        <v>41381</v>
      </c>
      <c r="B1645" s="1">
        <v>41382</v>
      </c>
      <c r="C1645">
        <v>246.9</v>
      </c>
      <c r="D1645">
        <v>245.100012207031</v>
      </c>
      <c r="E1645">
        <v>244.69513764381401</v>
      </c>
      <c r="F1645">
        <v>1.79998779296875</v>
      </c>
      <c r="G1645">
        <v>-2.20486235618591</v>
      </c>
      <c r="H1645">
        <v>2.9698484809835102</v>
      </c>
      <c r="I1645">
        <f t="shared" si="50"/>
        <v>7.2903515308576344E-3</v>
      </c>
      <c r="J1645">
        <f t="shared" si="51"/>
        <v>1.79998779296875</v>
      </c>
    </row>
    <row r="1646" spans="1:10" x14ac:dyDescent="0.3">
      <c r="A1646" s="1">
        <v>41382</v>
      </c>
      <c r="B1646" s="1">
        <v>41383</v>
      </c>
      <c r="C1646">
        <v>242.7</v>
      </c>
      <c r="D1646">
        <v>243.05000610351499</v>
      </c>
      <c r="E1646">
        <v>241.167638015747</v>
      </c>
      <c r="F1646">
        <v>-0.350006103515625</v>
      </c>
      <c r="G1646">
        <v>-1.5323619842529199</v>
      </c>
      <c r="H1646">
        <v>0.91923881554251896</v>
      </c>
      <c r="I1646">
        <f t="shared" si="50"/>
        <v>-1.4421347487252783E-3</v>
      </c>
      <c r="J1646">
        <f t="shared" si="51"/>
        <v>-0.350006103515625</v>
      </c>
    </row>
    <row r="1647" spans="1:10" x14ac:dyDescent="0.3">
      <c r="A1647" s="1">
        <v>41383</v>
      </c>
      <c r="B1647" s="1">
        <v>41386</v>
      </c>
      <c r="C1647">
        <v>244</v>
      </c>
      <c r="D1647">
        <v>243.19999694824199</v>
      </c>
      <c r="E1647">
        <v>245.12951815128301</v>
      </c>
      <c r="F1647">
        <v>-0.80000305175781194</v>
      </c>
      <c r="G1647">
        <v>1.1295181512832599</v>
      </c>
      <c r="H1647">
        <v>1.8031222920257</v>
      </c>
      <c r="I1647">
        <f t="shared" si="50"/>
        <v>-3.2787010317943113E-3</v>
      </c>
      <c r="J1647">
        <f t="shared" si="51"/>
        <v>-0.80000305175781194</v>
      </c>
    </row>
    <row r="1648" spans="1:10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244.79189424514701</v>
      </c>
      <c r="F1648">
        <v>0.5</v>
      </c>
      <c r="G1648">
        <v>-1.75810575485229</v>
      </c>
      <c r="H1648">
        <v>0.91923881554251896</v>
      </c>
      <c r="I1648">
        <f t="shared" si="50"/>
        <v>2.0279862096937739E-3</v>
      </c>
      <c r="J1648">
        <f t="shared" si="51"/>
        <v>0.5</v>
      </c>
    </row>
    <row r="1649" spans="1:10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246.78007674217201</v>
      </c>
      <c r="F1649">
        <v>1.5</v>
      </c>
      <c r="G1649">
        <v>1.5300767421722401</v>
      </c>
      <c r="H1649">
        <v>1.76776695296636</v>
      </c>
      <c r="I1649">
        <f t="shared" si="50"/>
        <v>6.1162079510703364E-3</v>
      </c>
      <c r="J1649">
        <f t="shared" si="51"/>
        <v>1.5</v>
      </c>
    </row>
    <row r="1650" spans="1:10" x14ac:dyDescent="0.3">
      <c r="A1650" s="1">
        <v>41388</v>
      </c>
      <c r="B1650" s="1">
        <v>41389</v>
      </c>
      <c r="C1650">
        <v>247.75</v>
      </c>
      <c r="D1650">
        <v>247.94999694824199</v>
      </c>
      <c r="E1650">
        <v>248.05131241679101</v>
      </c>
      <c r="F1650">
        <v>0.199996948242187</v>
      </c>
      <c r="G1650">
        <v>0.30131241679191501</v>
      </c>
      <c r="H1650">
        <v>1.0606601717798201</v>
      </c>
      <c r="I1650">
        <f t="shared" si="50"/>
        <v>8.0725307060418566E-4</v>
      </c>
      <c r="J1650">
        <f t="shared" si="51"/>
        <v>0.199996948242187</v>
      </c>
    </row>
    <row r="1651" spans="1:10" x14ac:dyDescent="0.3">
      <c r="A1651" s="1">
        <v>41389</v>
      </c>
      <c r="B1651" s="1">
        <v>41390</v>
      </c>
      <c r="C1651">
        <v>249.25</v>
      </c>
      <c r="D1651">
        <v>249</v>
      </c>
      <c r="E1651">
        <v>249.98208802938399</v>
      </c>
      <c r="F1651">
        <v>-0.25</v>
      </c>
      <c r="G1651">
        <v>0.73208802938461204</v>
      </c>
      <c r="H1651">
        <v>0.212132034355972</v>
      </c>
      <c r="I1651">
        <f t="shared" si="50"/>
        <v>-1.0030090270812437E-3</v>
      </c>
      <c r="J1651">
        <f t="shared" si="51"/>
        <v>-0.25</v>
      </c>
    </row>
    <row r="1652" spans="1:10" x14ac:dyDescent="0.3">
      <c r="A1652" s="1">
        <v>41390</v>
      </c>
      <c r="B1652" s="1">
        <v>41393</v>
      </c>
      <c r="C1652">
        <v>248.95</v>
      </c>
      <c r="D1652">
        <v>248.600009155273</v>
      </c>
      <c r="E1652">
        <v>248.34906924962999</v>
      </c>
      <c r="F1652">
        <v>0.349990844726562</v>
      </c>
      <c r="G1652">
        <v>-0.60093075037002497</v>
      </c>
      <c r="H1652">
        <v>0.60104076400856099</v>
      </c>
      <c r="I1652">
        <f t="shared" si="50"/>
        <v>1.4058680246096084E-3</v>
      </c>
      <c r="J1652">
        <f t="shared" si="51"/>
        <v>0.349990844726562</v>
      </c>
    </row>
    <row r="1653" spans="1:10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248.14902398958799</v>
      </c>
      <c r="F1653">
        <v>0.75</v>
      </c>
      <c r="G1653">
        <v>4.9023989588022197E-2</v>
      </c>
      <c r="H1653">
        <v>2.5455844122715598</v>
      </c>
      <c r="I1653">
        <f t="shared" si="50"/>
        <v>3.0229746070133011E-3</v>
      </c>
      <c r="J1653">
        <f t="shared" si="51"/>
        <v>0.75</v>
      </c>
    </row>
    <row r="1654" spans="1:10" x14ac:dyDescent="0.3">
      <c r="A1654" s="1">
        <v>41394</v>
      </c>
      <c r="B1654" s="1">
        <v>41395</v>
      </c>
      <c r="C1654">
        <v>251.7</v>
      </c>
      <c r="D1654">
        <v>248.850009155273</v>
      </c>
      <c r="E1654">
        <v>251.15693969726499</v>
      </c>
      <c r="F1654">
        <v>2.8499908447265598</v>
      </c>
      <c r="G1654">
        <v>-0.543060302734375</v>
      </c>
      <c r="H1654">
        <v>0</v>
      </c>
      <c r="I1654">
        <f t="shared" si="50"/>
        <v>1.1322967201933095E-2</v>
      </c>
      <c r="J1654">
        <f t="shared" si="51"/>
        <v>2.8499908447265598</v>
      </c>
    </row>
    <row r="1655" spans="1:10" x14ac:dyDescent="0.3">
      <c r="A1655" s="1">
        <v>41395</v>
      </c>
      <c r="B1655" s="1">
        <v>41396</v>
      </c>
      <c r="C1655">
        <v>251.7</v>
      </c>
      <c r="D1655">
        <v>250.80000610351499</v>
      </c>
      <c r="E1655">
        <v>251.161933732032</v>
      </c>
      <c r="F1655">
        <v>0.899993896484375</v>
      </c>
      <c r="G1655">
        <v>-0.53806626796722401</v>
      </c>
      <c r="H1655">
        <v>1.0253048327204799</v>
      </c>
      <c r="I1655">
        <f t="shared" si="50"/>
        <v>3.575661090521951E-3</v>
      </c>
      <c r="J1655">
        <f t="shared" si="51"/>
        <v>0.899993896484375</v>
      </c>
    </row>
    <row r="1656" spans="1:10" x14ac:dyDescent="0.3">
      <c r="A1656" s="1">
        <v>41396</v>
      </c>
      <c r="B1656" s="1">
        <v>41397</v>
      </c>
      <c r="C1656">
        <v>250.25</v>
      </c>
      <c r="D1656">
        <v>251.55000305175699</v>
      </c>
      <c r="E1656">
        <v>250.738185495138</v>
      </c>
      <c r="F1656">
        <v>1.3000030517578101</v>
      </c>
      <c r="G1656">
        <v>0.488185495138168</v>
      </c>
      <c r="H1656">
        <v>0.42426406871192401</v>
      </c>
      <c r="I1656">
        <f t="shared" si="50"/>
        <v>5.1948173896415985E-3</v>
      </c>
      <c r="J1656">
        <f t="shared" si="51"/>
        <v>1.3000030517578101</v>
      </c>
    </row>
    <row r="1657" spans="1:10" x14ac:dyDescent="0.3">
      <c r="A1657" s="1">
        <v>41397</v>
      </c>
      <c r="B1657" s="1">
        <v>41400</v>
      </c>
      <c r="C1657">
        <v>250.85</v>
      </c>
      <c r="D1657">
        <v>252.79999694824201</v>
      </c>
      <c r="E1657">
        <v>252.11741170883101</v>
      </c>
      <c r="F1657">
        <v>1.94999694824218</v>
      </c>
      <c r="G1657">
        <v>1.26741170883178</v>
      </c>
      <c r="H1657">
        <v>0.53033008588991004</v>
      </c>
      <c r="I1657">
        <f t="shared" si="50"/>
        <v>7.773557696799601E-3</v>
      </c>
      <c r="J1657">
        <f t="shared" si="51"/>
        <v>1.94999694824218</v>
      </c>
    </row>
    <row r="1658" spans="1:10" x14ac:dyDescent="0.3">
      <c r="A1658" s="1">
        <v>41400</v>
      </c>
      <c r="B1658" s="1">
        <v>41401</v>
      </c>
      <c r="C1658">
        <v>250.1</v>
      </c>
      <c r="D1658">
        <v>250.14998779296801</v>
      </c>
      <c r="E1658">
        <v>250.07136676683999</v>
      </c>
      <c r="F1658">
        <v>-4.998779296875E-2</v>
      </c>
      <c r="G1658">
        <v>-2.8633233159780499E-2</v>
      </c>
      <c r="H1658">
        <v>0.31819805153393799</v>
      </c>
      <c r="I1658">
        <f t="shared" si="50"/>
        <v>-1.9987122338564574E-4</v>
      </c>
      <c r="J1658">
        <f t="shared" si="51"/>
        <v>-4.998779296875E-2</v>
      </c>
    </row>
    <row r="1659" spans="1:10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249.717712575197</v>
      </c>
      <c r="F1659">
        <v>0.75</v>
      </c>
      <c r="G1659">
        <v>6.7712575197219793E-2</v>
      </c>
      <c r="H1659">
        <v>3.5355339059315302E-2</v>
      </c>
      <c r="I1659">
        <f t="shared" si="50"/>
        <v>3.004205888243541E-3</v>
      </c>
      <c r="J1659">
        <f t="shared" si="51"/>
        <v>0.75</v>
      </c>
    </row>
    <row r="1660" spans="1:10" x14ac:dyDescent="0.3">
      <c r="A1660" s="1">
        <v>41402</v>
      </c>
      <c r="B1660" s="1">
        <v>41403</v>
      </c>
      <c r="C1660">
        <v>249.7</v>
      </c>
      <c r="D1660">
        <v>249.89999694824201</v>
      </c>
      <c r="E1660">
        <v>249.47042724192099</v>
      </c>
      <c r="F1660">
        <v>-0.199996948242187</v>
      </c>
      <c r="G1660">
        <v>-0.229572758078575</v>
      </c>
      <c r="H1660">
        <v>2.5809397513309</v>
      </c>
      <c r="I1660">
        <f t="shared" si="50"/>
        <v>-8.0094893168677211E-4</v>
      </c>
      <c r="J1660">
        <f t="shared" si="51"/>
        <v>-0.199996948242187</v>
      </c>
    </row>
    <row r="1661" spans="1:10" x14ac:dyDescent="0.3">
      <c r="A1661" s="1">
        <v>41403</v>
      </c>
      <c r="B1661" s="1">
        <v>41404</v>
      </c>
      <c r="C1661">
        <v>253.35</v>
      </c>
      <c r="D1661">
        <v>253.04999694824201</v>
      </c>
      <c r="E1661">
        <v>253.30624693483099</v>
      </c>
      <c r="F1661">
        <v>0.300003051757812</v>
      </c>
      <c r="G1661">
        <v>-4.3753065168857498E-2</v>
      </c>
      <c r="H1661">
        <v>4.2426406871192803</v>
      </c>
      <c r="I1661">
        <f t="shared" si="50"/>
        <v>1.1841446684737005E-3</v>
      </c>
      <c r="J1661">
        <f t="shared" si="51"/>
        <v>0.300003051757812</v>
      </c>
    </row>
    <row r="1662" spans="1:10" x14ac:dyDescent="0.3">
      <c r="A1662" s="1">
        <v>41404</v>
      </c>
      <c r="B1662" s="1">
        <v>41407</v>
      </c>
      <c r="C1662">
        <v>247.35</v>
      </c>
      <c r="D1662">
        <v>246.499993896484</v>
      </c>
      <c r="E1662">
        <v>247.34144874233701</v>
      </c>
      <c r="F1662">
        <v>0.850006103515625</v>
      </c>
      <c r="G1662">
        <v>-8.5512576624751004E-3</v>
      </c>
      <c r="H1662">
        <v>0.84852813742386901</v>
      </c>
      <c r="I1662">
        <f t="shared" si="50"/>
        <v>3.4364507924626035E-3</v>
      </c>
      <c r="J1662">
        <f t="shared" si="51"/>
        <v>0.850006103515625</v>
      </c>
    </row>
    <row r="1663" spans="1:10" x14ac:dyDescent="0.3">
      <c r="A1663" s="1">
        <v>41407</v>
      </c>
      <c r="B1663" s="1">
        <v>41408</v>
      </c>
      <c r="C1663">
        <v>248.55</v>
      </c>
      <c r="D1663">
        <v>248.600003051757</v>
      </c>
      <c r="E1663">
        <v>248.35620123445901</v>
      </c>
      <c r="F1663">
        <v>-5.00030517578125E-2</v>
      </c>
      <c r="G1663">
        <v>-0.19379876554012199</v>
      </c>
      <c r="H1663">
        <v>2.0152543263816498</v>
      </c>
      <c r="I1663">
        <f t="shared" si="50"/>
        <v>-2.011790454951217E-4</v>
      </c>
      <c r="J1663">
        <f t="shared" si="51"/>
        <v>-5.00030517578125E-2</v>
      </c>
    </row>
    <row r="1664" spans="1:10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251.63237797617899</v>
      </c>
      <c r="F1664">
        <v>0.25</v>
      </c>
      <c r="G1664">
        <v>0.23237797617912201</v>
      </c>
      <c r="H1664">
        <v>0.212132034355972</v>
      </c>
      <c r="I1664">
        <f t="shared" si="50"/>
        <v>9.94431185361973E-4</v>
      </c>
      <c r="J1664">
        <f t="shared" si="51"/>
        <v>0.25</v>
      </c>
    </row>
    <row r="1665" spans="1:10" x14ac:dyDescent="0.3">
      <c r="A1665" s="1">
        <v>41409</v>
      </c>
      <c r="B1665" s="1">
        <v>41410</v>
      </c>
      <c r="C1665">
        <v>251.1</v>
      </c>
      <c r="D1665">
        <v>252.14998779296801</v>
      </c>
      <c r="E1665">
        <v>250.98352745771399</v>
      </c>
      <c r="F1665">
        <v>-1.04998779296875</v>
      </c>
      <c r="G1665">
        <v>-0.116472542285919</v>
      </c>
      <c r="H1665">
        <v>1.97989898732234</v>
      </c>
      <c r="I1665">
        <f t="shared" si="50"/>
        <v>-4.181552341572083E-3</v>
      </c>
      <c r="J1665">
        <f t="shared" si="51"/>
        <v>-1.04998779296875</v>
      </c>
    </row>
    <row r="1666" spans="1:10" x14ac:dyDescent="0.3">
      <c r="A1666" s="1">
        <v>41410</v>
      </c>
      <c r="B1666" s="1">
        <v>41411</v>
      </c>
      <c r="C1666">
        <v>253.9</v>
      </c>
      <c r="D1666">
        <v>252.15</v>
      </c>
      <c r="E1666">
        <v>253.448865407705</v>
      </c>
      <c r="F1666">
        <v>1.75</v>
      </c>
      <c r="G1666">
        <v>-0.45113459229469299</v>
      </c>
      <c r="H1666">
        <v>0</v>
      </c>
      <c r="I1666">
        <f t="shared" si="50"/>
        <v>6.8924773532886962E-3</v>
      </c>
      <c r="J1666">
        <f t="shared" si="51"/>
        <v>1.75</v>
      </c>
    </row>
    <row r="1667" spans="1:10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254.17363577485</v>
      </c>
      <c r="F1667">
        <v>0.75</v>
      </c>
      <c r="G1667">
        <v>0.273635774850845</v>
      </c>
      <c r="H1667">
        <v>3.5355339059315302E-2</v>
      </c>
      <c r="I1667">
        <f t="shared" ref="I1667:I1730" si="52">F1667/C1667</f>
        <v>2.9539188656951556E-3</v>
      </c>
      <c r="J1667">
        <f t="shared" ref="J1667:J1730" si="53">IF(F1667&lt;-3, -3, F1667)</f>
        <v>0.75</v>
      </c>
    </row>
    <row r="1668" spans="1:10" x14ac:dyDescent="0.3">
      <c r="A1668" s="1">
        <v>41414</v>
      </c>
      <c r="B1668" s="1">
        <v>41415</v>
      </c>
      <c r="C1668">
        <v>253.95</v>
      </c>
      <c r="D1668">
        <v>254.850009155273</v>
      </c>
      <c r="E1668">
        <v>254.18556223511601</v>
      </c>
      <c r="F1668">
        <v>0.90000915527343694</v>
      </c>
      <c r="G1668">
        <v>0.23556223511695801</v>
      </c>
      <c r="H1668">
        <v>0.21213203435595199</v>
      </c>
      <c r="I1668">
        <f t="shared" si="52"/>
        <v>3.5440407768199921E-3</v>
      </c>
      <c r="J1668">
        <f t="shared" si="53"/>
        <v>0.90000915527343694</v>
      </c>
    </row>
    <row r="1669" spans="1:10" x14ac:dyDescent="0.3">
      <c r="A1669" s="1">
        <v>41415</v>
      </c>
      <c r="B1669" s="1">
        <v>41416</v>
      </c>
      <c r="C1669">
        <v>253.65</v>
      </c>
      <c r="D1669">
        <v>254.850012207031</v>
      </c>
      <c r="E1669">
        <v>253.57505921423399</v>
      </c>
      <c r="F1669">
        <v>-1.20001220703125</v>
      </c>
      <c r="G1669">
        <v>-7.4940785765647805E-2</v>
      </c>
      <c r="H1669">
        <v>0.70710678118654702</v>
      </c>
      <c r="I1669">
        <f t="shared" si="52"/>
        <v>-4.7309765702000786E-3</v>
      </c>
      <c r="J1669">
        <f t="shared" si="53"/>
        <v>-1.20001220703125</v>
      </c>
    </row>
    <row r="1670" spans="1:10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254.314484024047</v>
      </c>
      <c r="F1670">
        <v>1</v>
      </c>
      <c r="G1670">
        <v>-0.33551597595214799</v>
      </c>
      <c r="H1670">
        <v>2.08596500450032</v>
      </c>
      <c r="I1670">
        <f t="shared" si="52"/>
        <v>3.9269585705870805E-3</v>
      </c>
      <c r="J1670">
        <f t="shared" si="53"/>
        <v>1</v>
      </c>
    </row>
    <row r="1671" spans="1:10" x14ac:dyDescent="0.3">
      <c r="A1671" s="1">
        <v>41417</v>
      </c>
      <c r="B1671" s="1">
        <v>41418</v>
      </c>
      <c r="C1671">
        <v>251.7</v>
      </c>
      <c r="D1671">
        <v>253.100009155273</v>
      </c>
      <c r="E1671">
        <v>251.556527909636</v>
      </c>
      <c r="F1671">
        <v>-1.40000915527343</v>
      </c>
      <c r="G1671">
        <v>-0.143472090363502</v>
      </c>
      <c r="H1671">
        <v>0.45961940777125898</v>
      </c>
      <c r="I1671">
        <f t="shared" si="52"/>
        <v>-5.5622135688257052E-3</v>
      </c>
      <c r="J1671">
        <f t="shared" si="53"/>
        <v>-1.40000915527343</v>
      </c>
    </row>
    <row r="1672" spans="1:10" x14ac:dyDescent="0.3">
      <c r="A1672" s="1">
        <v>41418</v>
      </c>
      <c r="B1672" s="1">
        <v>41421</v>
      </c>
      <c r="C1672">
        <v>252.35</v>
      </c>
      <c r="D1672">
        <v>251.54999694824201</v>
      </c>
      <c r="E1672">
        <v>252.263647383451</v>
      </c>
      <c r="F1672">
        <v>0.80000305175781194</v>
      </c>
      <c r="G1672">
        <v>-8.6352616548538194E-2</v>
      </c>
      <c r="H1672">
        <v>0.63639610306789596</v>
      </c>
      <c r="I1672">
        <f t="shared" si="52"/>
        <v>3.1702122122362272E-3</v>
      </c>
      <c r="J1672">
        <f t="shared" si="53"/>
        <v>0.80000305175781194</v>
      </c>
    </row>
    <row r="1673" spans="1:10" x14ac:dyDescent="0.3">
      <c r="A1673" s="1">
        <v>41421</v>
      </c>
      <c r="B1673" s="1">
        <v>41422</v>
      </c>
      <c r="C1673">
        <v>253.25</v>
      </c>
      <c r="D1673">
        <v>253.64999389648401</v>
      </c>
      <c r="E1673">
        <v>252.41811174154199</v>
      </c>
      <c r="F1673">
        <v>-0.399993896484375</v>
      </c>
      <c r="G1673">
        <v>-0.83188825845718295</v>
      </c>
      <c r="H1673">
        <v>0.70710678118654702</v>
      </c>
      <c r="I1673">
        <f t="shared" si="52"/>
        <v>-1.5794428291584402E-3</v>
      </c>
      <c r="J1673">
        <f t="shared" si="53"/>
        <v>-0.399993896484375</v>
      </c>
    </row>
    <row r="1674" spans="1:10" x14ac:dyDescent="0.3">
      <c r="A1674" s="1">
        <v>41422</v>
      </c>
      <c r="B1674" s="1">
        <v>41423</v>
      </c>
      <c r="C1674">
        <v>254.25</v>
      </c>
      <c r="D1674">
        <v>254.80000305175699</v>
      </c>
      <c r="E1674">
        <v>254.07611981034199</v>
      </c>
      <c r="F1674">
        <v>-0.55000305175781194</v>
      </c>
      <c r="G1674">
        <v>-0.173880189657211</v>
      </c>
      <c r="H1674">
        <v>1.3081475451951201</v>
      </c>
      <c r="I1674">
        <f t="shared" si="52"/>
        <v>-2.1632371750553076E-3</v>
      </c>
      <c r="J1674">
        <f t="shared" si="53"/>
        <v>-0.55000305175781194</v>
      </c>
    </row>
    <row r="1675" spans="1:10" x14ac:dyDescent="0.3">
      <c r="A1675" s="1">
        <v>41423</v>
      </c>
      <c r="B1675" s="1">
        <v>41424</v>
      </c>
      <c r="C1675">
        <v>256.10000000000002</v>
      </c>
      <c r="D1675">
        <v>256.04998168945298</v>
      </c>
      <c r="E1675">
        <v>254.89528212547299</v>
      </c>
      <c r="F1675">
        <v>5.0018310546875E-2</v>
      </c>
      <c r="G1675">
        <v>-1.20471787452697</v>
      </c>
      <c r="H1675">
        <v>0.212132034355932</v>
      </c>
      <c r="I1675">
        <f t="shared" si="52"/>
        <v>1.9530773349033578E-4</v>
      </c>
      <c r="J1675">
        <f t="shared" si="53"/>
        <v>5.0018310546875E-2</v>
      </c>
    </row>
    <row r="1676" spans="1:10" x14ac:dyDescent="0.3">
      <c r="A1676" s="1">
        <v>41424</v>
      </c>
      <c r="B1676" s="1">
        <v>41425</v>
      </c>
      <c r="C1676">
        <v>256.39999999999998</v>
      </c>
      <c r="D1676">
        <v>257.100012207031</v>
      </c>
      <c r="E1676">
        <v>255.860432052612</v>
      </c>
      <c r="F1676">
        <v>-0.70001220703125</v>
      </c>
      <c r="G1676">
        <v>-0.53956794738769498</v>
      </c>
      <c r="H1676">
        <v>0.31819805153397801</v>
      </c>
      <c r="I1676">
        <f t="shared" si="52"/>
        <v>-2.7301568136944231E-3</v>
      </c>
      <c r="J1676">
        <f t="shared" si="53"/>
        <v>-0.70001220703125</v>
      </c>
    </row>
    <row r="1677" spans="1:10" x14ac:dyDescent="0.3">
      <c r="A1677" s="1">
        <v>41425</v>
      </c>
      <c r="B1677" s="1">
        <v>41428</v>
      </c>
      <c r="C1677">
        <v>256.85000000000002</v>
      </c>
      <c r="D1677">
        <v>255.749993896484</v>
      </c>
      <c r="E1677">
        <v>256.50023469924901</v>
      </c>
      <c r="F1677">
        <v>1.1000061035156199</v>
      </c>
      <c r="G1677">
        <v>-0.34976530075073198</v>
      </c>
      <c r="H1677">
        <v>0.707106781186567</v>
      </c>
      <c r="I1677">
        <f t="shared" si="52"/>
        <v>4.2826790092101216E-3</v>
      </c>
      <c r="J1677">
        <f t="shared" si="53"/>
        <v>1.1000061035156199</v>
      </c>
    </row>
    <row r="1678" spans="1:10" x14ac:dyDescent="0.3">
      <c r="A1678" s="1">
        <v>41428</v>
      </c>
      <c r="B1678" s="1">
        <v>41429</v>
      </c>
      <c r="C1678">
        <v>255.85</v>
      </c>
      <c r="D1678">
        <v>256.89998779296798</v>
      </c>
      <c r="E1678">
        <v>255.263617312908</v>
      </c>
      <c r="F1678">
        <v>-1.04998779296877</v>
      </c>
      <c r="G1678">
        <v>-0.58638268709182695</v>
      </c>
      <c r="H1678">
        <v>0.31819805153393799</v>
      </c>
      <c r="I1678">
        <f t="shared" si="52"/>
        <v>-4.1039194565908538E-3</v>
      </c>
      <c r="J1678">
        <f t="shared" si="53"/>
        <v>-1.04998779296877</v>
      </c>
    </row>
    <row r="1679" spans="1:10" x14ac:dyDescent="0.3">
      <c r="A1679" s="1">
        <v>41429</v>
      </c>
      <c r="B1679" s="1">
        <v>41430</v>
      </c>
      <c r="C1679">
        <v>255.4</v>
      </c>
      <c r="D1679">
        <v>255.05000915527299</v>
      </c>
      <c r="E1679">
        <v>254.046402478218</v>
      </c>
      <c r="F1679">
        <v>0.349990844726562</v>
      </c>
      <c r="G1679">
        <v>-1.3535975217819201</v>
      </c>
      <c r="H1679">
        <v>3.0405591591021599</v>
      </c>
      <c r="I1679">
        <f t="shared" si="52"/>
        <v>1.3703635267289036E-3</v>
      </c>
      <c r="J1679">
        <f t="shared" si="53"/>
        <v>0.349990844726562</v>
      </c>
    </row>
    <row r="1680" spans="1:10" x14ac:dyDescent="0.3">
      <c r="A1680" s="1">
        <v>41430</v>
      </c>
      <c r="B1680" s="1">
        <v>41431</v>
      </c>
      <c r="C1680">
        <v>251.1</v>
      </c>
      <c r="D1680">
        <v>255.04999694824201</v>
      </c>
      <c r="E1680">
        <v>250.237701213359</v>
      </c>
      <c r="F1680">
        <v>-3.94999694824218</v>
      </c>
      <c r="G1680">
        <v>-0.86229878664016701</v>
      </c>
      <c r="H1680">
        <v>0</v>
      </c>
      <c r="I1680">
        <f t="shared" si="52"/>
        <v>-1.5730772394433212E-2</v>
      </c>
      <c r="J1680">
        <f t="shared" si="53"/>
        <v>-3</v>
      </c>
    </row>
    <row r="1681" spans="1:10" x14ac:dyDescent="0.3">
      <c r="A1681" s="1">
        <v>41431</v>
      </c>
      <c r="B1681" s="1">
        <v>41432</v>
      </c>
      <c r="C1681">
        <v>251.1</v>
      </c>
      <c r="D1681">
        <v>250.6</v>
      </c>
      <c r="E1681">
        <v>250.209932124614</v>
      </c>
      <c r="F1681">
        <v>0.5</v>
      </c>
      <c r="G1681">
        <v>-0.89006787538528398</v>
      </c>
      <c r="H1681">
        <v>3.8537319574666702</v>
      </c>
      <c r="I1681">
        <f t="shared" si="52"/>
        <v>1.9912385503783356E-3</v>
      </c>
      <c r="J1681">
        <f t="shared" si="53"/>
        <v>0.5</v>
      </c>
    </row>
    <row r="1682" spans="1:10" x14ac:dyDescent="0.3">
      <c r="A1682" s="1">
        <v>41432</v>
      </c>
      <c r="B1682" s="1">
        <v>41435</v>
      </c>
      <c r="C1682">
        <v>245.65</v>
      </c>
      <c r="D1682">
        <v>245.95000305175699</v>
      </c>
      <c r="E1682">
        <v>245.950281077623</v>
      </c>
      <c r="F1682">
        <v>0.300003051757812</v>
      </c>
      <c r="G1682">
        <v>0.30028107762336698</v>
      </c>
      <c r="H1682">
        <v>1.13137084989847</v>
      </c>
      <c r="I1682">
        <f t="shared" si="52"/>
        <v>1.2212621687678078E-3</v>
      </c>
      <c r="J1682">
        <f t="shared" si="53"/>
        <v>0.300003051757812</v>
      </c>
    </row>
    <row r="1683" spans="1:10" x14ac:dyDescent="0.3">
      <c r="A1683" s="1">
        <v>41435</v>
      </c>
      <c r="B1683" s="1">
        <v>41436</v>
      </c>
      <c r="C1683">
        <v>247.25</v>
      </c>
      <c r="D1683">
        <v>247.05000305175699</v>
      </c>
      <c r="E1683">
        <v>247.20051778107799</v>
      </c>
      <c r="F1683">
        <v>0.199996948242187</v>
      </c>
      <c r="G1683">
        <v>-4.9482218921184498E-2</v>
      </c>
      <c r="H1683">
        <v>1.3788582233137501</v>
      </c>
      <c r="I1683">
        <f t="shared" si="52"/>
        <v>8.0888553384099904E-4</v>
      </c>
      <c r="J1683">
        <f t="shared" si="53"/>
        <v>0.199996948242187</v>
      </c>
    </row>
    <row r="1684" spans="1:10" x14ac:dyDescent="0.3">
      <c r="A1684" s="1">
        <v>41436</v>
      </c>
      <c r="B1684" s="1">
        <v>41437</v>
      </c>
      <c r="C1684">
        <v>245.3</v>
      </c>
      <c r="D1684">
        <v>243.999996948242</v>
      </c>
      <c r="E1684">
        <v>245.52001159191099</v>
      </c>
      <c r="F1684">
        <v>-1.3000030517578101</v>
      </c>
      <c r="G1684">
        <v>0.220011591911315</v>
      </c>
      <c r="H1684">
        <v>1.3435028842544401</v>
      </c>
      <c r="I1684">
        <f t="shared" si="52"/>
        <v>-5.2996455432442312E-3</v>
      </c>
      <c r="J1684">
        <f t="shared" si="53"/>
        <v>-1.3000030517578101</v>
      </c>
    </row>
    <row r="1685" spans="1:10" x14ac:dyDescent="0.3">
      <c r="A1685" s="1">
        <v>41437</v>
      </c>
      <c r="B1685" s="1">
        <v>41438</v>
      </c>
      <c r="C1685">
        <v>243.4</v>
      </c>
      <c r="D1685">
        <v>242.15</v>
      </c>
      <c r="E1685">
        <v>242.83659651279399</v>
      </c>
      <c r="F1685">
        <v>1.25</v>
      </c>
      <c r="G1685">
        <v>-0.56340348720550504</v>
      </c>
      <c r="H1685">
        <v>2.3334523779156102</v>
      </c>
      <c r="I1685">
        <f t="shared" si="52"/>
        <v>5.1355792933442893E-3</v>
      </c>
      <c r="J1685">
        <f t="shared" si="53"/>
        <v>1.25</v>
      </c>
    </row>
    <row r="1686" spans="1:10" x14ac:dyDescent="0.3">
      <c r="A1686" s="1">
        <v>41438</v>
      </c>
      <c r="B1686" s="1">
        <v>41439</v>
      </c>
      <c r="C1686">
        <v>240.1</v>
      </c>
      <c r="D1686">
        <v>242.39998779296801</v>
      </c>
      <c r="E1686">
        <v>240.16063841655799</v>
      </c>
      <c r="F1686">
        <v>2.29998779296875</v>
      </c>
      <c r="G1686">
        <v>6.0638416558504098E-2</v>
      </c>
      <c r="H1686">
        <v>0.60104076400856099</v>
      </c>
      <c r="I1686">
        <f t="shared" si="52"/>
        <v>9.579291099411703E-3</v>
      </c>
      <c r="J1686">
        <f t="shared" si="53"/>
        <v>2.29998779296875</v>
      </c>
    </row>
    <row r="1687" spans="1:10" x14ac:dyDescent="0.3">
      <c r="A1687" s="1">
        <v>41439</v>
      </c>
      <c r="B1687" s="1">
        <v>41442</v>
      </c>
      <c r="C1687">
        <v>240.95</v>
      </c>
      <c r="D1687">
        <v>241.600009155273</v>
      </c>
      <c r="E1687">
        <v>240.75424852669201</v>
      </c>
      <c r="F1687">
        <v>-0.65000915527343694</v>
      </c>
      <c r="G1687">
        <v>-0.195751473307609</v>
      </c>
      <c r="H1687">
        <v>0.45961940777125898</v>
      </c>
      <c r="I1687">
        <f t="shared" si="52"/>
        <v>-2.6976931117386883E-3</v>
      </c>
      <c r="J1687">
        <f t="shared" si="53"/>
        <v>-0.65000915527343694</v>
      </c>
    </row>
    <row r="1688" spans="1:10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241.789805671572</v>
      </c>
      <c r="F1688">
        <v>0</v>
      </c>
      <c r="G1688">
        <v>0.18980567157268499</v>
      </c>
      <c r="H1688">
        <v>0.84852813742386901</v>
      </c>
      <c r="I1688">
        <f t="shared" si="52"/>
        <v>0</v>
      </c>
      <c r="J1688">
        <f t="shared" si="53"/>
        <v>0</v>
      </c>
    </row>
    <row r="1689" spans="1:10" x14ac:dyDescent="0.3">
      <c r="A1689" s="1">
        <v>41443</v>
      </c>
      <c r="B1689" s="1">
        <v>41444</v>
      </c>
      <c r="C1689">
        <v>242.8</v>
      </c>
      <c r="D1689">
        <v>242.94999389648399</v>
      </c>
      <c r="E1689">
        <v>241.91908668279601</v>
      </c>
      <c r="F1689">
        <v>-0.149993896484375</v>
      </c>
      <c r="G1689">
        <v>-0.88091331720352095</v>
      </c>
      <c r="H1689">
        <v>0.70710678118654702</v>
      </c>
      <c r="I1689">
        <f t="shared" si="52"/>
        <v>-6.1776728370829901E-4</v>
      </c>
      <c r="J1689">
        <f t="shared" si="53"/>
        <v>-0.149993896484375</v>
      </c>
    </row>
    <row r="1690" spans="1:10" x14ac:dyDescent="0.3">
      <c r="A1690" s="1">
        <v>41444</v>
      </c>
      <c r="B1690" s="1">
        <v>41445</v>
      </c>
      <c r="C1690">
        <v>241.8</v>
      </c>
      <c r="D1690">
        <v>239.100003051757</v>
      </c>
      <c r="E1690">
        <v>242.266822147369</v>
      </c>
      <c r="F1690">
        <v>-2.69999694824218</v>
      </c>
      <c r="G1690">
        <v>0.46682214736938399</v>
      </c>
      <c r="H1690">
        <v>4.4901280605345901</v>
      </c>
      <c r="I1690">
        <f t="shared" si="52"/>
        <v>-1.1166240480736889E-2</v>
      </c>
      <c r="J1690">
        <f t="shared" si="53"/>
        <v>-2.69999694824218</v>
      </c>
    </row>
    <row r="1691" spans="1:10" x14ac:dyDescent="0.3">
      <c r="A1691" s="1">
        <v>41445</v>
      </c>
      <c r="B1691" s="1">
        <v>41446</v>
      </c>
      <c r="C1691">
        <v>235.45</v>
      </c>
      <c r="D1691">
        <v>230.850009155273</v>
      </c>
      <c r="E1691">
        <v>235.072145175933</v>
      </c>
      <c r="F1691">
        <v>4.5999908447265598</v>
      </c>
      <c r="G1691">
        <v>-0.377854824066162</v>
      </c>
      <c r="H1691">
        <v>2.61629509039021</v>
      </c>
      <c r="I1691">
        <f t="shared" si="52"/>
        <v>1.9537017815784923E-2</v>
      </c>
      <c r="J1691">
        <f t="shared" si="53"/>
        <v>4.5999908447265598</v>
      </c>
    </row>
    <row r="1692" spans="1:10" x14ac:dyDescent="0.3">
      <c r="A1692" s="1">
        <v>41446</v>
      </c>
      <c r="B1692" s="1">
        <v>41449</v>
      </c>
      <c r="C1692">
        <v>231.75</v>
      </c>
      <c r="D1692">
        <v>232.100006103515</v>
      </c>
      <c r="E1692">
        <v>232.112165540456</v>
      </c>
      <c r="F1692">
        <v>0.350006103515625</v>
      </c>
      <c r="G1692">
        <v>0.36216554045677102</v>
      </c>
      <c r="H1692">
        <v>2.1566756826189701</v>
      </c>
      <c r="I1692">
        <f t="shared" si="52"/>
        <v>1.5102744488268609E-3</v>
      </c>
      <c r="J1692">
        <f t="shared" si="53"/>
        <v>0.350006103515625</v>
      </c>
    </row>
    <row r="1693" spans="1:10" x14ac:dyDescent="0.3">
      <c r="A1693" s="1">
        <v>41449</v>
      </c>
      <c r="B1693" s="1">
        <v>41450</v>
      </c>
      <c r="C1693">
        <v>228.7</v>
      </c>
      <c r="D1693">
        <v>228.350009155273</v>
      </c>
      <c r="E1693">
        <v>229.05858502984</v>
      </c>
      <c r="F1693">
        <v>-0.349990844726562</v>
      </c>
      <c r="G1693">
        <v>0.35858502984046903</v>
      </c>
      <c r="H1693">
        <v>0.35355339059327301</v>
      </c>
      <c r="I1693">
        <f t="shared" si="52"/>
        <v>-1.5303491242962921E-3</v>
      </c>
      <c r="J1693">
        <f t="shared" si="53"/>
        <v>-0.349990844726562</v>
      </c>
    </row>
    <row r="1694" spans="1:10" x14ac:dyDescent="0.3">
      <c r="A1694" s="1">
        <v>41450</v>
      </c>
      <c r="B1694" s="1">
        <v>41451</v>
      </c>
      <c r="C1694">
        <v>229.2</v>
      </c>
      <c r="D1694">
        <v>229.89999694824201</v>
      </c>
      <c r="E1694">
        <v>228.547214877605</v>
      </c>
      <c r="F1694">
        <v>-0.69999694824218694</v>
      </c>
      <c r="G1694">
        <v>-0.65278512239456099</v>
      </c>
      <c r="H1694">
        <v>1.3788582233137501</v>
      </c>
      <c r="I1694">
        <f t="shared" si="52"/>
        <v>-3.0540879068158247E-3</v>
      </c>
      <c r="J1694">
        <f t="shared" si="53"/>
        <v>-0.69999694824218694</v>
      </c>
    </row>
    <row r="1695" spans="1:10" x14ac:dyDescent="0.3">
      <c r="A1695" s="1">
        <v>41451</v>
      </c>
      <c r="B1695" s="1">
        <v>41452</v>
      </c>
      <c r="C1695">
        <v>227.25</v>
      </c>
      <c r="D1695">
        <v>230.600006103515</v>
      </c>
      <c r="E1695">
        <v>228.768821716308</v>
      </c>
      <c r="F1695">
        <v>3.3500061035156201</v>
      </c>
      <c r="G1695">
        <v>1.51882171630859</v>
      </c>
      <c r="H1695">
        <v>5.2679455198397598</v>
      </c>
      <c r="I1695">
        <f t="shared" si="52"/>
        <v>1.4741501005569285E-2</v>
      </c>
      <c r="J1695">
        <f t="shared" si="53"/>
        <v>3.3500061035156201</v>
      </c>
    </row>
    <row r="1696" spans="1:10" x14ac:dyDescent="0.3">
      <c r="A1696" s="1">
        <v>41452</v>
      </c>
      <c r="B1696" s="1">
        <v>41453</v>
      </c>
      <c r="C1696">
        <v>234.7</v>
      </c>
      <c r="D1696">
        <v>235.39999694824201</v>
      </c>
      <c r="E1696">
        <v>235.70157237052899</v>
      </c>
      <c r="F1696">
        <v>0.69999694824218694</v>
      </c>
      <c r="G1696">
        <v>1.0015723705291699</v>
      </c>
      <c r="H1696">
        <v>1.69705627484771</v>
      </c>
      <c r="I1696">
        <f t="shared" si="52"/>
        <v>2.9825178876957265E-3</v>
      </c>
      <c r="J1696">
        <f t="shared" si="53"/>
        <v>0.69999694824218694</v>
      </c>
    </row>
    <row r="1697" spans="1:10" x14ac:dyDescent="0.3">
      <c r="A1697" s="1">
        <v>41453</v>
      </c>
      <c r="B1697" s="1">
        <v>41456</v>
      </c>
      <c r="C1697">
        <v>237.1</v>
      </c>
      <c r="D1697">
        <v>235.29999694824201</v>
      </c>
      <c r="E1697">
        <v>235.664710855484</v>
      </c>
      <c r="F1697">
        <v>1.8000030517578101</v>
      </c>
      <c r="G1697">
        <v>-1.4352891445159901</v>
      </c>
      <c r="H1697">
        <v>0.212132034355972</v>
      </c>
      <c r="I1697">
        <f t="shared" si="52"/>
        <v>7.5917463169878118E-3</v>
      </c>
      <c r="J1697">
        <f t="shared" si="53"/>
        <v>1.8000030517578101</v>
      </c>
    </row>
    <row r="1698" spans="1:10" x14ac:dyDescent="0.3">
      <c r="A1698" s="1">
        <v>41456</v>
      </c>
      <c r="B1698" s="1">
        <v>41457</v>
      </c>
      <c r="C1698">
        <v>237.4</v>
      </c>
      <c r="D1698">
        <v>237.55000915527299</v>
      </c>
      <c r="E1698">
        <v>237.277033010125</v>
      </c>
      <c r="F1698">
        <v>-0.150009155273437</v>
      </c>
      <c r="G1698">
        <v>-0.12296698987483901</v>
      </c>
      <c r="H1698">
        <v>3.5355339059335397E-2</v>
      </c>
      <c r="I1698">
        <f t="shared" si="52"/>
        <v>-6.3188355212062761E-4</v>
      </c>
      <c r="J1698">
        <f t="shared" si="53"/>
        <v>-0.150009155273437</v>
      </c>
    </row>
    <row r="1699" spans="1:10" x14ac:dyDescent="0.3">
      <c r="A1699" s="1">
        <v>41457</v>
      </c>
      <c r="B1699" s="1">
        <v>41458</v>
      </c>
      <c r="C1699">
        <v>237.35</v>
      </c>
      <c r="D1699">
        <v>236.499993896484</v>
      </c>
      <c r="E1699">
        <v>237.643938487768</v>
      </c>
      <c r="F1699">
        <v>-0.850006103515625</v>
      </c>
      <c r="G1699">
        <v>0.293938487768173</v>
      </c>
      <c r="H1699">
        <v>3.3941125496954099</v>
      </c>
      <c r="I1699">
        <f t="shared" si="52"/>
        <v>-3.5812349000026332E-3</v>
      </c>
      <c r="J1699">
        <f t="shared" si="53"/>
        <v>-0.850006103515625</v>
      </c>
    </row>
    <row r="1700" spans="1:10" x14ac:dyDescent="0.3">
      <c r="A1700" s="1">
        <v>41458</v>
      </c>
      <c r="B1700" s="1">
        <v>41459</v>
      </c>
      <c r="C1700">
        <v>232.55</v>
      </c>
      <c r="D1700">
        <v>232.749996948242</v>
      </c>
      <c r="E1700">
        <v>233.118987488746</v>
      </c>
      <c r="F1700">
        <v>0.199996948242187</v>
      </c>
      <c r="G1700">
        <v>0.56898748874664296</v>
      </c>
      <c r="H1700">
        <v>1.3081475451950999</v>
      </c>
      <c r="I1700">
        <f t="shared" si="52"/>
        <v>8.6001697803563535E-4</v>
      </c>
      <c r="J1700">
        <f t="shared" si="53"/>
        <v>0.199996948242187</v>
      </c>
    </row>
    <row r="1701" spans="1:10" x14ac:dyDescent="0.3">
      <c r="A1701" s="1">
        <v>41459</v>
      </c>
      <c r="B1701" s="1">
        <v>41460</v>
      </c>
      <c r="C1701">
        <v>234.4</v>
      </c>
      <c r="D1701">
        <v>236.350012207031</v>
      </c>
      <c r="E1701">
        <v>233.74095293283401</v>
      </c>
      <c r="F1701">
        <v>-1.95001220703125</v>
      </c>
      <c r="G1701">
        <v>-0.65904706716537398</v>
      </c>
      <c r="H1701">
        <v>0.106066017177986</v>
      </c>
      <c r="I1701">
        <f t="shared" si="52"/>
        <v>-8.3191647057647179E-3</v>
      </c>
      <c r="J1701">
        <f t="shared" si="53"/>
        <v>-1.95001220703125</v>
      </c>
    </row>
    <row r="1702" spans="1:10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234.87834841012901</v>
      </c>
      <c r="F1702">
        <v>-1.5</v>
      </c>
      <c r="G1702">
        <v>0.62834841012954701</v>
      </c>
      <c r="H1702">
        <v>2.2627416997969401</v>
      </c>
      <c r="I1702">
        <f t="shared" si="52"/>
        <v>-6.4034151547491995E-3</v>
      </c>
      <c r="J1702">
        <f t="shared" si="53"/>
        <v>-1.5</v>
      </c>
    </row>
    <row r="1703" spans="1:10" x14ac:dyDescent="0.3">
      <c r="A1703" s="1">
        <v>41463</v>
      </c>
      <c r="B1703" s="1">
        <v>41464</v>
      </c>
      <c r="C1703">
        <v>231.05</v>
      </c>
      <c r="D1703">
        <v>232.749996948242</v>
      </c>
      <c r="E1703">
        <v>230.69600536227199</v>
      </c>
      <c r="F1703">
        <v>-1.69999694824218</v>
      </c>
      <c r="G1703">
        <v>-0.35399463772773698</v>
      </c>
      <c r="H1703">
        <v>1.76776695296636</v>
      </c>
      <c r="I1703">
        <f t="shared" si="52"/>
        <v>-7.3577015721366795E-3</v>
      </c>
      <c r="J1703">
        <f t="shared" si="53"/>
        <v>-1.69999694824218</v>
      </c>
    </row>
    <row r="1704" spans="1:10" x14ac:dyDescent="0.3">
      <c r="A1704" s="1">
        <v>41464</v>
      </c>
      <c r="B1704" s="1">
        <v>41465</v>
      </c>
      <c r="C1704">
        <v>233.55</v>
      </c>
      <c r="D1704">
        <v>233.44999389648399</v>
      </c>
      <c r="E1704">
        <v>232.081199932098</v>
      </c>
      <c r="F1704">
        <v>0.100006103515625</v>
      </c>
      <c r="G1704">
        <v>-1.46880006790161</v>
      </c>
      <c r="H1704">
        <v>1.44956890143243</v>
      </c>
      <c r="I1704">
        <f t="shared" si="52"/>
        <v>4.2819997223560261E-4</v>
      </c>
      <c r="J1704">
        <f t="shared" si="53"/>
        <v>0.100006103515625</v>
      </c>
    </row>
    <row r="1705" spans="1:10" x14ac:dyDescent="0.3">
      <c r="A1705" s="1">
        <v>41465</v>
      </c>
      <c r="B1705" s="1">
        <v>41466</v>
      </c>
      <c r="C1705">
        <v>231.5</v>
      </c>
      <c r="D1705">
        <v>234.600006103515</v>
      </c>
      <c r="E1705">
        <v>232.77263200282999</v>
      </c>
      <c r="F1705">
        <v>3.1000061035156201</v>
      </c>
      <c r="G1705">
        <v>1.2726320028305</v>
      </c>
      <c r="H1705">
        <v>5.5154328932550696</v>
      </c>
      <c r="I1705">
        <f t="shared" si="52"/>
        <v>1.3390955090780216E-2</v>
      </c>
      <c r="J1705">
        <f t="shared" si="53"/>
        <v>3.1000061035156201</v>
      </c>
    </row>
    <row r="1706" spans="1:10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238.660334992408</v>
      </c>
      <c r="F1706">
        <v>0</v>
      </c>
      <c r="G1706">
        <v>-0.639665007591247</v>
      </c>
      <c r="H1706">
        <v>0.53033008588991004</v>
      </c>
      <c r="I1706">
        <f t="shared" si="52"/>
        <v>0</v>
      </c>
      <c r="J1706">
        <f t="shared" si="53"/>
        <v>0</v>
      </c>
    </row>
    <row r="1707" spans="1:10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239.01582126617399</v>
      </c>
      <c r="F1707">
        <v>-0.25</v>
      </c>
      <c r="G1707">
        <v>0.46582126617431602</v>
      </c>
      <c r="H1707">
        <v>1.0253048327204799</v>
      </c>
      <c r="I1707">
        <f t="shared" si="52"/>
        <v>-1.0479983232026828E-3</v>
      </c>
      <c r="J1707">
        <f t="shared" si="53"/>
        <v>-0.25</v>
      </c>
    </row>
    <row r="1708" spans="1:10" x14ac:dyDescent="0.3">
      <c r="A1708" s="1">
        <v>41470</v>
      </c>
      <c r="B1708" s="1">
        <v>41471</v>
      </c>
      <c r="C1708">
        <v>240</v>
      </c>
      <c r="D1708">
        <v>239.05000305175699</v>
      </c>
      <c r="E1708">
        <v>240.356018185615</v>
      </c>
      <c r="F1708">
        <v>-0.94999694824218694</v>
      </c>
      <c r="G1708">
        <v>0.356018185615539</v>
      </c>
      <c r="H1708">
        <v>1.5909902576697299</v>
      </c>
      <c r="I1708">
        <f t="shared" si="52"/>
        <v>-3.958320617675779E-3</v>
      </c>
      <c r="J1708">
        <f t="shared" si="53"/>
        <v>-0.94999694824218694</v>
      </c>
    </row>
    <row r="1709" spans="1:10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238.24079224467201</v>
      </c>
      <c r="F1709">
        <v>1</v>
      </c>
      <c r="G1709">
        <v>0.49079224467277499</v>
      </c>
      <c r="H1709">
        <v>1.41421356237309</v>
      </c>
      <c r="I1709">
        <f t="shared" si="52"/>
        <v>4.206098843322818E-3</v>
      </c>
      <c r="J1709">
        <f t="shared" si="53"/>
        <v>1</v>
      </c>
    </row>
    <row r="1710" spans="1:10" x14ac:dyDescent="0.3">
      <c r="A1710" s="1">
        <v>41472</v>
      </c>
      <c r="B1710" s="1">
        <v>41473</v>
      </c>
      <c r="C1710">
        <v>239.75</v>
      </c>
      <c r="D1710">
        <v>239.350006103515</v>
      </c>
      <c r="E1710">
        <v>240.24348214268599</v>
      </c>
      <c r="F1710">
        <v>-0.399993896484375</v>
      </c>
      <c r="G1710">
        <v>0.49348214268684298</v>
      </c>
      <c r="H1710">
        <v>0.84852813742384803</v>
      </c>
      <c r="I1710">
        <f t="shared" si="52"/>
        <v>-1.6683791302789363E-3</v>
      </c>
      <c r="J1710">
        <f t="shared" si="53"/>
        <v>-0.399993896484375</v>
      </c>
    </row>
    <row r="1711" spans="1:10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238.96408279538099</v>
      </c>
      <c r="F1711">
        <v>0</v>
      </c>
      <c r="G1711">
        <v>0.41408279538154602</v>
      </c>
      <c r="H1711">
        <v>0.31819805153395803</v>
      </c>
      <c r="I1711">
        <f t="shared" si="52"/>
        <v>0</v>
      </c>
      <c r="J1711">
        <f t="shared" si="53"/>
        <v>0</v>
      </c>
    </row>
    <row r="1712" spans="1:10" x14ac:dyDescent="0.3">
      <c r="A1712" s="1">
        <v>41474</v>
      </c>
      <c r="B1712" s="1">
        <v>41477</v>
      </c>
      <c r="C1712">
        <v>238.1</v>
      </c>
      <c r="D1712">
        <v>239.79999694824201</v>
      </c>
      <c r="E1712">
        <v>238.32174885869</v>
      </c>
      <c r="F1712">
        <v>1.69999694824218</v>
      </c>
      <c r="G1712">
        <v>0.22174885869026101</v>
      </c>
      <c r="H1712">
        <v>0.494974746830595</v>
      </c>
      <c r="I1712">
        <f t="shared" si="52"/>
        <v>7.1398443857294417E-3</v>
      </c>
      <c r="J1712">
        <f t="shared" si="53"/>
        <v>1.69999694824218</v>
      </c>
    </row>
    <row r="1713" spans="1:10" x14ac:dyDescent="0.3">
      <c r="A1713" s="1">
        <v>41477</v>
      </c>
      <c r="B1713" s="1">
        <v>41478</v>
      </c>
      <c r="C1713">
        <v>238.8</v>
      </c>
      <c r="D1713">
        <v>239.749996948242</v>
      </c>
      <c r="E1713">
        <v>239.517929661274</v>
      </c>
      <c r="F1713">
        <v>0.94999694824218694</v>
      </c>
      <c r="G1713">
        <v>0.71792966127395597</v>
      </c>
      <c r="H1713">
        <v>2.4395183950935801</v>
      </c>
      <c r="I1713">
        <f t="shared" si="52"/>
        <v>3.978211676056059E-3</v>
      </c>
      <c r="J1713">
        <f t="shared" si="53"/>
        <v>0.94999694824218694</v>
      </c>
    </row>
    <row r="1714" spans="1:10" x14ac:dyDescent="0.3">
      <c r="A1714" s="1">
        <v>41478</v>
      </c>
      <c r="B1714" s="1">
        <v>41479</v>
      </c>
      <c r="C1714">
        <v>242.25</v>
      </c>
      <c r="D1714">
        <v>242.30000305175699</v>
      </c>
      <c r="E1714">
        <v>241.89147761464099</v>
      </c>
      <c r="F1714">
        <v>-5.00030517578125E-2</v>
      </c>
      <c r="G1714">
        <v>-0.35852238535880998</v>
      </c>
      <c r="H1714">
        <v>0.42426406871192401</v>
      </c>
      <c r="I1714">
        <f t="shared" si="52"/>
        <v>-2.0641094636867906E-4</v>
      </c>
      <c r="J1714">
        <f t="shared" si="53"/>
        <v>-5.00030517578125E-2</v>
      </c>
    </row>
    <row r="1715" spans="1:10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242.58422130942299</v>
      </c>
      <c r="F1715">
        <v>0.25</v>
      </c>
      <c r="G1715">
        <v>-0.26577869057655301</v>
      </c>
      <c r="H1715">
        <v>0.106066017177986</v>
      </c>
      <c r="I1715">
        <f t="shared" si="52"/>
        <v>1.0294420424130121E-3</v>
      </c>
      <c r="J1715">
        <f t="shared" si="53"/>
        <v>0.25</v>
      </c>
    </row>
    <row r="1716" spans="1:10" x14ac:dyDescent="0.3">
      <c r="A1716" s="1">
        <v>41480</v>
      </c>
      <c r="B1716" s="1">
        <v>41481</v>
      </c>
      <c r="C1716">
        <v>243</v>
      </c>
      <c r="D1716">
        <v>244.05000305175699</v>
      </c>
      <c r="E1716">
        <v>242.538935869932</v>
      </c>
      <c r="F1716">
        <v>-1.0500030517578101</v>
      </c>
      <c r="G1716">
        <v>-0.46106413006782498</v>
      </c>
      <c r="H1716">
        <v>0.67175144212721205</v>
      </c>
      <c r="I1716">
        <f t="shared" si="52"/>
        <v>-4.3210002129951035E-3</v>
      </c>
      <c r="J1716">
        <f t="shared" si="53"/>
        <v>-1.0500030517578101</v>
      </c>
    </row>
    <row r="1717" spans="1:10" x14ac:dyDescent="0.3">
      <c r="A1717" s="1">
        <v>41481</v>
      </c>
      <c r="B1717" s="1">
        <v>41484</v>
      </c>
      <c r="C1717">
        <v>243.95</v>
      </c>
      <c r="D1717">
        <v>243.25000305175701</v>
      </c>
      <c r="E1717">
        <v>243.88263104557899</v>
      </c>
      <c r="F1717">
        <v>0.69999694824218694</v>
      </c>
      <c r="G1717">
        <v>-6.7368954420089694E-2</v>
      </c>
      <c r="H1717">
        <v>0.81317279836451295</v>
      </c>
      <c r="I1717">
        <f t="shared" si="52"/>
        <v>2.8694279493428447E-3</v>
      </c>
      <c r="J1717">
        <f t="shared" si="53"/>
        <v>0.69999694824218694</v>
      </c>
    </row>
    <row r="1718" spans="1:10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242.378000813722</v>
      </c>
      <c r="F1718">
        <v>0</v>
      </c>
      <c r="G1718">
        <v>-0.42199918627738903</v>
      </c>
      <c r="H1718">
        <v>1.16672618895778</v>
      </c>
      <c r="I1718">
        <f t="shared" si="52"/>
        <v>0</v>
      </c>
      <c r="J1718">
        <f t="shared" si="53"/>
        <v>0</v>
      </c>
    </row>
    <row r="1719" spans="1:10" x14ac:dyDescent="0.3">
      <c r="A1719" s="1">
        <v>41485</v>
      </c>
      <c r="B1719" s="1">
        <v>41486</v>
      </c>
      <c r="C1719">
        <v>244.45</v>
      </c>
      <c r="D1719">
        <v>244.30000610351499</v>
      </c>
      <c r="E1719">
        <v>244.10763717889699</v>
      </c>
      <c r="F1719">
        <v>0.149993896484375</v>
      </c>
      <c r="G1719">
        <v>-0.342362821102142</v>
      </c>
      <c r="H1719">
        <v>0.67175144212721205</v>
      </c>
      <c r="I1719">
        <f t="shared" si="52"/>
        <v>6.1359744931223153E-4</v>
      </c>
      <c r="J1719">
        <f t="shared" si="53"/>
        <v>0.149993896484375</v>
      </c>
    </row>
    <row r="1720" spans="1:10" x14ac:dyDescent="0.3">
      <c r="A1720" s="1">
        <v>41486</v>
      </c>
      <c r="B1720" s="1">
        <v>41487</v>
      </c>
      <c r="C1720">
        <v>243.5</v>
      </c>
      <c r="D1720">
        <v>244</v>
      </c>
      <c r="E1720">
        <v>242.286446094512</v>
      </c>
      <c r="F1720">
        <v>-0.5</v>
      </c>
      <c r="G1720">
        <v>-1.2135539054870601</v>
      </c>
      <c r="H1720">
        <v>0.91923881554251896</v>
      </c>
      <c r="I1720">
        <f t="shared" si="52"/>
        <v>-2.0533880903490761E-3</v>
      </c>
      <c r="J1720">
        <f t="shared" si="53"/>
        <v>-0.5</v>
      </c>
    </row>
    <row r="1721" spans="1:10" x14ac:dyDescent="0.3">
      <c r="A1721" s="1">
        <v>41487</v>
      </c>
      <c r="B1721" s="1">
        <v>41488</v>
      </c>
      <c r="C1721">
        <v>244.8</v>
      </c>
      <c r="D1721">
        <v>246.350003051757</v>
      </c>
      <c r="E1721">
        <v>243.86070715188899</v>
      </c>
      <c r="F1721">
        <v>-1.5500030517578101</v>
      </c>
      <c r="G1721">
        <v>-0.93929284811019897</v>
      </c>
      <c r="H1721">
        <v>0.459619407771239</v>
      </c>
      <c r="I1721">
        <f t="shared" si="52"/>
        <v>-6.3317118127361521E-3</v>
      </c>
      <c r="J1721">
        <f t="shared" si="53"/>
        <v>-1.5500030517578101</v>
      </c>
    </row>
    <row r="1722" spans="1:10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246.03441007137201</v>
      </c>
      <c r="F1722">
        <v>-0.5</v>
      </c>
      <c r="G1722">
        <v>0.58441007137298495</v>
      </c>
      <c r="H1722">
        <v>0.91923881554249898</v>
      </c>
      <c r="I1722">
        <f t="shared" si="52"/>
        <v>-2.0370747606437158E-3</v>
      </c>
      <c r="J1722">
        <f t="shared" si="53"/>
        <v>-0.5</v>
      </c>
    </row>
    <row r="1723" spans="1:10" x14ac:dyDescent="0.3">
      <c r="A1723" s="1">
        <v>41491</v>
      </c>
      <c r="B1723" s="1">
        <v>41492</v>
      </c>
      <c r="C1723">
        <v>244.15</v>
      </c>
      <c r="D1723">
        <v>243.75000610351501</v>
      </c>
      <c r="E1723">
        <v>244.285850638151</v>
      </c>
      <c r="F1723">
        <v>-0.399993896484375</v>
      </c>
      <c r="G1723">
        <v>0.13585063815116799</v>
      </c>
      <c r="H1723">
        <v>1.8031222920257</v>
      </c>
      <c r="I1723">
        <f t="shared" si="52"/>
        <v>-1.6383120888157894E-3</v>
      </c>
      <c r="J1723">
        <f t="shared" si="53"/>
        <v>-0.399993896484375</v>
      </c>
    </row>
    <row r="1724" spans="1:10" x14ac:dyDescent="0.3">
      <c r="A1724" s="1">
        <v>41492</v>
      </c>
      <c r="B1724" s="1">
        <v>41493</v>
      </c>
      <c r="C1724">
        <v>241.6</v>
      </c>
      <c r="D1724">
        <v>240.1</v>
      </c>
      <c r="E1724">
        <v>241.01107064485501</v>
      </c>
      <c r="F1724">
        <v>1.5</v>
      </c>
      <c r="G1724">
        <v>-0.58892935514449996</v>
      </c>
      <c r="H1724">
        <v>2.3334523779155898</v>
      </c>
      <c r="I1724">
        <f t="shared" si="52"/>
        <v>6.2086092715231793E-3</v>
      </c>
      <c r="J1724">
        <f t="shared" si="53"/>
        <v>1.5</v>
      </c>
    </row>
    <row r="1725" spans="1:10" x14ac:dyDescent="0.3">
      <c r="A1725" s="1">
        <v>41493</v>
      </c>
      <c r="B1725" s="1">
        <v>41494</v>
      </c>
      <c r="C1725">
        <v>238.3</v>
      </c>
      <c r="D1725">
        <v>238.749996948242</v>
      </c>
      <c r="E1725">
        <v>237.81655519008601</v>
      </c>
      <c r="F1725">
        <v>-0.449996948242187</v>
      </c>
      <c r="G1725">
        <v>-0.48344480991363498</v>
      </c>
      <c r="H1725">
        <v>0.17677669529663601</v>
      </c>
      <c r="I1725">
        <f t="shared" si="52"/>
        <v>-1.8883631902735501E-3</v>
      </c>
      <c r="J1725">
        <f t="shared" si="53"/>
        <v>-0.449996948242187</v>
      </c>
    </row>
    <row r="1726" spans="1:10" x14ac:dyDescent="0.3">
      <c r="A1726" s="1">
        <v>41494</v>
      </c>
      <c r="B1726" s="1">
        <v>41495</v>
      </c>
      <c r="C1726">
        <v>238.55</v>
      </c>
      <c r="D1726">
        <v>238.600003051757</v>
      </c>
      <c r="E1726">
        <v>238.741751867532</v>
      </c>
      <c r="F1726">
        <v>5.00030517578125E-2</v>
      </c>
      <c r="G1726">
        <v>0.19175186753272999</v>
      </c>
      <c r="H1726">
        <v>0.49497474683057502</v>
      </c>
      <c r="I1726">
        <f t="shared" si="52"/>
        <v>2.0961245758881786E-4</v>
      </c>
      <c r="J1726">
        <f t="shared" si="53"/>
        <v>5.00030517578125E-2</v>
      </c>
    </row>
    <row r="1727" spans="1:10" x14ac:dyDescent="0.3">
      <c r="A1727" s="1">
        <v>41495</v>
      </c>
      <c r="B1727" s="1">
        <v>41498</v>
      </c>
      <c r="C1727">
        <v>239.25</v>
      </c>
      <c r="D1727">
        <v>238.19999694824199</v>
      </c>
      <c r="E1727">
        <v>238.84796074032701</v>
      </c>
      <c r="F1727">
        <v>1.0500030517578101</v>
      </c>
      <c r="G1727">
        <v>-0.40203925967216397</v>
      </c>
      <c r="H1727">
        <v>0.106066017177986</v>
      </c>
      <c r="I1727">
        <f t="shared" si="52"/>
        <v>4.3887274890608572E-3</v>
      </c>
      <c r="J1727">
        <f t="shared" si="53"/>
        <v>1.0500030517578101</v>
      </c>
    </row>
    <row r="1728" spans="1:10" x14ac:dyDescent="0.3">
      <c r="A1728" s="1">
        <v>41498</v>
      </c>
      <c r="B1728" s="1">
        <v>41499</v>
      </c>
      <c r="C1728">
        <v>239.4</v>
      </c>
      <c r="D1728">
        <v>240.05000915527299</v>
      </c>
      <c r="E1728">
        <v>239.98855950832299</v>
      </c>
      <c r="F1728">
        <v>0.65000915527343694</v>
      </c>
      <c r="G1728">
        <v>0.58855950832366899</v>
      </c>
      <c r="H1728">
        <v>2.6870057685088602</v>
      </c>
      <c r="I1728">
        <f t="shared" si="52"/>
        <v>2.7151593787528693E-3</v>
      </c>
      <c r="J1728">
        <f t="shared" si="53"/>
        <v>0.65000915527343694</v>
      </c>
    </row>
    <row r="1729" spans="1:10" x14ac:dyDescent="0.3">
      <c r="A1729" s="1">
        <v>41499</v>
      </c>
      <c r="B1729" s="1">
        <v>41500</v>
      </c>
      <c r="C1729">
        <v>243.2</v>
      </c>
      <c r="D1729">
        <v>243.80000610351499</v>
      </c>
      <c r="E1729">
        <v>242.70955227017399</v>
      </c>
      <c r="F1729">
        <v>-0.600006103515625</v>
      </c>
      <c r="G1729">
        <v>-0.49044772982597301</v>
      </c>
      <c r="H1729">
        <v>1.13137084989849</v>
      </c>
      <c r="I1729">
        <f t="shared" si="52"/>
        <v>-2.4671303598504317E-3</v>
      </c>
      <c r="J1729">
        <f t="shared" si="53"/>
        <v>-0.600006103515625</v>
      </c>
    </row>
    <row r="1730" spans="1:10" x14ac:dyDescent="0.3">
      <c r="A1730" s="1">
        <v>41500</v>
      </c>
      <c r="B1730" s="1">
        <v>41501</v>
      </c>
      <c r="C1730">
        <v>244.8</v>
      </c>
      <c r="D1730">
        <v>243.8</v>
      </c>
      <c r="E1730">
        <v>243.53076415061901</v>
      </c>
      <c r="F1730">
        <v>1</v>
      </c>
      <c r="G1730">
        <v>-1.2692358493804901</v>
      </c>
      <c r="H1730">
        <v>0</v>
      </c>
      <c r="I1730">
        <f t="shared" si="52"/>
        <v>4.0849673202614381E-3</v>
      </c>
      <c r="J1730">
        <f t="shared" si="53"/>
        <v>1</v>
      </c>
    </row>
    <row r="1731" spans="1:10" x14ac:dyDescent="0.3">
      <c r="A1731" s="1">
        <v>41501</v>
      </c>
      <c r="B1731" s="1">
        <v>41502</v>
      </c>
      <c r="C1731">
        <v>244.8</v>
      </c>
      <c r="D1731">
        <v>242.249996948242</v>
      </c>
      <c r="E1731">
        <v>243.235891747474</v>
      </c>
      <c r="F1731">
        <v>2.5500030517578098</v>
      </c>
      <c r="G1731">
        <v>-1.56410825252532</v>
      </c>
      <c r="H1731">
        <v>0.35355339059327301</v>
      </c>
      <c r="I1731">
        <f t="shared" ref="I1731:I1794" si="54">F1731/C1731</f>
        <v>1.0416679132997589E-2</v>
      </c>
      <c r="J1731">
        <f t="shared" ref="J1731:J1794" si="55">IF(F1731&lt;-3, -3, F1731)</f>
        <v>2.5500030517578098</v>
      </c>
    </row>
    <row r="1732" spans="1:10" x14ac:dyDescent="0.3">
      <c r="A1732" s="1">
        <v>41502</v>
      </c>
      <c r="B1732" s="1">
        <v>41505</v>
      </c>
      <c r="C1732">
        <v>244.3</v>
      </c>
      <c r="D1732">
        <v>243.600003051757</v>
      </c>
      <c r="E1732">
        <v>243.91188340187</v>
      </c>
      <c r="F1732">
        <v>0.69999694824218694</v>
      </c>
      <c r="G1732">
        <v>-0.38811659812927202</v>
      </c>
      <c r="H1732">
        <v>0</v>
      </c>
      <c r="I1732">
        <f t="shared" si="54"/>
        <v>2.8653170210486572E-3</v>
      </c>
      <c r="J1732">
        <f t="shared" si="55"/>
        <v>0.69999694824218694</v>
      </c>
    </row>
    <row r="1733" spans="1:10" x14ac:dyDescent="0.3">
      <c r="A1733" s="1">
        <v>41505</v>
      </c>
      <c r="B1733" s="1">
        <v>41506</v>
      </c>
      <c r="C1733">
        <v>244.3</v>
      </c>
      <c r="D1733">
        <v>242.69999389648399</v>
      </c>
      <c r="E1733">
        <v>243.43727641105599</v>
      </c>
      <c r="F1733">
        <v>1.6000061035156199</v>
      </c>
      <c r="G1733">
        <v>-0.862723588943481</v>
      </c>
      <c r="H1733">
        <v>2.7930717856868701</v>
      </c>
      <c r="I1733">
        <f t="shared" si="54"/>
        <v>6.5493495845911579E-3</v>
      </c>
      <c r="J1733">
        <f t="shared" si="55"/>
        <v>1.6000061035156199</v>
      </c>
    </row>
    <row r="1734" spans="1:10" x14ac:dyDescent="0.3">
      <c r="A1734" s="1">
        <v>41506</v>
      </c>
      <c r="B1734" s="1">
        <v>41507</v>
      </c>
      <c r="C1734">
        <v>240.35</v>
      </c>
      <c r="D1734">
        <v>240.89998779296801</v>
      </c>
      <c r="E1734">
        <v>238.96952388286499</v>
      </c>
      <c r="F1734">
        <v>-0.54998779296875</v>
      </c>
      <c r="G1734">
        <v>-1.38047611713409</v>
      </c>
      <c r="H1734">
        <v>2.4395183950935801</v>
      </c>
      <c r="I1734">
        <f t="shared" si="54"/>
        <v>-2.2882787308872478E-3</v>
      </c>
      <c r="J1734">
        <f t="shared" si="55"/>
        <v>-0.54998779296875</v>
      </c>
    </row>
    <row r="1735" spans="1:10" x14ac:dyDescent="0.3">
      <c r="A1735" s="1">
        <v>41507</v>
      </c>
      <c r="B1735" s="1">
        <v>41508</v>
      </c>
      <c r="C1735">
        <v>236.9</v>
      </c>
      <c r="D1735">
        <v>234.75000610351501</v>
      </c>
      <c r="E1735">
        <v>236.955363770574</v>
      </c>
      <c r="F1735">
        <v>-2.1499938964843701</v>
      </c>
      <c r="G1735">
        <v>5.53637705743312E-2</v>
      </c>
      <c r="H1735">
        <v>0.95459415460183505</v>
      </c>
      <c r="I1735">
        <f t="shared" si="54"/>
        <v>-9.0755335436233427E-3</v>
      </c>
      <c r="J1735">
        <f t="shared" si="55"/>
        <v>-2.1499938964843701</v>
      </c>
    </row>
    <row r="1736" spans="1:10" x14ac:dyDescent="0.3">
      <c r="A1736" s="1">
        <v>41508</v>
      </c>
      <c r="B1736" s="1">
        <v>41509</v>
      </c>
      <c r="C1736">
        <v>235.55</v>
      </c>
      <c r="D1736">
        <v>236.3</v>
      </c>
      <c r="E1736">
        <v>235.81388007402401</v>
      </c>
      <c r="F1736">
        <v>0.75</v>
      </c>
      <c r="G1736">
        <v>0.2638800740242</v>
      </c>
      <c r="H1736">
        <v>1.8738329701443299</v>
      </c>
      <c r="I1736">
        <f t="shared" si="54"/>
        <v>3.1840373593716833E-3</v>
      </c>
      <c r="J1736">
        <f t="shared" si="55"/>
        <v>0.75</v>
      </c>
    </row>
    <row r="1737" spans="1:10" x14ac:dyDescent="0.3">
      <c r="A1737" s="1">
        <v>41509</v>
      </c>
      <c r="B1737" s="1">
        <v>41512</v>
      </c>
      <c r="C1737">
        <v>238.2</v>
      </c>
      <c r="D1737">
        <v>238.39999694824201</v>
      </c>
      <c r="E1737">
        <v>239.98252816200201</v>
      </c>
      <c r="F1737">
        <v>0.199996948242187</v>
      </c>
      <c r="G1737">
        <v>1.7825281620025599</v>
      </c>
      <c r="H1737">
        <v>1.76776695296636</v>
      </c>
      <c r="I1737">
        <f t="shared" si="54"/>
        <v>8.3961775080683041E-4</v>
      </c>
      <c r="J1737">
        <f t="shared" si="55"/>
        <v>0.199996948242187</v>
      </c>
    </row>
    <row r="1738" spans="1:10" x14ac:dyDescent="0.3">
      <c r="A1738" s="1">
        <v>41512</v>
      </c>
      <c r="B1738" s="1">
        <v>41513</v>
      </c>
      <c r="C1738">
        <v>240.7</v>
      </c>
      <c r="D1738">
        <v>240.100009155273</v>
      </c>
      <c r="E1738">
        <v>241.71465880870801</v>
      </c>
      <c r="F1738">
        <v>-0.59999084472656194</v>
      </c>
      <c r="G1738">
        <v>1.01465880870819</v>
      </c>
      <c r="H1738">
        <v>0.106066017177966</v>
      </c>
      <c r="I1738">
        <f t="shared" si="54"/>
        <v>-2.4926915028108099E-3</v>
      </c>
      <c r="J1738">
        <f t="shared" si="55"/>
        <v>-0.59999084472656194</v>
      </c>
    </row>
    <row r="1739" spans="1:10" x14ac:dyDescent="0.3">
      <c r="A1739" s="1">
        <v>41513</v>
      </c>
      <c r="B1739" s="1">
        <v>41514</v>
      </c>
      <c r="C1739">
        <v>240.55</v>
      </c>
      <c r="D1739">
        <v>237.64999084472601</v>
      </c>
      <c r="E1739">
        <v>238.317603397369</v>
      </c>
      <c r="F1739">
        <v>2.90000915527343</v>
      </c>
      <c r="G1739">
        <v>-2.2323966026306099</v>
      </c>
      <c r="H1739">
        <v>0.14142135623730101</v>
      </c>
      <c r="I1739">
        <f t="shared" si="54"/>
        <v>1.2055743734248305E-2</v>
      </c>
      <c r="J1739">
        <f t="shared" si="55"/>
        <v>2.90000915527343</v>
      </c>
    </row>
    <row r="1740" spans="1:10" x14ac:dyDescent="0.3">
      <c r="A1740" s="1">
        <v>41514</v>
      </c>
      <c r="B1740" s="1">
        <v>41515</v>
      </c>
      <c r="C1740">
        <v>240.75</v>
      </c>
      <c r="D1740">
        <v>241.100006103515</v>
      </c>
      <c r="E1740">
        <v>239.977635741233</v>
      </c>
      <c r="F1740">
        <v>-0.350006103515625</v>
      </c>
      <c r="G1740">
        <v>-0.77236425876617398</v>
      </c>
      <c r="H1740">
        <v>2.93449314192417</v>
      </c>
      <c r="I1740">
        <f t="shared" si="54"/>
        <v>-1.4538155909267912E-3</v>
      </c>
      <c r="J1740">
        <f t="shared" si="55"/>
        <v>-0.350006103515625</v>
      </c>
    </row>
    <row r="1741" spans="1:10" x14ac:dyDescent="0.3">
      <c r="A1741" s="1">
        <v>41515</v>
      </c>
      <c r="B1741" s="1">
        <v>41516</v>
      </c>
      <c r="C1741">
        <v>244.9</v>
      </c>
      <c r="D1741">
        <v>246.00000610351501</v>
      </c>
      <c r="E1741">
        <v>243.894681000709</v>
      </c>
      <c r="F1741">
        <v>-1.1000061035156199</v>
      </c>
      <c r="G1741">
        <v>-1.0053189992904601</v>
      </c>
      <c r="H1741">
        <v>0.81317279836453304</v>
      </c>
      <c r="I1741">
        <f t="shared" si="54"/>
        <v>-4.4916541589041237E-3</v>
      </c>
      <c r="J1741">
        <f t="shared" si="55"/>
        <v>-1.1000061035156199</v>
      </c>
    </row>
    <row r="1742" spans="1:10" x14ac:dyDescent="0.3">
      <c r="A1742" s="1">
        <v>41516</v>
      </c>
      <c r="B1742" s="1">
        <v>41519</v>
      </c>
      <c r="C1742">
        <v>246.05</v>
      </c>
      <c r="D1742">
        <v>246.44999389648399</v>
      </c>
      <c r="E1742">
        <v>244.03324060439999</v>
      </c>
      <c r="F1742">
        <v>-0.399993896484375</v>
      </c>
      <c r="G1742">
        <v>-2.0167593955993599</v>
      </c>
      <c r="H1742">
        <v>0.63639610306787597</v>
      </c>
      <c r="I1742">
        <f t="shared" si="54"/>
        <v>-1.6256610302148953E-3</v>
      </c>
      <c r="J1742">
        <f t="shared" si="55"/>
        <v>-0.399993896484375</v>
      </c>
    </row>
    <row r="1743" spans="1:10" x14ac:dyDescent="0.3">
      <c r="A1743" s="1">
        <v>41519</v>
      </c>
      <c r="B1743" s="1">
        <v>41520</v>
      </c>
      <c r="C1743">
        <v>246.95</v>
      </c>
      <c r="D1743">
        <v>247.850009155273</v>
      </c>
      <c r="E1743">
        <v>247.27003295421599</v>
      </c>
      <c r="F1743">
        <v>0.90000915527343694</v>
      </c>
      <c r="G1743">
        <v>0.32003295421600297</v>
      </c>
      <c r="H1743">
        <v>0.53033008588991004</v>
      </c>
      <c r="I1743">
        <f t="shared" si="54"/>
        <v>3.644499515178931E-3</v>
      </c>
      <c r="J1743">
        <f t="shared" si="55"/>
        <v>0.90000915527343694</v>
      </c>
    </row>
    <row r="1744" spans="1:10" x14ac:dyDescent="0.3">
      <c r="A1744" s="1">
        <v>41520</v>
      </c>
      <c r="B1744" s="1">
        <v>41521</v>
      </c>
      <c r="C1744">
        <v>247.7</v>
      </c>
      <c r="D1744">
        <v>247.00000305175701</v>
      </c>
      <c r="E1744">
        <v>247.199416232109</v>
      </c>
      <c r="F1744">
        <v>0.69999694824218694</v>
      </c>
      <c r="G1744">
        <v>-0.50058376789092995</v>
      </c>
      <c r="H1744">
        <v>0.21213203435595199</v>
      </c>
      <c r="I1744">
        <f t="shared" si="54"/>
        <v>2.8259868721929229E-3</v>
      </c>
      <c r="J1744">
        <f t="shared" si="55"/>
        <v>0.69999694824218694</v>
      </c>
    </row>
    <row r="1745" spans="1:10" x14ac:dyDescent="0.3">
      <c r="A1745" s="1">
        <v>41521</v>
      </c>
      <c r="B1745" s="1">
        <v>41522</v>
      </c>
      <c r="C1745">
        <v>247.4</v>
      </c>
      <c r="D1745">
        <v>248.600012207031</v>
      </c>
      <c r="E1745">
        <v>246.316481494903</v>
      </c>
      <c r="F1745">
        <v>-1.20001220703125</v>
      </c>
      <c r="G1745">
        <v>-1.08351850509643</v>
      </c>
      <c r="H1745">
        <v>2.0859650045003</v>
      </c>
      <c r="I1745">
        <f t="shared" si="54"/>
        <v>-4.8504939653647942E-3</v>
      </c>
      <c r="J1745">
        <f t="shared" si="55"/>
        <v>-1.20001220703125</v>
      </c>
    </row>
    <row r="1746" spans="1:10" x14ac:dyDescent="0.3">
      <c r="A1746" s="1">
        <v>41522</v>
      </c>
      <c r="B1746" s="1">
        <v>41523</v>
      </c>
      <c r="C1746">
        <v>250.35</v>
      </c>
      <c r="D1746">
        <v>250.29999694824201</v>
      </c>
      <c r="E1746">
        <v>250.52211997508999</v>
      </c>
      <c r="F1746">
        <v>-5.00030517578125E-2</v>
      </c>
      <c r="G1746">
        <v>0.172119975090026</v>
      </c>
      <c r="H1746">
        <v>0.67175144212723203</v>
      </c>
      <c r="I1746">
        <f t="shared" si="54"/>
        <v>-1.9973258141726583E-4</v>
      </c>
      <c r="J1746">
        <f t="shared" si="55"/>
        <v>-5.00030517578125E-2</v>
      </c>
    </row>
    <row r="1747" spans="1:10" x14ac:dyDescent="0.3">
      <c r="A1747" s="1">
        <v>41523</v>
      </c>
      <c r="B1747" s="1">
        <v>41526</v>
      </c>
      <c r="C1747">
        <v>251.3</v>
      </c>
      <c r="D1747">
        <v>252.19999389648399</v>
      </c>
      <c r="E1747">
        <v>250.73310850858601</v>
      </c>
      <c r="F1747">
        <v>-0.899993896484375</v>
      </c>
      <c r="G1747">
        <v>-0.56689149141311601</v>
      </c>
      <c r="H1747">
        <v>1.3081475451950999</v>
      </c>
      <c r="I1747">
        <f t="shared" si="54"/>
        <v>-3.5813525526636487E-3</v>
      </c>
      <c r="J1747">
        <f t="shared" si="55"/>
        <v>-0.899993896484375</v>
      </c>
    </row>
    <row r="1748" spans="1:10" x14ac:dyDescent="0.3">
      <c r="A1748" s="1">
        <v>41526</v>
      </c>
      <c r="B1748" s="1">
        <v>41527</v>
      </c>
      <c r="C1748">
        <v>253.15</v>
      </c>
      <c r="D1748">
        <v>253.45000305175699</v>
      </c>
      <c r="E1748">
        <v>253.05398375689899</v>
      </c>
      <c r="F1748">
        <v>-0.300003051757812</v>
      </c>
      <c r="G1748">
        <v>-9.6016243100166307E-2</v>
      </c>
      <c r="H1748">
        <v>2.0152543263816498</v>
      </c>
      <c r="I1748">
        <f t="shared" si="54"/>
        <v>-1.1850801965546593E-3</v>
      </c>
      <c r="J1748">
        <f t="shared" si="55"/>
        <v>-0.300003051757812</v>
      </c>
    </row>
    <row r="1749" spans="1:10" x14ac:dyDescent="0.3">
      <c r="A1749" s="1">
        <v>41527</v>
      </c>
      <c r="B1749" s="1">
        <v>41528</v>
      </c>
      <c r="C1749">
        <v>256</v>
      </c>
      <c r="D1749">
        <v>256.25</v>
      </c>
      <c r="E1749">
        <v>255.384333670139</v>
      </c>
      <c r="F1749">
        <v>-0.25</v>
      </c>
      <c r="G1749">
        <v>-0.61566632986068703</v>
      </c>
      <c r="H1749">
        <v>0.77781745930521795</v>
      </c>
      <c r="I1749">
        <f t="shared" si="54"/>
        <v>-9.765625E-4</v>
      </c>
      <c r="J1749">
        <f t="shared" si="55"/>
        <v>-0.25</v>
      </c>
    </row>
    <row r="1750" spans="1:10" x14ac:dyDescent="0.3">
      <c r="A1750" s="1">
        <v>41528</v>
      </c>
      <c r="B1750" s="1">
        <v>41529</v>
      </c>
      <c r="C1750">
        <v>257.10000000000002</v>
      </c>
      <c r="D1750">
        <v>257.79998168945298</v>
      </c>
      <c r="E1750">
        <v>257.33633411526603</v>
      </c>
      <c r="F1750">
        <v>0.699981689453125</v>
      </c>
      <c r="G1750">
        <v>0.23633411526679901</v>
      </c>
      <c r="H1750">
        <v>0.28284271247460202</v>
      </c>
      <c r="I1750">
        <f t="shared" si="54"/>
        <v>2.7226047820035977E-3</v>
      </c>
      <c r="J1750">
        <f t="shared" si="55"/>
        <v>0.699981689453125</v>
      </c>
    </row>
    <row r="1751" spans="1:10" x14ac:dyDescent="0.3">
      <c r="A1751" s="1">
        <v>41529</v>
      </c>
      <c r="B1751" s="1">
        <v>41530</v>
      </c>
      <c r="C1751">
        <v>257.5</v>
      </c>
      <c r="D1751">
        <v>256.600006103515</v>
      </c>
      <c r="E1751">
        <v>257.488140327856</v>
      </c>
      <c r="F1751">
        <v>0.899993896484375</v>
      </c>
      <c r="G1751">
        <v>-1.1859672144055301E-2</v>
      </c>
      <c r="H1751">
        <v>0.56568542494924601</v>
      </c>
      <c r="I1751">
        <f t="shared" si="54"/>
        <v>3.4951219280946601E-3</v>
      </c>
      <c r="J1751">
        <f t="shared" si="55"/>
        <v>0.899993896484375</v>
      </c>
    </row>
    <row r="1752" spans="1:10" x14ac:dyDescent="0.3">
      <c r="A1752" s="1">
        <v>41530</v>
      </c>
      <c r="B1752" s="1">
        <v>41533</v>
      </c>
      <c r="C1752">
        <v>256.7</v>
      </c>
      <c r="D1752">
        <v>260.04997558593698</v>
      </c>
      <c r="E1752">
        <v>256.97726566791499</v>
      </c>
      <c r="F1752">
        <v>3.3499755859375</v>
      </c>
      <c r="G1752">
        <v>0.27726566791534402</v>
      </c>
      <c r="H1752">
        <v>1.69705627484773</v>
      </c>
      <c r="I1752">
        <f t="shared" si="54"/>
        <v>1.305015810649591E-2</v>
      </c>
      <c r="J1752">
        <f t="shared" si="55"/>
        <v>3.3499755859375</v>
      </c>
    </row>
    <row r="1753" spans="1:10" x14ac:dyDescent="0.3">
      <c r="A1753" s="1">
        <v>41533</v>
      </c>
      <c r="B1753" s="1">
        <v>41534</v>
      </c>
      <c r="C1753">
        <v>259.10000000000002</v>
      </c>
      <c r="D1753">
        <v>258.70000610351502</v>
      </c>
      <c r="E1753">
        <v>259.42084527611701</v>
      </c>
      <c r="F1753">
        <v>-0.399993896484375</v>
      </c>
      <c r="G1753">
        <v>0.320845276117324</v>
      </c>
      <c r="H1753">
        <v>0.91923881554251896</v>
      </c>
      <c r="I1753">
        <f t="shared" si="54"/>
        <v>-1.5437819239072751E-3</v>
      </c>
      <c r="J1753">
        <f t="shared" si="55"/>
        <v>-0.399993896484375</v>
      </c>
    </row>
    <row r="1754" spans="1:10" x14ac:dyDescent="0.3">
      <c r="A1754" s="1">
        <v>41534</v>
      </c>
      <c r="B1754" s="1">
        <v>41535</v>
      </c>
      <c r="C1754">
        <v>257.8</v>
      </c>
      <c r="D1754">
        <v>258.700024414062</v>
      </c>
      <c r="E1754">
        <v>258.00487633347501</v>
      </c>
      <c r="F1754">
        <v>0.9000244140625</v>
      </c>
      <c r="G1754">
        <v>0.204876333475112</v>
      </c>
      <c r="H1754">
        <v>0</v>
      </c>
      <c r="I1754">
        <f t="shared" si="54"/>
        <v>3.4911730568754845E-3</v>
      </c>
      <c r="J1754">
        <f t="shared" si="55"/>
        <v>0.9000244140625</v>
      </c>
    </row>
    <row r="1755" spans="1:10" x14ac:dyDescent="0.3">
      <c r="A1755" s="1">
        <v>41535</v>
      </c>
      <c r="B1755" s="1">
        <v>41536</v>
      </c>
      <c r="C1755">
        <v>257.8</v>
      </c>
      <c r="D1755">
        <v>258.700024414062</v>
      </c>
      <c r="E1755">
        <v>258.12832941412898</v>
      </c>
      <c r="F1755">
        <v>0.9000244140625</v>
      </c>
      <c r="G1755">
        <v>0.32832941412925698</v>
      </c>
      <c r="H1755">
        <v>0</v>
      </c>
      <c r="I1755">
        <f t="shared" si="54"/>
        <v>3.4911730568754845E-3</v>
      </c>
      <c r="J1755">
        <f t="shared" si="55"/>
        <v>0.9000244140625</v>
      </c>
    </row>
    <row r="1756" spans="1:10" x14ac:dyDescent="0.3">
      <c r="A1756" s="1">
        <v>41536</v>
      </c>
      <c r="B1756" s="1">
        <v>41537</v>
      </c>
      <c r="C1756">
        <v>257.8</v>
      </c>
      <c r="D1756">
        <v>258.700024414062</v>
      </c>
      <c r="E1756">
        <v>258.10666825175201</v>
      </c>
      <c r="F1756">
        <v>0.9000244140625</v>
      </c>
      <c r="G1756">
        <v>0.306668251752853</v>
      </c>
      <c r="H1756">
        <v>0</v>
      </c>
      <c r="I1756">
        <f t="shared" si="54"/>
        <v>3.4911730568754845E-3</v>
      </c>
      <c r="J1756">
        <f t="shared" si="55"/>
        <v>0.9000244140625</v>
      </c>
    </row>
    <row r="1757" spans="1:10" x14ac:dyDescent="0.3">
      <c r="A1757" s="1">
        <v>41537</v>
      </c>
      <c r="B1757" s="1">
        <v>41540</v>
      </c>
      <c r="C1757">
        <v>257.8</v>
      </c>
      <c r="D1757">
        <v>257.8</v>
      </c>
      <c r="E1757">
        <v>257.92730078399097</v>
      </c>
      <c r="F1757">
        <v>0</v>
      </c>
      <c r="G1757">
        <v>0.12730078399181299</v>
      </c>
      <c r="H1757">
        <v>0.53033008588991004</v>
      </c>
      <c r="I1757">
        <f t="shared" si="54"/>
        <v>0</v>
      </c>
      <c r="J1757">
        <f t="shared" si="55"/>
        <v>0</v>
      </c>
    </row>
    <row r="1758" spans="1:10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258.40991591215101</v>
      </c>
      <c r="F1758">
        <v>1.75</v>
      </c>
      <c r="G1758">
        <v>-0.140084087848663</v>
      </c>
      <c r="H1758">
        <v>0.17677669529663601</v>
      </c>
      <c r="I1758">
        <f t="shared" si="54"/>
        <v>6.7685167279056269E-3</v>
      </c>
      <c r="J1758">
        <f t="shared" si="55"/>
        <v>1.75</v>
      </c>
    </row>
    <row r="1759" spans="1:10" x14ac:dyDescent="0.3">
      <c r="A1759" s="1">
        <v>41541</v>
      </c>
      <c r="B1759" s="1">
        <v>41542</v>
      </c>
      <c r="C1759">
        <v>258.3</v>
      </c>
      <c r="D1759">
        <v>258.50001220703098</v>
      </c>
      <c r="E1759">
        <v>258.61144070625301</v>
      </c>
      <c r="F1759">
        <v>0.20001220703125</v>
      </c>
      <c r="G1759">
        <v>0.31144070625305098</v>
      </c>
      <c r="H1759">
        <v>1.16672618895782</v>
      </c>
      <c r="I1759">
        <f t="shared" si="54"/>
        <v>7.7434071634243122E-4</v>
      </c>
      <c r="J1759">
        <f t="shared" si="55"/>
        <v>0.20001220703125</v>
      </c>
    </row>
    <row r="1760" spans="1:10" x14ac:dyDescent="0.3">
      <c r="A1760" s="1">
        <v>41542</v>
      </c>
      <c r="B1760" s="1">
        <v>41543</v>
      </c>
      <c r="C1760">
        <v>256.64999999999998</v>
      </c>
      <c r="D1760">
        <v>255.95000305175699</v>
      </c>
      <c r="E1760">
        <v>256.51497250199299</v>
      </c>
      <c r="F1760">
        <v>0.69999694824218694</v>
      </c>
      <c r="G1760">
        <v>-0.13502749800682001</v>
      </c>
      <c r="H1760">
        <v>1.8031222920257</v>
      </c>
      <c r="I1760">
        <f t="shared" si="54"/>
        <v>2.7274379436672005E-3</v>
      </c>
      <c r="J1760">
        <f t="shared" si="55"/>
        <v>0.69999694824218694</v>
      </c>
    </row>
    <row r="1761" spans="1:10" x14ac:dyDescent="0.3">
      <c r="A1761" s="1">
        <v>41543</v>
      </c>
      <c r="B1761" s="1">
        <v>41544</v>
      </c>
      <c r="C1761">
        <v>259.2</v>
      </c>
      <c r="D1761">
        <v>259.29997558593698</v>
      </c>
      <c r="E1761">
        <v>259.11152745485299</v>
      </c>
      <c r="F1761">
        <v>-9.99755859375E-2</v>
      </c>
      <c r="G1761">
        <v>-8.8472545146942097E-2</v>
      </c>
      <c r="H1761">
        <v>0.247487373415267</v>
      </c>
      <c r="I1761">
        <f t="shared" si="54"/>
        <v>-3.8570827907986112E-4</v>
      </c>
      <c r="J1761">
        <f t="shared" si="55"/>
        <v>-9.99755859375E-2</v>
      </c>
    </row>
    <row r="1762" spans="1:10" x14ac:dyDescent="0.3">
      <c r="A1762" s="1">
        <v>41544</v>
      </c>
      <c r="B1762" s="1">
        <v>41547</v>
      </c>
      <c r="C1762">
        <v>258.85000000000002</v>
      </c>
      <c r="D1762">
        <v>256.89998779296798</v>
      </c>
      <c r="E1762">
        <v>258.215795314312</v>
      </c>
      <c r="F1762">
        <v>1.95001220703125</v>
      </c>
      <c r="G1762">
        <v>-0.63420468568801802</v>
      </c>
      <c r="H1762">
        <v>1.5556349186104299</v>
      </c>
      <c r="I1762">
        <f t="shared" si="54"/>
        <v>7.5333676145692479E-3</v>
      </c>
      <c r="J1762">
        <f t="shared" si="55"/>
        <v>1.95001220703125</v>
      </c>
    </row>
    <row r="1763" spans="1:10" x14ac:dyDescent="0.3">
      <c r="A1763" s="1">
        <v>41547</v>
      </c>
      <c r="B1763" s="1">
        <v>41548</v>
      </c>
      <c r="C1763">
        <v>256.64999999999998</v>
      </c>
      <c r="D1763">
        <v>256.450018310546</v>
      </c>
      <c r="E1763">
        <v>257.25607814788799</v>
      </c>
      <c r="F1763">
        <v>-0.199981689453125</v>
      </c>
      <c r="G1763">
        <v>0.60607814788818304</v>
      </c>
      <c r="H1763">
        <v>0.31819805153397801</v>
      </c>
      <c r="I1763">
        <f t="shared" si="54"/>
        <v>-7.7920003683274895E-4</v>
      </c>
      <c r="J1763">
        <f t="shared" si="55"/>
        <v>-0.199981689453125</v>
      </c>
    </row>
    <row r="1764" spans="1:10" x14ac:dyDescent="0.3">
      <c r="A1764" s="1">
        <v>41548</v>
      </c>
      <c r="B1764" s="1">
        <v>41549</v>
      </c>
      <c r="C1764">
        <v>257.10000000000002</v>
      </c>
      <c r="D1764">
        <v>258.79998168945298</v>
      </c>
      <c r="E1764">
        <v>257.960559761524</v>
      </c>
      <c r="F1764">
        <v>1.6999816894531199</v>
      </c>
      <c r="G1764">
        <v>0.8605597615242</v>
      </c>
      <c r="H1764">
        <v>0.212132034355932</v>
      </c>
      <c r="I1764">
        <f t="shared" si="54"/>
        <v>6.6121419270833131E-3</v>
      </c>
      <c r="J1764">
        <f t="shared" si="55"/>
        <v>1.6999816894531199</v>
      </c>
    </row>
    <row r="1765" spans="1:10" x14ac:dyDescent="0.3">
      <c r="A1765" s="1">
        <v>41549</v>
      </c>
      <c r="B1765" s="1">
        <v>41550</v>
      </c>
      <c r="C1765">
        <v>257.39999999999998</v>
      </c>
      <c r="D1765">
        <v>258.79999389648401</v>
      </c>
      <c r="E1765">
        <v>256.83544763326603</v>
      </c>
      <c r="F1765">
        <v>-1.3999938964843699</v>
      </c>
      <c r="G1765">
        <v>-0.56455236673355103</v>
      </c>
      <c r="H1765">
        <v>0</v>
      </c>
      <c r="I1765">
        <f t="shared" si="54"/>
        <v>-5.438981726823504E-3</v>
      </c>
      <c r="J1765">
        <f t="shared" si="55"/>
        <v>-1.3999938964843699</v>
      </c>
    </row>
    <row r="1766" spans="1:10" x14ac:dyDescent="0.3">
      <c r="A1766" s="1">
        <v>41550</v>
      </c>
      <c r="B1766" s="1">
        <v>41551</v>
      </c>
      <c r="C1766">
        <v>257.39999999999998</v>
      </c>
      <c r="D1766">
        <v>257.29999389648401</v>
      </c>
      <c r="E1766">
        <v>256.98091500401398</v>
      </c>
      <c r="F1766">
        <v>0.100006103515625</v>
      </c>
      <c r="G1766">
        <v>-0.41908499598503102</v>
      </c>
      <c r="H1766">
        <v>0.31819805153393799</v>
      </c>
      <c r="I1766">
        <f t="shared" si="54"/>
        <v>3.8852410068230387E-4</v>
      </c>
      <c r="J1766">
        <f t="shared" si="55"/>
        <v>0.100006103515625</v>
      </c>
    </row>
    <row r="1767" spans="1:10" x14ac:dyDescent="0.3">
      <c r="A1767" s="1">
        <v>41551</v>
      </c>
      <c r="B1767" s="1">
        <v>41554</v>
      </c>
      <c r="C1767">
        <v>256.95</v>
      </c>
      <c r="D1767">
        <v>256.749987792968</v>
      </c>
      <c r="E1767">
        <v>257.407719564437</v>
      </c>
      <c r="F1767">
        <v>-0.20001220703125</v>
      </c>
      <c r="G1767">
        <v>0.45771956443786599</v>
      </c>
      <c r="H1767">
        <v>0.14142135623730101</v>
      </c>
      <c r="I1767">
        <f t="shared" si="54"/>
        <v>-7.7840905635824097E-4</v>
      </c>
      <c r="J1767">
        <f t="shared" si="55"/>
        <v>-0.20001220703125</v>
      </c>
    </row>
    <row r="1768" spans="1:10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256.48807278275399</v>
      </c>
      <c r="F1768">
        <v>0.5</v>
      </c>
      <c r="G1768">
        <v>-0.26192721724510099</v>
      </c>
      <c r="H1768">
        <v>1.0606601717798201</v>
      </c>
      <c r="I1768">
        <f t="shared" si="54"/>
        <v>1.9474196689386564E-3</v>
      </c>
      <c r="J1768">
        <f t="shared" si="55"/>
        <v>0.5</v>
      </c>
    </row>
    <row r="1769" spans="1:10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257.02709650993302</v>
      </c>
      <c r="F1769">
        <v>2</v>
      </c>
      <c r="G1769">
        <v>-1.2229034900665201</v>
      </c>
      <c r="H1769">
        <v>0</v>
      </c>
      <c r="I1769">
        <f t="shared" si="54"/>
        <v>7.7444336882865443E-3</v>
      </c>
      <c r="J1769">
        <f t="shared" si="55"/>
        <v>2</v>
      </c>
    </row>
    <row r="1770" spans="1:10" x14ac:dyDescent="0.3">
      <c r="A1770" s="1">
        <v>41556</v>
      </c>
      <c r="B1770" s="1">
        <v>41557</v>
      </c>
      <c r="C1770">
        <v>258.25</v>
      </c>
      <c r="D1770">
        <v>257.79998779296801</v>
      </c>
      <c r="E1770">
        <v>257.31414961814801</v>
      </c>
      <c r="F1770">
        <v>0.45001220703125</v>
      </c>
      <c r="G1770">
        <v>-0.93585038185119596</v>
      </c>
      <c r="H1770">
        <v>0.67175144212721205</v>
      </c>
      <c r="I1770">
        <f t="shared" si="54"/>
        <v>1.7425448481364957E-3</v>
      </c>
      <c r="J1770">
        <f t="shared" si="55"/>
        <v>0.45001220703125</v>
      </c>
    </row>
    <row r="1771" spans="1:10" x14ac:dyDescent="0.3">
      <c r="A1771" s="1">
        <v>41557</v>
      </c>
      <c r="B1771" s="1">
        <v>41558</v>
      </c>
      <c r="C1771">
        <v>257.3</v>
      </c>
      <c r="D1771">
        <v>259.60001831054598</v>
      </c>
      <c r="E1771">
        <v>256.85944606661798</v>
      </c>
      <c r="F1771">
        <v>-2.3000183105468701</v>
      </c>
      <c r="G1771">
        <v>-0.44055393338203402</v>
      </c>
      <c r="H1771">
        <v>3.46482322781406</v>
      </c>
      <c r="I1771">
        <f t="shared" si="54"/>
        <v>-8.9390528975781969E-3</v>
      </c>
      <c r="J1771">
        <f t="shared" si="55"/>
        <v>-2.3000183105468701</v>
      </c>
    </row>
    <row r="1772" spans="1:10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261.709176671504</v>
      </c>
      <c r="F1772">
        <v>0.5</v>
      </c>
      <c r="G1772">
        <v>-0.49082332849502502</v>
      </c>
      <c r="H1772">
        <v>0.28284271247460202</v>
      </c>
      <c r="I1772">
        <f t="shared" si="54"/>
        <v>1.9069412662090009E-3</v>
      </c>
      <c r="J1772">
        <f t="shared" si="55"/>
        <v>0.5</v>
      </c>
    </row>
    <row r="1773" spans="1:10" x14ac:dyDescent="0.3">
      <c r="A1773" s="1">
        <v>41561</v>
      </c>
      <c r="B1773" s="1">
        <v>41562</v>
      </c>
      <c r="C1773">
        <v>261.8</v>
      </c>
      <c r="D1773">
        <v>263.450024414062</v>
      </c>
      <c r="E1773">
        <v>261.91658406257602</v>
      </c>
      <c r="F1773">
        <v>1.6500244140625</v>
      </c>
      <c r="G1773">
        <v>0.116584062576293</v>
      </c>
      <c r="H1773">
        <v>1.52027957955106</v>
      </c>
      <c r="I1773">
        <f t="shared" si="54"/>
        <v>6.3026142630347587E-3</v>
      </c>
      <c r="J1773">
        <f t="shared" si="55"/>
        <v>1.6500244140625</v>
      </c>
    </row>
    <row r="1774" spans="1:10" x14ac:dyDescent="0.3">
      <c r="A1774" s="1">
        <v>41562</v>
      </c>
      <c r="B1774" s="1">
        <v>41563</v>
      </c>
      <c r="C1774">
        <v>263.95</v>
      </c>
      <c r="D1774">
        <v>264.499987792968</v>
      </c>
      <c r="E1774">
        <v>263.66165269613202</v>
      </c>
      <c r="F1774">
        <v>-0.54998779296875</v>
      </c>
      <c r="G1774">
        <v>-0.28834730386733998</v>
      </c>
      <c r="H1774">
        <v>0.17677669529663601</v>
      </c>
      <c r="I1774">
        <f t="shared" si="54"/>
        <v>-2.0836817312701269E-3</v>
      </c>
      <c r="J1774">
        <f t="shared" si="55"/>
        <v>-0.54998779296875</v>
      </c>
    </row>
    <row r="1775" spans="1:10" x14ac:dyDescent="0.3">
      <c r="A1775" s="1">
        <v>41563</v>
      </c>
      <c r="B1775" s="1">
        <v>41564</v>
      </c>
      <c r="C1775">
        <v>264.2</v>
      </c>
      <c r="D1775">
        <v>265.649981689453</v>
      </c>
      <c r="E1775">
        <v>263.87930373549398</v>
      </c>
      <c r="F1775">
        <v>-1.4499816894531199</v>
      </c>
      <c r="G1775">
        <v>-0.32069626450538602</v>
      </c>
      <c r="H1775">
        <v>0.67175144212721205</v>
      </c>
      <c r="I1775">
        <f t="shared" si="54"/>
        <v>-5.4881971591715364E-3</v>
      </c>
      <c r="J1775">
        <f t="shared" si="55"/>
        <v>-1.4499816894531199</v>
      </c>
    </row>
    <row r="1776" spans="1:10" x14ac:dyDescent="0.3">
      <c r="A1776" s="1">
        <v>41564</v>
      </c>
      <c r="B1776" s="1">
        <v>41565</v>
      </c>
      <c r="C1776">
        <v>265.14999999999998</v>
      </c>
      <c r="D1776">
        <v>266.100012207031</v>
      </c>
      <c r="E1776">
        <v>264.76865431070303</v>
      </c>
      <c r="F1776">
        <v>-0.95001220703125</v>
      </c>
      <c r="G1776">
        <v>-0.38134568929672202</v>
      </c>
      <c r="H1776">
        <v>0.98994949366119001</v>
      </c>
      <c r="I1776">
        <f t="shared" si="54"/>
        <v>-3.5829236546530271E-3</v>
      </c>
      <c r="J1776">
        <f t="shared" si="55"/>
        <v>-0.95001220703125</v>
      </c>
    </row>
    <row r="1777" spans="1:10" x14ac:dyDescent="0.3">
      <c r="A1777" s="1">
        <v>41565</v>
      </c>
      <c r="B1777" s="1">
        <v>41568</v>
      </c>
      <c r="C1777">
        <v>266.55</v>
      </c>
      <c r="D1777">
        <v>266.90000610351501</v>
      </c>
      <c r="E1777">
        <v>266.66451078951297</v>
      </c>
      <c r="F1777">
        <v>0.350006103515625</v>
      </c>
      <c r="G1777">
        <v>0.11451078951358699</v>
      </c>
      <c r="H1777">
        <v>3.5355339059335397E-2</v>
      </c>
      <c r="I1777">
        <f t="shared" si="54"/>
        <v>1.3130973682822173E-3</v>
      </c>
      <c r="J1777">
        <f t="shared" si="55"/>
        <v>0.350006103515625</v>
      </c>
    </row>
    <row r="1778" spans="1:10" x14ac:dyDescent="0.3">
      <c r="A1778" s="1">
        <v>41568</v>
      </c>
      <c r="B1778" s="1">
        <v>41569</v>
      </c>
      <c r="C1778">
        <v>266.5</v>
      </c>
      <c r="D1778">
        <v>266.39999389648398</v>
      </c>
      <c r="E1778">
        <v>266.55311271175702</v>
      </c>
      <c r="F1778">
        <v>-0.100006103515625</v>
      </c>
      <c r="G1778">
        <v>5.3112711757421403E-2</v>
      </c>
      <c r="H1778">
        <v>7.0710678118670794E-2</v>
      </c>
      <c r="I1778">
        <f t="shared" si="54"/>
        <v>-3.752574240736398E-4</v>
      </c>
      <c r="J1778">
        <f t="shared" si="55"/>
        <v>-0.100006103515625</v>
      </c>
    </row>
    <row r="1779" spans="1:10" x14ac:dyDescent="0.3">
      <c r="A1779" s="1">
        <v>41569</v>
      </c>
      <c r="B1779" s="1">
        <v>41570</v>
      </c>
      <c r="C1779">
        <v>266.39999999999998</v>
      </c>
      <c r="D1779">
        <v>267.100012207031</v>
      </c>
      <c r="E1779">
        <v>266.16082856953102</v>
      </c>
      <c r="F1779">
        <v>-0.70001220703125</v>
      </c>
      <c r="G1779">
        <v>-0.23917143046855899</v>
      </c>
      <c r="H1779">
        <v>2.40416305603424</v>
      </c>
      <c r="I1779">
        <f t="shared" si="54"/>
        <v>-2.6276734498170049E-3</v>
      </c>
      <c r="J1779">
        <f t="shared" si="55"/>
        <v>-0.70001220703125</v>
      </c>
    </row>
    <row r="1780" spans="1:10" x14ac:dyDescent="0.3">
      <c r="A1780" s="1">
        <v>41570</v>
      </c>
      <c r="B1780" s="1">
        <v>41571</v>
      </c>
      <c r="C1780">
        <v>263</v>
      </c>
      <c r="D1780">
        <v>263.350006103515</v>
      </c>
      <c r="E1780">
        <v>262.99138402752499</v>
      </c>
      <c r="F1780">
        <v>-0.350006103515625</v>
      </c>
      <c r="G1780">
        <v>-8.6159724742174097E-3</v>
      </c>
      <c r="H1780">
        <v>0.91923881554251896</v>
      </c>
      <c r="I1780">
        <f t="shared" si="54"/>
        <v>-1.3308216863711978E-3</v>
      </c>
      <c r="J1780">
        <f t="shared" si="55"/>
        <v>-0.350006103515625</v>
      </c>
    </row>
    <row r="1781" spans="1:10" x14ac:dyDescent="0.3">
      <c r="A1781" s="1">
        <v>41571</v>
      </c>
      <c r="B1781" s="1">
        <v>41572</v>
      </c>
      <c r="C1781">
        <v>264.3</v>
      </c>
      <c r="D1781">
        <v>263.950024414062</v>
      </c>
      <c r="E1781">
        <v>263.87370957732202</v>
      </c>
      <c r="F1781">
        <v>0.3499755859375</v>
      </c>
      <c r="G1781">
        <v>-0.426290422677993</v>
      </c>
      <c r="H1781">
        <v>1.8031222920257</v>
      </c>
      <c r="I1781">
        <f t="shared" si="54"/>
        <v>1.3241603705542943E-3</v>
      </c>
      <c r="J1781">
        <f t="shared" si="55"/>
        <v>0.3499755859375</v>
      </c>
    </row>
    <row r="1782" spans="1:10" x14ac:dyDescent="0.3">
      <c r="A1782" s="1">
        <v>41572</v>
      </c>
      <c r="B1782" s="1">
        <v>41575</v>
      </c>
      <c r="C1782">
        <v>261.75</v>
      </c>
      <c r="D1782">
        <v>262.850006103515</v>
      </c>
      <c r="E1782">
        <v>262.17417541146199</v>
      </c>
      <c r="F1782">
        <v>1.1000061035156199</v>
      </c>
      <c r="G1782">
        <v>0.42417541146278298</v>
      </c>
      <c r="H1782">
        <v>2.0152543263816698</v>
      </c>
      <c r="I1782">
        <f t="shared" si="54"/>
        <v>4.2025066036890926E-3</v>
      </c>
      <c r="J1782">
        <f t="shared" si="55"/>
        <v>1.1000061035156199</v>
      </c>
    </row>
    <row r="1783" spans="1:10" x14ac:dyDescent="0.3">
      <c r="A1783" s="1">
        <v>41575</v>
      </c>
      <c r="B1783" s="1">
        <v>41576</v>
      </c>
      <c r="C1783">
        <v>264.60000000000002</v>
      </c>
      <c r="D1783">
        <v>263.999993896484</v>
      </c>
      <c r="E1783">
        <v>264.96429783701899</v>
      </c>
      <c r="F1783">
        <v>-0.600006103515625</v>
      </c>
      <c r="G1783">
        <v>0.36429783701896601</v>
      </c>
      <c r="H1783">
        <v>0.70710678118654702</v>
      </c>
      <c r="I1783">
        <f t="shared" si="54"/>
        <v>-2.2675967630976001E-3</v>
      </c>
      <c r="J1783">
        <f t="shared" si="55"/>
        <v>-0.600006103515625</v>
      </c>
    </row>
    <row r="1784" spans="1:10" x14ac:dyDescent="0.3">
      <c r="A1784" s="1">
        <v>41576</v>
      </c>
      <c r="B1784" s="1">
        <v>41577</v>
      </c>
      <c r="C1784">
        <v>265.60000000000002</v>
      </c>
      <c r="D1784">
        <v>266.14998779296798</v>
      </c>
      <c r="E1784">
        <v>265.11840487122498</v>
      </c>
      <c r="F1784">
        <v>-0.54998779296875</v>
      </c>
      <c r="G1784">
        <v>-0.481595128774642</v>
      </c>
      <c r="H1784">
        <v>0.60104076400854101</v>
      </c>
      <c r="I1784">
        <f t="shared" si="54"/>
        <v>-2.0707371723221006E-3</v>
      </c>
      <c r="J1784">
        <f t="shared" si="55"/>
        <v>-0.54998779296875</v>
      </c>
    </row>
    <row r="1785" spans="1:10" x14ac:dyDescent="0.3">
      <c r="A1785" s="1">
        <v>41577</v>
      </c>
      <c r="B1785" s="1">
        <v>41578</v>
      </c>
      <c r="C1785">
        <v>266.45</v>
      </c>
      <c r="D1785">
        <v>264.79997558593698</v>
      </c>
      <c r="E1785">
        <v>266.33283468782901</v>
      </c>
      <c r="F1785">
        <v>1.6500244140625</v>
      </c>
      <c r="G1785">
        <v>-0.117165312170982</v>
      </c>
      <c r="H1785">
        <v>2.8284271247461898</v>
      </c>
      <c r="I1785">
        <f t="shared" si="54"/>
        <v>6.1926230589697878E-3</v>
      </c>
      <c r="J1785">
        <f t="shared" si="55"/>
        <v>1.6500244140625</v>
      </c>
    </row>
    <row r="1786" spans="1:10" x14ac:dyDescent="0.3">
      <c r="A1786" s="1">
        <v>41578</v>
      </c>
      <c r="B1786" s="1">
        <v>41579</v>
      </c>
      <c r="C1786">
        <v>262.45</v>
      </c>
      <c r="D1786">
        <v>263.04997558593698</v>
      </c>
      <c r="E1786">
        <v>262.954219472408</v>
      </c>
      <c r="F1786">
        <v>0.5999755859375</v>
      </c>
      <c r="G1786">
        <v>0.50421947240829401</v>
      </c>
      <c r="H1786">
        <v>0.45961940777128002</v>
      </c>
      <c r="I1786">
        <f t="shared" si="54"/>
        <v>2.2860567191369786E-3</v>
      </c>
      <c r="J1786">
        <f t="shared" si="55"/>
        <v>0.5999755859375</v>
      </c>
    </row>
    <row r="1787" spans="1:10" x14ac:dyDescent="0.3">
      <c r="A1787" s="1">
        <v>41579</v>
      </c>
      <c r="B1787" s="1">
        <v>41582</v>
      </c>
      <c r="C1787">
        <v>263.10000000000002</v>
      </c>
      <c r="D1787">
        <v>262.499993896484</v>
      </c>
      <c r="E1787">
        <v>264.10382518768301</v>
      </c>
      <c r="F1787">
        <v>-0.600006103515625</v>
      </c>
      <c r="G1787">
        <v>1.0038251876830999</v>
      </c>
      <c r="H1787">
        <v>1.76776695296636</v>
      </c>
      <c r="I1787">
        <f t="shared" si="54"/>
        <v>-2.2805249088393193E-3</v>
      </c>
      <c r="J1787">
        <f t="shared" si="55"/>
        <v>-0.600006103515625</v>
      </c>
    </row>
    <row r="1788" spans="1:10" x14ac:dyDescent="0.3">
      <c r="A1788" s="1">
        <v>41582</v>
      </c>
      <c r="B1788" s="1">
        <v>41583</v>
      </c>
      <c r="C1788">
        <v>260.60000000000002</v>
      </c>
      <c r="D1788">
        <v>260.89998779296798</v>
      </c>
      <c r="E1788">
        <v>261.26489428281701</v>
      </c>
      <c r="F1788">
        <v>0.29998779296875</v>
      </c>
      <c r="G1788">
        <v>0.66489428281784002</v>
      </c>
      <c r="H1788">
        <v>0.95459415460185504</v>
      </c>
      <c r="I1788">
        <f t="shared" si="54"/>
        <v>1.1511427205247505E-3</v>
      </c>
      <c r="J1788">
        <f t="shared" si="55"/>
        <v>0.29998779296875</v>
      </c>
    </row>
    <row r="1789" spans="1:10" x14ac:dyDescent="0.3">
      <c r="A1789" s="1">
        <v>41583</v>
      </c>
      <c r="B1789" s="1">
        <v>41584</v>
      </c>
      <c r="C1789">
        <v>259.25</v>
      </c>
      <c r="D1789">
        <v>258.89999389648398</v>
      </c>
      <c r="E1789">
        <v>259.15590047836298</v>
      </c>
      <c r="F1789">
        <v>0.350006103515625</v>
      </c>
      <c r="G1789">
        <v>-9.4099521636962793E-2</v>
      </c>
      <c r="H1789">
        <v>3.5355339059335397E-2</v>
      </c>
      <c r="I1789">
        <f t="shared" si="54"/>
        <v>1.3500717589802315E-3</v>
      </c>
      <c r="J1789">
        <f t="shared" si="55"/>
        <v>0.350006103515625</v>
      </c>
    </row>
    <row r="1790" spans="1:10" x14ac:dyDescent="0.3">
      <c r="A1790" s="1">
        <v>41584</v>
      </c>
      <c r="B1790" s="1">
        <v>41585</v>
      </c>
      <c r="C1790">
        <v>259.2</v>
      </c>
      <c r="D1790">
        <v>258.649981689453</v>
      </c>
      <c r="E1790">
        <v>259.35301503240998</v>
      </c>
      <c r="F1790">
        <v>-0.550018310546875</v>
      </c>
      <c r="G1790">
        <v>0.153015032410621</v>
      </c>
      <c r="H1790">
        <v>1.48492424049172</v>
      </c>
      <c r="I1790">
        <f t="shared" si="54"/>
        <v>-2.1219842227888698E-3</v>
      </c>
      <c r="J1790">
        <f t="shared" si="55"/>
        <v>-0.550018310546875</v>
      </c>
    </row>
    <row r="1791" spans="1:10" x14ac:dyDescent="0.3">
      <c r="A1791" s="1">
        <v>41585</v>
      </c>
      <c r="B1791" s="1">
        <v>41586</v>
      </c>
      <c r="C1791">
        <v>257.10000000000002</v>
      </c>
      <c r="D1791">
        <v>255.249993896484</v>
      </c>
      <c r="E1791">
        <v>256.18139610290501</v>
      </c>
      <c r="F1791">
        <v>1.8500061035156199</v>
      </c>
      <c r="G1791">
        <v>-0.91860389709472601</v>
      </c>
      <c r="H1791">
        <v>1.6263455967290601</v>
      </c>
      <c r="I1791">
        <f t="shared" si="54"/>
        <v>7.1956674582482295E-3</v>
      </c>
      <c r="J1791">
        <f t="shared" si="55"/>
        <v>1.8500061035156199</v>
      </c>
    </row>
    <row r="1792" spans="1:10" x14ac:dyDescent="0.3">
      <c r="A1792" s="1">
        <v>41586</v>
      </c>
      <c r="B1792" s="1">
        <v>41589</v>
      </c>
      <c r="C1792">
        <v>254.8</v>
      </c>
      <c r="D1792">
        <v>255.8</v>
      </c>
      <c r="E1792">
        <v>255.77818696498801</v>
      </c>
      <c r="F1792">
        <v>1</v>
      </c>
      <c r="G1792">
        <v>0.97818696498870805</v>
      </c>
      <c r="H1792">
        <v>0.35355339059327301</v>
      </c>
      <c r="I1792">
        <f t="shared" si="54"/>
        <v>3.9246467817896386E-3</v>
      </c>
      <c r="J1792">
        <f t="shared" si="55"/>
        <v>1</v>
      </c>
    </row>
    <row r="1793" spans="1:10" x14ac:dyDescent="0.3">
      <c r="A1793" s="1">
        <v>41589</v>
      </c>
      <c r="B1793" s="1">
        <v>41590</v>
      </c>
      <c r="C1793">
        <v>255.3</v>
      </c>
      <c r="D1793">
        <v>255.100003051757</v>
      </c>
      <c r="E1793">
        <v>256.46436004638599</v>
      </c>
      <c r="F1793">
        <v>-0.199996948242187</v>
      </c>
      <c r="G1793">
        <v>1.1643600463867101</v>
      </c>
      <c r="H1793">
        <v>1.23743686707645</v>
      </c>
      <c r="I1793">
        <f t="shared" si="54"/>
        <v>-7.8338013412529179E-4</v>
      </c>
      <c r="J1793">
        <f t="shared" si="55"/>
        <v>-0.199996948242187</v>
      </c>
    </row>
    <row r="1794" spans="1:10" x14ac:dyDescent="0.3">
      <c r="A1794" s="1">
        <v>41590</v>
      </c>
      <c r="B1794" s="1">
        <v>41591</v>
      </c>
      <c r="C1794">
        <v>257.05</v>
      </c>
      <c r="D1794">
        <v>256.3</v>
      </c>
      <c r="E1794">
        <v>255.733051943779</v>
      </c>
      <c r="F1794">
        <v>0.75</v>
      </c>
      <c r="G1794">
        <v>-1.3169480562210001</v>
      </c>
      <c r="H1794">
        <v>3.5001785668734202</v>
      </c>
      <c r="I1794">
        <f t="shared" si="54"/>
        <v>2.9177202878817349E-3</v>
      </c>
      <c r="J1794">
        <f t="shared" si="55"/>
        <v>0.75</v>
      </c>
    </row>
    <row r="1795" spans="1:10" x14ac:dyDescent="0.3">
      <c r="A1795" s="1">
        <v>41591</v>
      </c>
      <c r="B1795" s="1">
        <v>41592</v>
      </c>
      <c r="C1795">
        <v>252.1</v>
      </c>
      <c r="D1795">
        <v>253.85</v>
      </c>
      <c r="E1795">
        <v>252.95999047756101</v>
      </c>
      <c r="F1795">
        <v>1.75</v>
      </c>
      <c r="G1795">
        <v>0.85999047756195002</v>
      </c>
      <c r="H1795">
        <v>0.84852813742386901</v>
      </c>
      <c r="I1795">
        <f t="shared" ref="I1795:I1858" si="56">F1795/C1795</f>
        <v>6.9416898056326856E-3</v>
      </c>
      <c r="J1795">
        <f t="shared" ref="J1795:J1858" si="57">IF(F1795&lt;-3, -3, F1795)</f>
        <v>1.75</v>
      </c>
    </row>
    <row r="1796" spans="1:10" x14ac:dyDescent="0.3">
      <c r="A1796" s="1">
        <v>41592</v>
      </c>
      <c r="B1796" s="1">
        <v>41593</v>
      </c>
      <c r="C1796">
        <v>253.3</v>
      </c>
      <c r="D1796">
        <v>254.600003051757</v>
      </c>
      <c r="E1796">
        <v>254.25956861972799</v>
      </c>
      <c r="F1796">
        <v>1.3000030517578101</v>
      </c>
      <c r="G1796">
        <v>0.95956861972808805</v>
      </c>
      <c r="H1796">
        <v>3.5708892449920699</v>
      </c>
      <c r="I1796">
        <f t="shared" si="56"/>
        <v>5.132266291977142E-3</v>
      </c>
      <c r="J1796">
        <f t="shared" si="57"/>
        <v>1.3000030517578101</v>
      </c>
    </row>
    <row r="1797" spans="1:10" x14ac:dyDescent="0.3">
      <c r="A1797" s="1">
        <v>41593</v>
      </c>
      <c r="B1797" s="1">
        <v>41596</v>
      </c>
      <c r="C1797">
        <v>258.35000000000002</v>
      </c>
      <c r="D1797">
        <v>259.499993896484</v>
      </c>
      <c r="E1797">
        <v>258.23270670175498</v>
      </c>
      <c r="F1797">
        <v>-1.1499938964843699</v>
      </c>
      <c r="G1797">
        <v>-0.117293298244476</v>
      </c>
      <c r="H1797">
        <v>0.60104076400854101</v>
      </c>
      <c r="I1797">
        <f t="shared" si="56"/>
        <v>-4.4513020959333063E-3</v>
      </c>
      <c r="J1797">
        <f t="shared" si="57"/>
        <v>-1.1499938964843699</v>
      </c>
    </row>
    <row r="1798" spans="1:10" x14ac:dyDescent="0.3">
      <c r="A1798" s="1">
        <v>41596</v>
      </c>
      <c r="B1798" s="1">
        <v>41597</v>
      </c>
      <c r="C1798">
        <v>259.2</v>
      </c>
      <c r="D1798">
        <v>258.59999389648402</v>
      </c>
      <c r="E1798">
        <v>258.49895985126398</v>
      </c>
      <c r="F1798">
        <v>0.600006103515625</v>
      </c>
      <c r="G1798">
        <v>-0.70104014873504605</v>
      </c>
      <c r="H1798">
        <v>2.1213203435596402</v>
      </c>
      <c r="I1798">
        <f t="shared" si="56"/>
        <v>2.3148383623288003E-3</v>
      </c>
      <c r="J1798">
        <f t="shared" si="57"/>
        <v>0.600006103515625</v>
      </c>
    </row>
    <row r="1799" spans="1:10" x14ac:dyDescent="0.3">
      <c r="A1799" s="1">
        <v>41597</v>
      </c>
      <c r="B1799" s="1">
        <v>41598</v>
      </c>
      <c r="C1799">
        <v>262.2</v>
      </c>
      <c r="D1799">
        <v>261.749987792968</v>
      </c>
      <c r="E1799">
        <v>262.13868870288098</v>
      </c>
      <c r="F1799">
        <v>0.45001220703125</v>
      </c>
      <c r="G1799">
        <v>-6.1311297118663698E-2</v>
      </c>
      <c r="H1799">
        <v>1.20208152801712</v>
      </c>
      <c r="I1799">
        <f t="shared" si="56"/>
        <v>1.7162936957713579E-3</v>
      </c>
      <c r="J1799">
        <f t="shared" si="57"/>
        <v>0.45001220703125</v>
      </c>
    </row>
    <row r="1800" spans="1:10" x14ac:dyDescent="0.3">
      <c r="A1800" s="1">
        <v>41598</v>
      </c>
      <c r="B1800" s="1">
        <v>41599</v>
      </c>
      <c r="C1800">
        <v>260.5</v>
      </c>
      <c r="D1800">
        <v>259.70001220703102</v>
      </c>
      <c r="E1800">
        <v>259.99188911914803</v>
      </c>
      <c r="F1800">
        <v>0.79998779296875</v>
      </c>
      <c r="G1800">
        <v>-0.50811088085174505</v>
      </c>
      <c r="H1800">
        <v>3.3234018715767601</v>
      </c>
      <c r="I1800">
        <f t="shared" si="56"/>
        <v>3.0709704144673703E-3</v>
      </c>
      <c r="J1800">
        <f t="shared" si="57"/>
        <v>0.79998779296875</v>
      </c>
    </row>
    <row r="1801" spans="1:10" x14ac:dyDescent="0.3">
      <c r="A1801" s="1">
        <v>41599</v>
      </c>
      <c r="B1801" s="1">
        <v>41600</v>
      </c>
      <c r="C1801">
        <v>255.8</v>
      </c>
      <c r="D1801">
        <v>257.20000915527299</v>
      </c>
      <c r="E1801">
        <v>255.94263166487201</v>
      </c>
      <c r="F1801">
        <v>1.40000915527343</v>
      </c>
      <c r="G1801">
        <v>0.142631664872169</v>
      </c>
      <c r="H1801">
        <v>1.13137084989845</v>
      </c>
      <c r="I1801">
        <f t="shared" si="56"/>
        <v>5.4730615921557068E-3</v>
      </c>
      <c r="J1801">
        <f t="shared" si="57"/>
        <v>1.40000915527343</v>
      </c>
    </row>
    <row r="1802" spans="1:10" x14ac:dyDescent="0.3">
      <c r="A1802" s="1">
        <v>41600</v>
      </c>
      <c r="B1802" s="1">
        <v>41603</v>
      </c>
      <c r="C1802">
        <v>257.39999999999998</v>
      </c>
      <c r="D1802">
        <v>259.04999389648401</v>
      </c>
      <c r="E1802">
        <v>257.83349146842897</v>
      </c>
      <c r="F1802">
        <v>1.6499938964843699</v>
      </c>
      <c r="G1802">
        <v>0.43349146842956499</v>
      </c>
      <c r="H1802">
        <v>1.76776695296636</v>
      </c>
      <c r="I1802">
        <f t="shared" si="56"/>
        <v>6.4102326980744759E-3</v>
      </c>
      <c r="J1802">
        <f t="shared" si="57"/>
        <v>1.6499938964843699</v>
      </c>
    </row>
    <row r="1803" spans="1:10" x14ac:dyDescent="0.3">
      <c r="A1803" s="1">
        <v>41603</v>
      </c>
      <c r="B1803" s="1">
        <v>41604</v>
      </c>
      <c r="C1803">
        <v>259.89999999999998</v>
      </c>
      <c r="D1803">
        <v>258.00000610351498</v>
      </c>
      <c r="E1803">
        <v>259.12142881155</v>
      </c>
      <c r="F1803">
        <v>1.8999938964843699</v>
      </c>
      <c r="G1803">
        <v>-0.77857118844985895</v>
      </c>
      <c r="H1803">
        <v>0.70710678118654702</v>
      </c>
      <c r="I1803">
        <f t="shared" si="56"/>
        <v>7.3104805559229321E-3</v>
      </c>
      <c r="J1803">
        <f t="shared" si="57"/>
        <v>1.8999938964843699</v>
      </c>
    </row>
    <row r="1804" spans="1:10" x14ac:dyDescent="0.3">
      <c r="A1804" s="1">
        <v>41604</v>
      </c>
      <c r="B1804" s="1">
        <v>41605</v>
      </c>
      <c r="C1804">
        <v>260.89999999999998</v>
      </c>
      <c r="D1804">
        <v>259.200018310546</v>
      </c>
      <c r="E1804">
        <v>260.636012816429</v>
      </c>
      <c r="F1804">
        <v>1.6999816894531199</v>
      </c>
      <c r="G1804">
        <v>-0.26398718357086098</v>
      </c>
      <c r="H1804">
        <v>0.35355339059327301</v>
      </c>
      <c r="I1804">
        <f t="shared" si="56"/>
        <v>6.5158362953358379E-3</v>
      </c>
      <c r="J1804">
        <f t="shared" si="57"/>
        <v>1.6999816894531199</v>
      </c>
    </row>
    <row r="1805" spans="1:10" x14ac:dyDescent="0.3">
      <c r="A1805" s="1">
        <v>41605</v>
      </c>
      <c r="B1805" s="1">
        <v>41606</v>
      </c>
      <c r="C1805">
        <v>261.39999999999998</v>
      </c>
      <c r="D1805">
        <v>263.100012207031</v>
      </c>
      <c r="E1805">
        <v>261.66629135012602</v>
      </c>
      <c r="F1805">
        <v>1.70001220703125</v>
      </c>
      <c r="G1805">
        <v>0.26629135012626598</v>
      </c>
      <c r="H1805">
        <v>1.5556349186104299</v>
      </c>
      <c r="I1805">
        <f t="shared" si="56"/>
        <v>6.5034896979007271E-3</v>
      </c>
      <c r="J1805">
        <f t="shared" si="57"/>
        <v>1.70001220703125</v>
      </c>
    </row>
    <row r="1806" spans="1:10" x14ac:dyDescent="0.3">
      <c r="A1806" s="1">
        <v>41606</v>
      </c>
      <c r="B1806" s="1">
        <v>41607</v>
      </c>
      <c r="C1806">
        <v>263.60000000000002</v>
      </c>
      <c r="D1806">
        <v>263.29998168945298</v>
      </c>
      <c r="E1806">
        <v>263.11022091507903</v>
      </c>
      <c r="F1806">
        <v>0.300018310546875</v>
      </c>
      <c r="G1806">
        <v>-0.48977908492088301</v>
      </c>
      <c r="H1806">
        <v>0.106066017177966</v>
      </c>
      <c r="I1806">
        <f t="shared" si="56"/>
        <v>1.1381574755192525E-3</v>
      </c>
      <c r="J1806">
        <f t="shared" si="57"/>
        <v>0.300018310546875</v>
      </c>
    </row>
    <row r="1807" spans="1:10" x14ac:dyDescent="0.3">
      <c r="A1807" s="1">
        <v>41607</v>
      </c>
      <c r="B1807" s="1">
        <v>41610</v>
      </c>
      <c r="C1807">
        <v>263.75</v>
      </c>
      <c r="D1807">
        <v>263.850006103515</v>
      </c>
      <c r="E1807">
        <v>263.43818411231001</v>
      </c>
      <c r="F1807">
        <v>-0.100006103515625</v>
      </c>
      <c r="G1807">
        <v>-0.31181588768959001</v>
      </c>
      <c r="H1807">
        <v>1.3081475451951201</v>
      </c>
      <c r="I1807">
        <f t="shared" si="56"/>
        <v>-3.7917006072274884E-4</v>
      </c>
      <c r="J1807">
        <f t="shared" si="57"/>
        <v>-0.100006103515625</v>
      </c>
    </row>
    <row r="1808" spans="1:10" x14ac:dyDescent="0.3">
      <c r="A1808" s="1">
        <v>41610</v>
      </c>
      <c r="B1808" s="1">
        <v>41611</v>
      </c>
      <c r="C1808">
        <v>261.89999999999998</v>
      </c>
      <c r="D1808">
        <v>260.29999389648401</v>
      </c>
      <c r="E1808">
        <v>261.094472432136</v>
      </c>
      <c r="F1808">
        <v>1.6000061035156199</v>
      </c>
      <c r="G1808">
        <v>-0.80552756786346402</v>
      </c>
      <c r="H1808">
        <v>2.40416305603424</v>
      </c>
      <c r="I1808">
        <f t="shared" si="56"/>
        <v>6.1092252902467357E-3</v>
      </c>
      <c r="J1808">
        <f t="shared" si="57"/>
        <v>1.6000061035156199</v>
      </c>
    </row>
    <row r="1809" spans="1:10" x14ac:dyDescent="0.3">
      <c r="A1809" s="1">
        <v>41611</v>
      </c>
      <c r="B1809" s="1">
        <v>41612</v>
      </c>
      <c r="C1809">
        <v>258.5</v>
      </c>
      <c r="D1809">
        <v>257.29998779296801</v>
      </c>
      <c r="E1809">
        <v>258.740756481885</v>
      </c>
      <c r="F1809">
        <v>-1.20001220703125</v>
      </c>
      <c r="G1809">
        <v>0.24075648188591001</v>
      </c>
      <c r="H1809">
        <v>2.4041630560342599</v>
      </c>
      <c r="I1809">
        <f t="shared" si="56"/>
        <v>-4.6422135668520307E-3</v>
      </c>
      <c r="J1809">
        <f t="shared" si="57"/>
        <v>-1.20001220703125</v>
      </c>
    </row>
    <row r="1810" spans="1:10" x14ac:dyDescent="0.3">
      <c r="A1810" s="1">
        <v>41612</v>
      </c>
      <c r="B1810" s="1">
        <v>41613</v>
      </c>
      <c r="C1810">
        <v>255.1</v>
      </c>
      <c r="D1810">
        <v>255.6</v>
      </c>
      <c r="E1810">
        <v>255.36075327396301</v>
      </c>
      <c r="F1810">
        <v>0.5</v>
      </c>
      <c r="G1810">
        <v>0.260753273963928</v>
      </c>
      <c r="H1810">
        <v>0.56568542494922502</v>
      </c>
      <c r="I1810">
        <f t="shared" si="56"/>
        <v>1.9600156801254411E-3</v>
      </c>
      <c r="J1810">
        <f t="shared" si="57"/>
        <v>0.5</v>
      </c>
    </row>
    <row r="1811" spans="1:10" x14ac:dyDescent="0.3">
      <c r="A1811" s="1">
        <v>41613</v>
      </c>
      <c r="B1811" s="1">
        <v>41614</v>
      </c>
      <c r="C1811">
        <v>254.3</v>
      </c>
      <c r="D1811">
        <v>254.44999389648399</v>
      </c>
      <c r="E1811">
        <v>253.908093202114</v>
      </c>
      <c r="F1811">
        <v>-0.149993896484375</v>
      </c>
      <c r="G1811">
        <v>-0.391906797885894</v>
      </c>
      <c r="H1811">
        <v>0.35355339059327301</v>
      </c>
      <c r="I1811">
        <f t="shared" si="56"/>
        <v>-5.8983050131488398E-4</v>
      </c>
      <c r="J1811">
        <f t="shared" si="57"/>
        <v>-0.149993896484375</v>
      </c>
    </row>
    <row r="1812" spans="1:10" x14ac:dyDescent="0.3">
      <c r="A1812" s="1">
        <v>41614</v>
      </c>
      <c r="B1812" s="1">
        <v>41617</v>
      </c>
      <c r="C1812">
        <v>254.8</v>
      </c>
      <c r="D1812">
        <v>257.49999694824203</v>
      </c>
      <c r="E1812">
        <v>255.62884079217901</v>
      </c>
      <c r="F1812">
        <v>2.69999694824218</v>
      </c>
      <c r="G1812">
        <v>0.828840792179107</v>
      </c>
      <c r="H1812">
        <v>1.9445436482630001</v>
      </c>
      <c r="I1812">
        <f t="shared" si="56"/>
        <v>1.0596534333760517E-2</v>
      </c>
      <c r="J1812">
        <f t="shared" si="57"/>
        <v>2.69999694824218</v>
      </c>
    </row>
    <row r="1813" spans="1:10" x14ac:dyDescent="0.3">
      <c r="A1813" s="1">
        <v>41617</v>
      </c>
      <c r="B1813" s="1">
        <v>41618</v>
      </c>
      <c r="C1813">
        <v>257.55</v>
      </c>
      <c r="D1813">
        <v>257.200024414062</v>
      </c>
      <c r="E1813">
        <v>257.43899756968</v>
      </c>
      <c r="F1813">
        <v>0.3499755859375</v>
      </c>
      <c r="G1813">
        <v>-0.111002430319786</v>
      </c>
      <c r="H1813">
        <v>1.0960155108391501</v>
      </c>
      <c r="I1813">
        <f t="shared" si="56"/>
        <v>1.3588646318675984E-3</v>
      </c>
      <c r="J1813">
        <f t="shared" si="57"/>
        <v>0.3499755859375</v>
      </c>
    </row>
    <row r="1814" spans="1:10" x14ac:dyDescent="0.3">
      <c r="A1814" s="1">
        <v>41618</v>
      </c>
      <c r="B1814" s="1">
        <v>41619</v>
      </c>
      <c r="C1814">
        <v>256</v>
      </c>
      <c r="D1814">
        <v>254.80000305175699</v>
      </c>
      <c r="E1814">
        <v>256.01708944141802</v>
      </c>
      <c r="F1814">
        <v>-1.19999694824218</v>
      </c>
      <c r="G1814">
        <v>1.70894414186477E-2</v>
      </c>
      <c r="H1814">
        <v>2.05060966544099</v>
      </c>
      <c r="I1814">
        <f t="shared" si="56"/>
        <v>-4.6874880790710154E-3</v>
      </c>
      <c r="J1814">
        <f t="shared" si="57"/>
        <v>-1.19999694824218</v>
      </c>
    </row>
    <row r="1815" spans="1:10" x14ac:dyDescent="0.3">
      <c r="A1815" s="1">
        <v>41619</v>
      </c>
      <c r="B1815" s="1">
        <v>41620</v>
      </c>
      <c r="C1815">
        <v>253.1</v>
      </c>
      <c r="D1815">
        <v>251.54999694824201</v>
      </c>
      <c r="E1815">
        <v>253.16371243297999</v>
      </c>
      <c r="F1815">
        <v>-1.5500030517578101</v>
      </c>
      <c r="G1815">
        <v>6.3712432980537401E-2</v>
      </c>
      <c r="H1815">
        <v>0.35355339059327301</v>
      </c>
      <c r="I1815">
        <f t="shared" si="56"/>
        <v>-6.1240736932351245E-3</v>
      </c>
      <c r="J1815">
        <f t="shared" si="57"/>
        <v>-1.5500030517578101</v>
      </c>
    </row>
    <row r="1816" spans="1:10" x14ac:dyDescent="0.3">
      <c r="A1816" s="1">
        <v>41620</v>
      </c>
      <c r="B1816" s="1">
        <v>41621</v>
      </c>
      <c r="C1816">
        <v>252.6</v>
      </c>
      <c r="D1816">
        <v>252.69999084472599</v>
      </c>
      <c r="E1816">
        <v>253.46622059345199</v>
      </c>
      <c r="F1816">
        <v>9.99908447265625E-2</v>
      </c>
      <c r="G1816">
        <v>0.86622059345245295</v>
      </c>
      <c r="H1816">
        <v>0.282842712474623</v>
      </c>
      <c r="I1816">
        <f t="shared" si="56"/>
        <v>3.9584657453112628E-4</v>
      </c>
      <c r="J1816">
        <f t="shared" si="57"/>
        <v>9.99908447265625E-2</v>
      </c>
    </row>
    <row r="1817" spans="1:10" x14ac:dyDescent="0.3">
      <c r="A1817" s="1">
        <v>41621</v>
      </c>
      <c r="B1817" s="1">
        <v>41624</v>
      </c>
      <c r="C1817">
        <v>252.2</v>
      </c>
      <c r="D1817">
        <v>251.00000305175701</v>
      </c>
      <c r="E1817">
        <v>251.914119553566</v>
      </c>
      <c r="F1817">
        <v>1.19999694824218</v>
      </c>
      <c r="G1817">
        <v>-0.285880446434021</v>
      </c>
      <c r="H1817">
        <v>0.14142135623732099</v>
      </c>
      <c r="I1817">
        <f t="shared" si="56"/>
        <v>4.758116368922205E-3</v>
      </c>
      <c r="J1817">
        <f t="shared" si="57"/>
        <v>1.19999694824218</v>
      </c>
    </row>
    <row r="1818" spans="1:10" x14ac:dyDescent="0.3">
      <c r="A1818" s="1">
        <v>41624</v>
      </c>
      <c r="B1818" s="1">
        <v>41625</v>
      </c>
      <c r="C1818">
        <v>252.4</v>
      </c>
      <c r="D1818">
        <v>254.600012207031</v>
      </c>
      <c r="E1818">
        <v>253.07711275815899</v>
      </c>
      <c r="F1818">
        <v>2.20001220703125</v>
      </c>
      <c r="G1818">
        <v>0.67711275815963701</v>
      </c>
      <c r="H1818">
        <v>1.0960155108391301</v>
      </c>
      <c r="I1818">
        <f t="shared" si="56"/>
        <v>8.7163716601872023E-3</v>
      </c>
      <c r="J1818">
        <f t="shared" si="57"/>
        <v>2.20001220703125</v>
      </c>
    </row>
    <row r="1819" spans="1:10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253.45222086906401</v>
      </c>
      <c r="F1819">
        <v>0</v>
      </c>
      <c r="G1819">
        <v>-0.497779130935669</v>
      </c>
      <c r="H1819">
        <v>0.95459415460185504</v>
      </c>
      <c r="I1819">
        <f t="shared" si="56"/>
        <v>0</v>
      </c>
      <c r="J1819">
        <f t="shared" si="57"/>
        <v>0</v>
      </c>
    </row>
    <row r="1820" spans="1:10" x14ac:dyDescent="0.3">
      <c r="A1820" s="1">
        <v>41626</v>
      </c>
      <c r="B1820" s="1">
        <v>41627</v>
      </c>
      <c r="C1820">
        <v>255.3</v>
      </c>
      <c r="D1820">
        <v>258.49999694824203</v>
      </c>
      <c r="E1820">
        <v>255.61972262263299</v>
      </c>
      <c r="F1820">
        <v>3.19999694824218</v>
      </c>
      <c r="G1820">
        <v>0.31972262263298001</v>
      </c>
      <c r="H1820">
        <v>0.38890872965260898</v>
      </c>
      <c r="I1820">
        <f t="shared" si="56"/>
        <v>1.2534261450223971E-2</v>
      </c>
      <c r="J1820">
        <f t="shared" si="57"/>
        <v>3.19999694824218</v>
      </c>
    </row>
    <row r="1821" spans="1:10" x14ac:dyDescent="0.3">
      <c r="A1821" s="1">
        <v>41627</v>
      </c>
      <c r="B1821" s="1">
        <v>41628</v>
      </c>
      <c r="C1821">
        <v>254.75</v>
      </c>
      <c r="D1821">
        <v>254.69999694824199</v>
      </c>
      <c r="E1821">
        <v>254.93413795530799</v>
      </c>
      <c r="F1821">
        <v>-5.00030517578125E-2</v>
      </c>
      <c r="G1821">
        <v>0.18413795530796001</v>
      </c>
      <c r="H1821">
        <v>0.91923881554251896</v>
      </c>
      <c r="I1821">
        <f t="shared" si="56"/>
        <v>-1.962828332004416E-4</v>
      </c>
      <c r="J1821">
        <f t="shared" si="57"/>
        <v>-5.00030517578125E-2</v>
      </c>
    </row>
    <row r="1822" spans="1:10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256.51050757169702</v>
      </c>
      <c r="F1822">
        <v>1</v>
      </c>
      <c r="G1822">
        <v>0.460507571697235</v>
      </c>
      <c r="H1822">
        <v>1.6970562748476901</v>
      </c>
      <c r="I1822">
        <f t="shared" si="56"/>
        <v>3.9054872095293887E-3</v>
      </c>
      <c r="J1822">
        <f t="shared" si="57"/>
        <v>1</v>
      </c>
    </row>
    <row r="1823" spans="1:10" x14ac:dyDescent="0.3">
      <c r="A1823" s="1">
        <v>41631</v>
      </c>
      <c r="B1823" s="1">
        <v>41632</v>
      </c>
      <c r="C1823">
        <v>258.45</v>
      </c>
      <c r="D1823">
        <v>258.899981689453</v>
      </c>
      <c r="E1823">
        <v>259.21852279901498</v>
      </c>
      <c r="F1823">
        <v>0.449981689453125</v>
      </c>
      <c r="G1823">
        <v>0.76852279901504505</v>
      </c>
      <c r="H1823">
        <v>0.28284271247464299</v>
      </c>
      <c r="I1823">
        <f t="shared" si="56"/>
        <v>1.7410783109039468E-3</v>
      </c>
      <c r="J1823">
        <f t="shared" si="57"/>
        <v>0.449981689453125</v>
      </c>
    </row>
    <row r="1824" spans="1:10" x14ac:dyDescent="0.3">
      <c r="A1824" s="1">
        <v>41632</v>
      </c>
      <c r="B1824" s="1">
        <v>41633</v>
      </c>
      <c r="C1824">
        <v>258.85000000000002</v>
      </c>
      <c r="D1824">
        <v>258.89998779296798</v>
      </c>
      <c r="E1824">
        <v>259.46748880147902</v>
      </c>
      <c r="F1824">
        <v>4.998779296875E-2</v>
      </c>
      <c r="G1824">
        <v>0.61748880147933904</v>
      </c>
      <c r="H1824">
        <v>0</v>
      </c>
      <c r="I1824">
        <f t="shared" si="56"/>
        <v>1.9311490426405253E-4</v>
      </c>
      <c r="J1824">
        <f t="shared" si="57"/>
        <v>4.998779296875E-2</v>
      </c>
    </row>
    <row r="1825" spans="1:10" x14ac:dyDescent="0.3">
      <c r="A1825" s="1">
        <v>41633</v>
      </c>
      <c r="B1825" s="1">
        <v>41634</v>
      </c>
      <c r="C1825">
        <v>258.85000000000002</v>
      </c>
      <c r="D1825">
        <v>259.249993896484</v>
      </c>
      <c r="E1825">
        <v>259.39006361961299</v>
      </c>
      <c r="F1825">
        <v>0.399993896484375</v>
      </c>
      <c r="G1825">
        <v>0.54006361961364702</v>
      </c>
      <c r="H1825">
        <v>0.31819805153397801</v>
      </c>
      <c r="I1825">
        <f t="shared" si="56"/>
        <v>1.5452729244132702E-3</v>
      </c>
      <c r="J1825">
        <f t="shared" si="57"/>
        <v>0.399993896484375</v>
      </c>
    </row>
    <row r="1826" spans="1:10" x14ac:dyDescent="0.3">
      <c r="A1826" s="1">
        <v>41634</v>
      </c>
      <c r="B1826" s="1">
        <v>41635</v>
      </c>
      <c r="C1826">
        <v>258.39999999999998</v>
      </c>
      <c r="D1826">
        <v>259.00000610351498</v>
      </c>
      <c r="E1826">
        <v>258.40585459545201</v>
      </c>
      <c r="F1826">
        <v>0.600006103515625</v>
      </c>
      <c r="G1826">
        <v>5.8545954525470699E-3</v>
      </c>
      <c r="H1826">
        <v>1.6617009357884001</v>
      </c>
      <c r="I1826">
        <f t="shared" si="56"/>
        <v>2.3220050445651123E-3</v>
      </c>
      <c r="J1826">
        <f t="shared" si="57"/>
        <v>0.600006103515625</v>
      </c>
    </row>
    <row r="1827" spans="1:10" x14ac:dyDescent="0.3">
      <c r="A1827" s="1">
        <v>41635</v>
      </c>
      <c r="B1827" s="1">
        <v>41638</v>
      </c>
      <c r="C1827">
        <v>260.75</v>
      </c>
      <c r="D1827">
        <v>261.600006103515</v>
      </c>
      <c r="E1827">
        <v>261.327712059021</v>
      </c>
      <c r="F1827">
        <v>0.850006103515625</v>
      </c>
      <c r="G1827">
        <v>0.57771205902099598</v>
      </c>
      <c r="H1827">
        <v>0.14142135623730101</v>
      </c>
      <c r="I1827">
        <f t="shared" si="56"/>
        <v>3.2598508284395972E-3</v>
      </c>
      <c r="J1827">
        <f t="shared" si="57"/>
        <v>0.850006103515625</v>
      </c>
    </row>
    <row r="1828" spans="1:10" x14ac:dyDescent="0.3">
      <c r="A1828" s="1">
        <v>41638</v>
      </c>
      <c r="B1828" s="1">
        <v>41639</v>
      </c>
      <c r="C1828">
        <v>260.95</v>
      </c>
      <c r="D1828">
        <v>261.59999389648402</v>
      </c>
      <c r="E1828">
        <v>260.65983877778001</v>
      </c>
      <c r="F1828">
        <v>-0.649993896484375</v>
      </c>
      <c r="G1828">
        <v>-0.290161222219467</v>
      </c>
      <c r="H1828">
        <v>0</v>
      </c>
      <c r="I1828">
        <f t="shared" si="56"/>
        <v>-2.4908752499880247E-3</v>
      </c>
      <c r="J1828">
        <f t="shared" si="57"/>
        <v>-0.649993896484375</v>
      </c>
    </row>
    <row r="1829" spans="1:10" x14ac:dyDescent="0.3">
      <c r="A1829" s="1">
        <v>41639</v>
      </c>
      <c r="B1829" s="1">
        <v>41640</v>
      </c>
      <c r="C1829">
        <v>260.95</v>
      </c>
      <c r="D1829">
        <v>261.59999389648402</v>
      </c>
      <c r="E1829">
        <v>261.21246765255898</v>
      </c>
      <c r="F1829">
        <v>0.649993896484375</v>
      </c>
      <c r="G1829">
        <v>0.26246765255928001</v>
      </c>
      <c r="H1829">
        <v>0</v>
      </c>
      <c r="I1829">
        <f t="shared" si="56"/>
        <v>2.4908752499880247E-3</v>
      </c>
      <c r="J1829">
        <f t="shared" si="57"/>
        <v>0.649993896484375</v>
      </c>
    </row>
    <row r="1830" spans="1:10" x14ac:dyDescent="0.3">
      <c r="A1830" s="1">
        <v>41640</v>
      </c>
      <c r="B1830" s="1">
        <v>41641</v>
      </c>
      <c r="C1830">
        <v>260.95</v>
      </c>
      <c r="D1830">
        <v>261.899981689453</v>
      </c>
      <c r="E1830">
        <v>261.16692970395002</v>
      </c>
      <c r="F1830">
        <v>0.949981689453125</v>
      </c>
      <c r="G1830">
        <v>0.21692970395088099</v>
      </c>
      <c r="H1830">
        <v>5.1265241636024603</v>
      </c>
      <c r="I1830">
        <f t="shared" si="56"/>
        <v>3.6404739967546467E-3</v>
      </c>
      <c r="J1830">
        <f t="shared" si="57"/>
        <v>0.949981689453125</v>
      </c>
    </row>
    <row r="1831" spans="1:10" x14ac:dyDescent="0.3">
      <c r="A1831" s="1">
        <v>41641</v>
      </c>
      <c r="B1831" s="1">
        <v>41642</v>
      </c>
      <c r="C1831">
        <v>253.7</v>
      </c>
      <c r="D1831">
        <v>253.64999694824201</v>
      </c>
      <c r="E1831">
        <v>254.377166044712</v>
      </c>
      <c r="F1831">
        <v>-5.00030517578125E-2</v>
      </c>
      <c r="G1831">
        <v>0.67716604471206598</v>
      </c>
      <c r="H1831">
        <v>2.2273863607375999</v>
      </c>
      <c r="I1831">
        <f t="shared" si="56"/>
        <v>-1.9709519809937921E-4</v>
      </c>
      <c r="J1831">
        <f t="shared" si="57"/>
        <v>-5.00030517578125E-2</v>
      </c>
    </row>
    <row r="1832" spans="1:10" x14ac:dyDescent="0.3">
      <c r="A1832" s="1">
        <v>41642</v>
      </c>
      <c r="B1832" s="1">
        <v>41645</v>
      </c>
      <c r="C1832">
        <v>250.55</v>
      </c>
      <c r="D1832">
        <v>250.749996948242</v>
      </c>
      <c r="E1832">
        <v>251.506498026847</v>
      </c>
      <c r="F1832">
        <v>0.199996948242187</v>
      </c>
      <c r="G1832">
        <v>0.95649802684783902</v>
      </c>
      <c r="H1832">
        <v>0.42426406871192401</v>
      </c>
      <c r="I1832">
        <f t="shared" si="56"/>
        <v>7.9823168326556375E-4</v>
      </c>
      <c r="J1832">
        <f t="shared" si="57"/>
        <v>0.199996948242187</v>
      </c>
    </row>
    <row r="1833" spans="1:10" x14ac:dyDescent="0.3">
      <c r="A1833" s="1">
        <v>41645</v>
      </c>
      <c r="B1833" s="1">
        <v>41646</v>
      </c>
      <c r="C1833">
        <v>251.15</v>
      </c>
      <c r="D1833">
        <v>250.20000305175699</v>
      </c>
      <c r="E1833">
        <v>250.72720637321399</v>
      </c>
      <c r="F1833">
        <v>0.94999694824218694</v>
      </c>
      <c r="G1833">
        <v>-0.42279362678527799</v>
      </c>
      <c r="H1833">
        <v>0.84852813742384803</v>
      </c>
      <c r="I1833">
        <f t="shared" si="56"/>
        <v>3.782587888680816E-3</v>
      </c>
      <c r="J1833">
        <f t="shared" si="57"/>
        <v>0.94999694824218694</v>
      </c>
    </row>
    <row r="1834" spans="1:10" x14ac:dyDescent="0.3">
      <c r="A1834" s="1">
        <v>41646</v>
      </c>
      <c r="B1834" s="1">
        <v>41647</v>
      </c>
      <c r="C1834">
        <v>252.35</v>
      </c>
      <c r="D1834">
        <v>253.14998779296801</v>
      </c>
      <c r="E1834">
        <v>253.20087597370099</v>
      </c>
      <c r="F1834">
        <v>0.79998779296875</v>
      </c>
      <c r="G1834">
        <v>0.85087597370147705</v>
      </c>
      <c r="H1834">
        <v>0.17677669529663601</v>
      </c>
      <c r="I1834">
        <f t="shared" si="56"/>
        <v>3.1701517454676047E-3</v>
      </c>
      <c r="J1834">
        <f t="shared" si="57"/>
        <v>0.79998779296875</v>
      </c>
    </row>
    <row r="1835" spans="1:10" x14ac:dyDescent="0.3">
      <c r="A1835" s="1">
        <v>41647</v>
      </c>
      <c r="B1835" s="1">
        <v>41648</v>
      </c>
      <c r="C1835">
        <v>252.1</v>
      </c>
      <c r="D1835">
        <v>252.19999084472599</v>
      </c>
      <c r="E1835">
        <v>252.87991729974701</v>
      </c>
      <c r="F1835">
        <v>9.99908447265625E-2</v>
      </c>
      <c r="G1835">
        <v>0.77991729974746704</v>
      </c>
      <c r="H1835">
        <v>0.91923881554249898</v>
      </c>
      <c r="I1835">
        <f t="shared" si="56"/>
        <v>3.9663167285427413E-4</v>
      </c>
      <c r="J1835">
        <f t="shared" si="57"/>
        <v>9.99908447265625E-2</v>
      </c>
    </row>
    <row r="1836" spans="1:10" x14ac:dyDescent="0.3">
      <c r="A1836" s="1">
        <v>41648</v>
      </c>
      <c r="B1836" s="1">
        <v>41649</v>
      </c>
      <c r="C1836">
        <v>250.8</v>
      </c>
      <c r="D1836">
        <v>249.89999084472601</v>
      </c>
      <c r="E1836">
        <v>251.38983165025701</v>
      </c>
      <c r="F1836">
        <v>-0.90000915527343694</v>
      </c>
      <c r="G1836">
        <v>0.58983165025711004</v>
      </c>
      <c r="H1836">
        <v>1.48492424049176</v>
      </c>
      <c r="I1836">
        <f t="shared" si="56"/>
        <v>-3.5885532506915348E-3</v>
      </c>
      <c r="J1836">
        <f t="shared" si="57"/>
        <v>-0.90000915527343694</v>
      </c>
    </row>
    <row r="1837" spans="1:10" x14ac:dyDescent="0.3">
      <c r="A1837" s="1">
        <v>41649</v>
      </c>
      <c r="B1837" s="1">
        <v>41652</v>
      </c>
      <c r="C1837">
        <v>248.7</v>
      </c>
      <c r="D1837">
        <v>249.600009155273</v>
      </c>
      <c r="E1837">
        <v>249.16828898787401</v>
      </c>
      <c r="F1837">
        <v>0.90000915527343694</v>
      </c>
      <c r="G1837">
        <v>0.46828898787498402</v>
      </c>
      <c r="H1837">
        <v>1.44956890143243</v>
      </c>
      <c r="I1837">
        <f t="shared" si="56"/>
        <v>3.6188546653535868E-3</v>
      </c>
      <c r="J1837">
        <f t="shared" si="57"/>
        <v>0.90000915527343694</v>
      </c>
    </row>
    <row r="1838" spans="1:10" x14ac:dyDescent="0.3">
      <c r="A1838" s="1">
        <v>41652</v>
      </c>
      <c r="B1838" s="1">
        <v>41653</v>
      </c>
      <c r="C1838">
        <v>250.75</v>
      </c>
      <c r="D1838">
        <v>249.80000305175699</v>
      </c>
      <c r="E1838">
        <v>250.09069609642</v>
      </c>
      <c r="F1838">
        <v>0.94999694824218694</v>
      </c>
      <c r="G1838">
        <v>-0.65930390357971103</v>
      </c>
      <c r="H1838">
        <v>0.35355339059327301</v>
      </c>
      <c r="I1838">
        <f t="shared" si="56"/>
        <v>3.7886219271871862E-3</v>
      </c>
      <c r="J1838">
        <f t="shared" si="57"/>
        <v>0.94999694824218694</v>
      </c>
    </row>
    <row r="1839" spans="1:10" x14ac:dyDescent="0.3">
      <c r="A1839" s="1">
        <v>41653</v>
      </c>
      <c r="B1839" s="1">
        <v>41654</v>
      </c>
      <c r="C1839">
        <v>250.25</v>
      </c>
      <c r="D1839">
        <v>251.350006103515</v>
      </c>
      <c r="E1839">
        <v>250.73046815395301</v>
      </c>
      <c r="F1839">
        <v>1.1000061035156199</v>
      </c>
      <c r="G1839">
        <v>0.48046815395355202</v>
      </c>
      <c r="H1839">
        <v>0.63639610306789596</v>
      </c>
      <c r="I1839">
        <f t="shared" si="56"/>
        <v>4.3956287852772022E-3</v>
      </c>
      <c r="J1839">
        <f t="shared" si="57"/>
        <v>1.1000061035156199</v>
      </c>
    </row>
    <row r="1840" spans="1:10" x14ac:dyDescent="0.3">
      <c r="A1840" s="1">
        <v>41654</v>
      </c>
      <c r="B1840" s="1">
        <v>41655</v>
      </c>
      <c r="C1840">
        <v>251.15</v>
      </c>
      <c r="D1840">
        <v>251.350012207031</v>
      </c>
      <c r="E1840">
        <v>251.49054851531901</v>
      </c>
      <c r="F1840">
        <v>0.20001220703125</v>
      </c>
      <c r="G1840">
        <v>0.340548515319824</v>
      </c>
      <c r="H1840">
        <v>0.35355339059327301</v>
      </c>
      <c r="I1840">
        <f t="shared" si="56"/>
        <v>7.9638545503185349E-4</v>
      </c>
      <c r="J1840">
        <f t="shared" si="57"/>
        <v>0.20001220703125</v>
      </c>
    </row>
    <row r="1841" spans="1:10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252.015588933229</v>
      </c>
      <c r="F1841">
        <v>0</v>
      </c>
      <c r="G1841">
        <v>0.36558893322944602</v>
      </c>
      <c r="H1841">
        <v>1.6617009357883801</v>
      </c>
      <c r="I1841">
        <f t="shared" si="56"/>
        <v>0</v>
      </c>
      <c r="J1841">
        <f t="shared" si="57"/>
        <v>0</v>
      </c>
    </row>
    <row r="1842" spans="1:10" x14ac:dyDescent="0.3">
      <c r="A1842" s="1">
        <v>41656</v>
      </c>
      <c r="B1842" s="1">
        <v>41659</v>
      </c>
      <c r="C1842">
        <v>249.3</v>
      </c>
      <c r="D1842">
        <v>249.19999389648399</v>
      </c>
      <c r="E1842">
        <v>248.75495569705899</v>
      </c>
      <c r="F1842">
        <v>0.100006103515625</v>
      </c>
      <c r="G1842">
        <v>-0.54504430294036799</v>
      </c>
      <c r="H1842">
        <v>1.48492424049174</v>
      </c>
      <c r="I1842">
        <f t="shared" si="56"/>
        <v>4.0114762741927395E-4</v>
      </c>
      <c r="J1842">
        <f t="shared" si="57"/>
        <v>0.100006103515625</v>
      </c>
    </row>
    <row r="1843" spans="1:10" x14ac:dyDescent="0.3">
      <c r="A1843" s="1">
        <v>41659</v>
      </c>
      <c r="B1843" s="1">
        <v>41660</v>
      </c>
      <c r="C1843">
        <v>251.4</v>
      </c>
      <c r="D1843">
        <v>251.15</v>
      </c>
      <c r="E1843">
        <v>251.08722149729701</v>
      </c>
      <c r="F1843">
        <v>0.25</v>
      </c>
      <c r="G1843">
        <v>-0.31277850270271301</v>
      </c>
      <c r="H1843">
        <v>1.2727922061357699</v>
      </c>
      <c r="I1843">
        <f t="shared" si="56"/>
        <v>9.94431185361973E-4</v>
      </c>
      <c r="J1843">
        <f t="shared" si="57"/>
        <v>0.25</v>
      </c>
    </row>
    <row r="1844" spans="1:10" x14ac:dyDescent="0.3">
      <c r="A1844" s="1">
        <v>41660</v>
      </c>
      <c r="B1844" s="1">
        <v>41661</v>
      </c>
      <c r="C1844">
        <v>253.2</v>
      </c>
      <c r="D1844">
        <v>252.350009155273</v>
      </c>
      <c r="E1844">
        <v>253.43310017585699</v>
      </c>
      <c r="F1844">
        <v>-0.84999084472656194</v>
      </c>
      <c r="G1844">
        <v>0.233100175857543</v>
      </c>
      <c r="H1844">
        <v>0.17677669529663601</v>
      </c>
      <c r="I1844">
        <f t="shared" si="56"/>
        <v>-3.3569938575298656E-3</v>
      </c>
      <c r="J1844">
        <f t="shared" si="57"/>
        <v>-0.84999084472656194</v>
      </c>
    </row>
    <row r="1845" spans="1:10" x14ac:dyDescent="0.3">
      <c r="A1845" s="1">
        <v>41661</v>
      </c>
      <c r="B1845" s="1">
        <v>41662</v>
      </c>
      <c r="C1845">
        <v>252.95</v>
      </c>
      <c r="D1845">
        <v>253.2</v>
      </c>
      <c r="E1845">
        <v>253.11757595539001</v>
      </c>
      <c r="F1845">
        <v>0.25</v>
      </c>
      <c r="G1845">
        <v>0.16757595539093001</v>
      </c>
      <c r="H1845">
        <v>2.1566756826189502</v>
      </c>
      <c r="I1845">
        <f t="shared" si="56"/>
        <v>9.8833761612967001E-4</v>
      </c>
      <c r="J1845">
        <f t="shared" si="57"/>
        <v>0.25</v>
      </c>
    </row>
    <row r="1846" spans="1:10" x14ac:dyDescent="0.3">
      <c r="A1846" s="1">
        <v>41662</v>
      </c>
      <c r="B1846" s="1">
        <v>41663</v>
      </c>
      <c r="C1846">
        <v>249.9</v>
      </c>
      <c r="D1846">
        <v>248.850012207031</v>
      </c>
      <c r="E1846">
        <v>248.824805521965</v>
      </c>
      <c r="F1846">
        <v>1.04998779296875</v>
      </c>
      <c r="G1846">
        <v>-1.07519447803497</v>
      </c>
      <c r="H1846">
        <v>0.84852813742386901</v>
      </c>
      <c r="I1846">
        <f t="shared" si="56"/>
        <v>4.2016318246048418E-3</v>
      </c>
      <c r="J1846">
        <f t="shared" si="57"/>
        <v>1.04998779296875</v>
      </c>
    </row>
    <row r="1847" spans="1:10" x14ac:dyDescent="0.3">
      <c r="A1847" s="1">
        <v>41663</v>
      </c>
      <c r="B1847" s="1">
        <v>41666</v>
      </c>
      <c r="C1847">
        <v>248.7</v>
      </c>
      <c r="D1847">
        <v>244.80000610351499</v>
      </c>
      <c r="E1847">
        <v>247.55581195354401</v>
      </c>
      <c r="F1847">
        <v>3.8999938964843701</v>
      </c>
      <c r="G1847">
        <v>-1.14418804645538</v>
      </c>
      <c r="H1847">
        <v>2.2627416997969401</v>
      </c>
      <c r="I1847">
        <f t="shared" si="56"/>
        <v>1.5681519487271291E-2</v>
      </c>
      <c r="J1847">
        <f t="shared" si="57"/>
        <v>3.8999938964843701</v>
      </c>
    </row>
    <row r="1848" spans="1:10" x14ac:dyDescent="0.3">
      <c r="A1848" s="1">
        <v>41666</v>
      </c>
      <c r="B1848" s="1">
        <v>41667</v>
      </c>
      <c r="C1848">
        <v>245.5</v>
      </c>
      <c r="D1848">
        <v>244.80000305175699</v>
      </c>
      <c r="E1848">
        <v>245.506289981305</v>
      </c>
      <c r="F1848">
        <v>-0.69999694824218694</v>
      </c>
      <c r="G1848">
        <v>6.28998130559921E-3</v>
      </c>
      <c r="H1848">
        <v>0.74246212024588198</v>
      </c>
      <c r="I1848">
        <f t="shared" si="56"/>
        <v>-2.8513113981351811E-3</v>
      </c>
      <c r="J1848">
        <f t="shared" si="57"/>
        <v>-0.69999694824218694</v>
      </c>
    </row>
    <row r="1849" spans="1:10" x14ac:dyDescent="0.3">
      <c r="A1849" s="1">
        <v>41667</v>
      </c>
      <c r="B1849" s="1">
        <v>41668</v>
      </c>
      <c r="C1849">
        <v>246.55</v>
      </c>
      <c r="D1849">
        <v>247.499996948242</v>
      </c>
      <c r="E1849">
        <v>246.97967161536201</v>
      </c>
      <c r="F1849">
        <v>0.94999694824218694</v>
      </c>
      <c r="G1849">
        <v>0.42967161536216703</v>
      </c>
      <c r="H1849">
        <v>2.2980970388562798</v>
      </c>
      <c r="I1849">
        <f t="shared" si="56"/>
        <v>3.85316142057265E-3</v>
      </c>
      <c r="J1849">
        <f t="shared" si="57"/>
        <v>0.94999694824218694</v>
      </c>
    </row>
    <row r="1850" spans="1:10" x14ac:dyDescent="0.3">
      <c r="A1850" s="1">
        <v>41668</v>
      </c>
      <c r="B1850" s="1">
        <v>41669</v>
      </c>
      <c r="C1850">
        <v>249.8</v>
      </c>
      <c r="D1850">
        <v>247.499996948242</v>
      </c>
      <c r="E1850">
        <v>248.54166822433399</v>
      </c>
      <c r="F1850">
        <v>2.3000030517578098</v>
      </c>
      <c r="G1850">
        <v>-1.2583317756652801</v>
      </c>
      <c r="H1850">
        <v>0</v>
      </c>
      <c r="I1850">
        <f t="shared" si="56"/>
        <v>9.2073781095188545E-3</v>
      </c>
      <c r="J1850">
        <f t="shared" si="57"/>
        <v>2.3000030517578098</v>
      </c>
    </row>
    <row r="1851" spans="1:10" x14ac:dyDescent="0.3">
      <c r="A1851" s="1">
        <v>41669</v>
      </c>
      <c r="B1851" s="1">
        <v>41670</v>
      </c>
      <c r="C1851">
        <v>249.8</v>
      </c>
      <c r="D1851">
        <v>247.499996948242</v>
      </c>
      <c r="E1851">
        <v>249.346945154666</v>
      </c>
      <c r="F1851">
        <v>2.3000030517578098</v>
      </c>
      <c r="G1851">
        <v>-0.45305484533309898</v>
      </c>
      <c r="H1851">
        <v>0</v>
      </c>
      <c r="I1851">
        <f t="shared" si="56"/>
        <v>9.2073781095188545E-3</v>
      </c>
      <c r="J1851">
        <f t="shared" si="57"/>
        <v>2.3000030517578098</v>
      </c>
    </row>
    <row r="1852" spans="1:10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249.40583913326199</v>
      </c>
      <c r="F1852">
        <v>2</v>
      </c>
      <c r="G1852">
        <v>-0.394160866737365</v>
      </c>
      <c r="H1852">
        <v>2.61629509039023</v>
      </c>
      <c r="I1852">
        <f t="shared" si="56"/>
        <v>8.0064051240992789E-3</v>
      </c>
      <c r="J1852">
        <f t="shared" si="57"/>
        <v>2</v>
      </c>
    </row>
    <row r="1853" spans="1:10" x14ac:dyDescent="0.3">
      <c r="A1853" s="1">
        <v>41673</v>
      </c>
      <c r="B1853" s="1">
        <v>41674</v>
      </c>
      <c r="C1853">
        <v>246.1</v>
      </c>
      <c r="D1853">
        <v>242.79999694824201</v>
      </c>
      <c r="E1853">
        <v>245.98324465602599</v>
      </c>
      <c r="F1853">
        <v>3.3000030517578098</v>
      </c>
      <c r="G1853">
        <v>-0.116755343973636</v>
      </c>
      <c r="H1853">
        <v>3.3587572106360999</v>
      </c>
      <c r="I1853">
        <f t="shared" si="56"/>
        <v>1.3409195659316578E-2</v>
      </c>
      <c r="J1853">
        <f t="shared" si="57"/>
        <v>3.3000030517578098</v>
      </c>
    </row>
    <row r="1854" spans="1:10" x14ac:dyDescent="0.3">
      <c r="A1854" s="1">
        <v>41674</v>
      </c>
      <c r="B1854" s="1">
        <v>41675</v>
      </c>
      <c r="C1854">
        <v>241.35</v>
      </c>
      <c r="D1854">
        <v>242.39998779296801</v>
      </c>
      <c r="E1854">
        <v>244.34889063835101</v>
      </c>
      <c r="F1854">
        <v>1.04998779296875</v>
      </c>
      <c r="G1854">
        <v>2.99889063835144</v>
      </c>
      <c r="H1854">
        <v>0.35355339059327301</v>
      </c>
      <c r="I1854">
        <f t="shared" si="56"/>
        <v>4.3504777003055732E-3</v>
      </c>
      <c r="J1854">
        <f t="shared" si="57"/>
        <v>1.04998779296875</v>
      </c>
    </row>
    <row r="1855" spans="1:10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242.95581040382299</v>
      </c>
      <c r="F1855">
        <v>1</v>
      </c>
      <c r="G1855">
        <v>1.1058104038238501</v>
      </c>
      <c r="H1855">
        <v>1.3081475451950999</v>
      </c>
      <c r="I1855">
        <f t="shared" si="56"/>
        <v>4.1347942939838744E-3</v>
      </c>
      <c r="J1855">
        <f t="shared" si="57"/>
        <v>1</v>
      </c>
    </row>
    <row r="1856" spans="1:10" x14ac:dyDescent="0.3">
      <c r="A1856" s="1">
        <v>41676</v>
      </c>
      <c r="B1856" s="1">
        <v>41677</v>
      </c>
      <c r="C1856">
        <v>243.7</v>
      </c>
      <c r="D1856">
        <v>245.600009155273</v>
      </c>
      <c r="E1856">
        <v>243.26104663014399</v>
      </c>
      <c r="F1856">
        <v>-1.90000915527343</v>
      </c>
      <c r="G1856">
        <v>-0.43895336985588002</v>
      </c>
      <c r="H1856">
        <v>1.48492424049176</v>
      </c>
      <c r="I1856">
        <f t="shared" si="56"/>
        <v>-7.7965086387912601E-3</v>
      </c>
      <c r="J1856">
        <f t="shared" si="57"/>
        <v>-1.90000915527343</v>
      </c>
    </row>
    <row r="1857" spans="1:10" x14ac:dyDescent="0.3">
      <c r="A1857" s="1">
        <v>41677</v>
      </c>
      <c r="B1857" s="1">
        <v>41680</v>
      </c>
      <c r="C1857">
        <v>245.8</v>
      </c>
      <c r="D1857">
        <v>246.55</v>
      </c>
      <c r="E1857">
        <v>246.38382314443501</v>
      </c>
      <c r="F1857">
        <v>0.75</v>
      </c>
      <c r="G1857">
        <v>0.58382314443588201</v>
      </c>
      <c r="H1857">
        <v>0.21213203435595199</v>
      </c>
      <c r="I1857">
        <f t="shared" si="56"/>
        <v>3.0512611879576889E-3</v>
      </c>
      <c r="J1857">
        <f t="shared" si="57"/>
        <v>0.75</v>
      </c>
    </row>
    <row r="1858" spans="1:10" x14ac:dyDescent="0.3">
      <c r="A1858" s="1">
        <v>41680</v>
      </c>
      <c r="B1858" s="1">
        <v>41681</v>
      </c>
      <c r="C1858">
        <v>246.1</v>
      </c>
      <c r="D1858">
        <v>245.39998779296801</v>
      </c>
      <c r="E1858">
        <v>246.87668917179101</v>
      </c>
      <c r="F1858">
        <v>-0.70001220703125</v>
      </c>
      <c r="G1858">
        <v>0.77668917179107599</v>
      </c>
      <c r="H1858">
        <v>0.70710678118654702</v>
      </c>
      <c r="I1858">
        <f t="shared" si="56"/>
        <v>-2.8444218083350263E-3</v>
      </c>
      <c r="J1858">
        <f t="shared" si="57"/>
        <v>-0.70001220703125</v>
      </c>
    </row>
    <row r="1859" spans="1:10" x14ac:dyDescent="0.3">
      <c r="A1859" s="1">
        <v>41681</v>
      </c>
      <c r="B1859" s="1">
        <v>41682</v>
      </c>
      <c r="C1859">
        <v>247.1</v>
      </c>
      <c r="D1859">
        <v>248.29999694824201</v>
      </c>
      <c r="E1859">
        <v>247.965822732448</v>
      </c>
      <c r="F1859">
        <v>1.19999694824218</v>
      </c>
      <c r="G1859">
        <v>0.86582273244857699</v>
      </c>
      <c r="H1859">
        <v>0.63639610306789596</v>
      </c>
      <c r="I1859">
        <f t="shared" ref="I1859:I1922" si="58">F1859/C1859</f>
        <v>4.8563211179367865E-3</v>
      </c>
      <c r="J1859">
        <f t="shared" ref="J1859:J1922" si="59">IF(F1859&lt;-3, -3, F1859)</f>
        <v>1.19999694824218</v>
      </c>
    </row>
    <row r="1860" spans="1:10" x14ac:dyDescent="0.3">
      <c r="A1860" s="1">
        <v>41682</v>
      </c>
      <c r="B1860" s="1">
        <v>41683</v>
      </c>
      <c r="C1860">
        <v>248</v>
      </c>
      <c r="D1860">
        <v>248.05000305175699</v>
      </c>
      <c r="E1860">
        <v>247.28844958543701</v>
      </c>
      <c r="F1860">
        <v>-5.00030517578125E-2</v>
      </c>
      <c r="G1860">
        <v>-0.71155041456222501</v>
      </c>
      <c r="H1860">
        <v>1.6617009357883801</v>
      </c>
      <c r="I1860">
        <f t="shared" si="58"/>
        <v>-2.0162520870085684E-4</v>
      </c>
      <c r="J1860">
        <f t="shared" si="59"/>
        <v>-5.00030517578125E-2</v>
      </c>
    </row>
    <row r="1861" spans="1:10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244.861303949356</v>
      </c>
      <c r="F1861">
        <v>-1</v>
      </c>
      <c r="G1861">
        <v>-0.78869605064392001</v>
      </c>
      <c r="H1861">
        <v>2.4395183950935801</v>
      </c>
      <c r="I1861">
        <f t="shared" si="58"/>
        <v>-4.0708324852432318E-3</v>
      </c>
      <c r="J1861">
        <f t="shared" si="59"/>
        <v>-1</v>
      </c>
    </row>
    <row r="1862" spans="1:10" x14ac:dyDescent="0.3">
      <c r="A1862" s="1">
        <v>41684</v>
      </c>
      <c r="B1862" s="1">
        <v>41687</v>
      </c>
      <c r="C1862">
        <v>249.1</v>
      </c>
      <c r="D1862">
        <v>250.64998779296801</v>
      </c>
      <c r="E1862">
        <v>250.221050238609</v>
      </c>
      <c r="F1862">
        <v>1.54998779296875</v>
      </c>
      <c r="G1862">
        <v>1.12105023860931</v>
      </c>
      <c r="H1862">
        <v>7.0710678118650699E-2</v>
      </c>
      <c r="I1862">
        <f t="shared" si="58"/>
        <v>6.2223516377709759E-3</v>
      </c>
      <c r="J1862">
        <f t="shared" si="59"/>
        <v>1.54998779296875</v>
      </c>
    </row>
    <row r="1863" spans="1:10" x14ac:dyDescent="0.3">
      <c r="A1863" s="1">
        <v>41687</v>
      </c>
      <c r="B1863" s="1">
        <v>41688</v>
      </c>
      <c r="C1863">
        <v>249.2</v>
      </c>
      <c r="D1863">
        <v>249.100009155273</v>
      </c>
      <c r="E1863">
        <v>249.08756699115</v>
      </c>
      <c r="F1863">
        <v>9.99908447265625E-2</v>
      </c>
      <c r="G1863">
        <v>-0.11243300884962</v>
      </c>
      <c r="H1863">
        <v>7.0710678118670794E-2</v>
      </c>
      <c r="I1863">
        <f t="shared" si="58"/>
        <v>4.0124737049182388E-4</v>
      </c>
      <c r="J1863">
        <f t="shared" si="59"/>
        <v>9.99908447265625E-2</v>
      </c>
    </row>
    <row r="1864" spans="1:10" x14ac:dyDescent="0.3">
      <c r="A1864" s="1">
        <v>41688</v>
      </c>
      <c r="B1864" s="1">
        <v>41689</v>
      </c>
      <c r="C1864">
        <v>249.3</v>
      </c>
      <c r="D1864">
        <v>248.499996948242</v>
      </c>
      <c r="E1864">
        <v>248.845679032802</v>
      </c>
      <c r="F1864">
        <v>0.80000305175781194</v>
      </c>
      <c r="G1864">
        <v>-0.45432096719741799</v>
      </c>
      <c r="H1864">
        <v>1.2727922061357899</v>
      </c>
      <c r="I1864">
        <f t="shared" si="58"/>
        <v>3.208997399750549E-3</v>
      </c>
      <c r="J1864">
        <f t="shared" si="59"/>
        <v>0.80000305175781194</v>
      </c>
    </row>
    <row r="1865" spans="1:10" x14ac:dyDescent="0.3">
      <c r="A1865" s="1">
        <v>41689</v>
      </c>
      <c r="B1865" s="1">
        <v>41690</v>
      </c>
      <c r="C1865">
        <v>247.5</v>
      </c>
      <c r="D1865">
        <v>246.55000305175699</v>
      </c>
      <c r="E1865">
        <v>248.13501799106601</v>
      </c>
      <c r="F1865">
        <v>-0.94999694824218694</v>
      </c>
      <c r="G1865">
        <v>0.635017991065979</v>
      </c>
      <c r="H1865">
        <v>0.63639610306789596</v>
      </c>
      <c r="I1865">
        <f t="shared" si="58"/>
        <v>-3.83837150804924E-3</v>
      </c>
      <c r="J1865">
        <f t="shared" si="59"/>
        <v>-0.94999694824218694</v>
      </c>
    </row>
    <row r="1866" spans="1:10" x14ac:dyDescent="0.3">
      <c r="A1866" s="1">
        <v>41690</v>
      </c>
      <c r="B1866" s="1">
        <v>41691</v>
      </c>
      <c r="C1866">
        <v>246.6</v>
      </c>
      <c r="D1866">
        <v>248.6</v>
      </c>
      <c r="E1866">
        <v>248.21868655681601</v>
      </c>
      <c r="F1866">
        <v>2</v>
      </c>
      <c r="G1866">
        <v>1.6186865568161</v>
      </c>
      <c r="H1866">
        <v>2.5455844122715598</v>
      </c>
      <c r="I1866">
        <f t="shared" si="58"/>
        <v>8.1103000811030002E-3</v>
      </c>
      <c r="J1866">
        <f t="shared" si="59"/>
        <v>2</v>
      </c>
    </row>
    <row r="1867" spans="1:10" x14ac:dyDescent="0.3">
      <c r="A1867" s="1">
        <v>41691</v>
      </c>
      <c r="B1867" s="1">
        <v>41694</v>
      </c>
      <c r="C1867">
        <v>250.2</v>
      </c>
      <c r="D1867">
        <v>250.2</v>
      </c>
      <c r="E1867">
        <v>250.022112619876</v>
      </c>
      <c r="F1867">
        <v>0</v>
      </c>
      <c r="G1867">
        <v>-0.17788738012313801</v>
      </c>
      <c r="H1867">
        <v>0.31819805153393799</v>
      </c>
      <c r="I1867">
        <f t="shared" si="58"/>
        <v>0</v>
      </c>
      <c r="J1867">
        <f t="shared" si="59"/>
        <v>0</v>
      </c>
    </row>
    <row r="1868" spans="1:10" x14ac:dyDescent="0.3">
      <c r="A1868" s="1">
        <v>41694</v>
      </c>
      <c r="B1868" s="1">
        <v>41695</v>
      </c>
      <c r="C1868">
        <v>249.75</v>
      </c>
      <c r="D1868">
        <v>250.89999389648401</v>
      </c>
      <c r="E1868">
        <v>249.966681405901</v>
      </c>
      <c r="F1868">
        <v>1.1499938964843699</v>
      </c>
      <c r="G1868">
        <v>0.21668140590190799</v>
      </c>
      <c r="H1868">
        <v>1.3081475451950999</v>
      </c>
      <c r="I1868">
        <f t="shared" si="58"/>
        <v>4.6045801661035828E-3</v>
      </c>
      <c r="J1868">
        <f t="shared" si="59"/>
        <v>1.1499938964843699</v>
      </c>
    </row>
    <row r="1869" spans="1:10" x14ac:dyDescent="0.3">
      <c r="A1869" s="1">
        <v>41695</v>
      </c>
      <c r="B1869" s="1">
        <v>41696</v>
      </c>
      <c r="C1869">
        <v>251.6</v>
      </c>
      <c r="D1869">
        <v>251.19999084472599</v>
      </c>
      <c r="E1869">
        <v>250.705592131614</v>
      </c>
      <c r="F1869">
        <v>0.400009155273437</v>
      </c>
      <c r="G1869">
        <v>-0.89440786838531405</v>
      </c>
      <c r="H1869">
        <v>0.67175144212723203</v>
      </c>
      <c r="I1869">
        <f t="shared" si="58"/>
        <v>1.5898615074460931E-3</v>
      </c>
      <c r="J1869">
        <f t="shared" si="59"/>
        <v>0.400009155273437</v>
      </c>
    </row>
    <row r="1870" spans="1:10" x14ac:dyDescent="0.3">
      <c r="A1870" s="1">
        <v>41696</v>
      </c>
      <c r="B1870" s="1">
        <v>41697</v>
      </c>
      <c r="C1870">
        <v>252.55</v>
      </c>
      <c r="D1870">
        <v>252.19999389648399</v>
      </c>
      <c r="E1870">
        <v>251.78330909013701</v>
      </c>
      <c r="F1870">
        <v>0.350006103515625</v>
      </c>
      <c r="G1870">
        <v>-0.76669090986251798</v>
      </c>
      <c r="H1870">
        <v>0.31819805153393799</v>
      </c>
      <c r="I1870">
        <f t="shared" si="58"/>
        <v>1.3858883528632944E-3</v>
      </c>
      <c r="J1870">
        <f t="shared" si="59"/>
        <v>0.350006103515625</v>
      </c>
    </row>
    <row r="1871" spans="1:10" x14ac:dyDescent="0.3">
      <c r="A1871" s="1">
        <v>41697</v>
      </c>
      <c r="B1871" s="1">
        <v>41698</v>
      </c>
      <c r="C1871">
        <v>253</v>
      </c>
      <c r="D1871">
        <v>253</v>
      </c>
      <c r="E1871">
        <v>253.029843261465</v>
      </c>
      <c r="F1871">
        <v>0</v>
      </c>
      <c r="G1871">
        <v>2.9843261465430201E-2</v>
      </c>
      <c r="H1871">
        <v>0.14142135623730101</v>
      </c>
      <c r="I1871">
        <f t="shared" si="58"/>
        <v>0</v>
      </c>
      <c r="J1871">
        <f t="shared" si="59"/>
        <v>0</v>
      </c>
    </row>
    <row r="1872" spans="1:10" x14ac:dyDescent="0.3">
      <c r="A1872" s="1">
        <v>41698</v>
      </c>
      <c r="B1872" s="1">
        <v>41701</v>
      </c>
      <c r="C1872">
        <v>252.8</v>
      </c>
      <c r="D1872">
        <v>251.100003051757</v>
      </c>
      <c r="E1872">
        <v>252.05017678737599</v>
      </c>
      <c r="F1872">
        <v>1.69999694824218</v>
      </c>
      <c r="G1872">
        <v>-0.74982321262359597</v>
      </c>
      <c r="H1872">
        <v>1.1667261889578</v>
      </c>
      <c r="I1872">
        <f t="shared" si="58"/>
        <v>6.7246714724769775E-3</v>
      </c>
      <c r="J1872">
        <f t="shared" si="59"/>
        <v>1.69999694824218</v>
      </c>
    </row>
    <row r="1873" spans="1:10" x14ac:dyDescent="0.3">
      <c r="A1873" s="1">
        <v>41701</v>
      </c>
      <c r="B1873" s="1">
        <v>41702</v>
      </c>
      <c r="C1873">
        <v>251.15</v>
      </c>
      <c r="D1873">
        <v>250.55000915527299</v>
      </c>
      <c r="E1873">
        <v>251.36237118542101</v>
      </c>
      <c r="F1873">
        <v>-0.59999084472656194</v>
      </c>
      <c r="G1873">
        <v>0.212371185421943</v>
      </c>
      <c r="H1873">
        <v>0</v>
      </c>
      <c r="I1873">
        <f t="shared" si="58"/>
        <v>-2.388974098055194E-3</v>
      </c>
      <c r="J1873">
        <f t="shared" si="59"/>
        <v>-0.59999084472656194</v>
      </c>
    </row>
    <row r="1874" spans="1:10" x14ac:dyDescent="0.3">
      <c r="A1874" s="1">
        <v>41702</v>
      </c>
      <c r="B1874" s="1">
        <v>41703</v>
      </c>
      <c r="C1874">
        <v>251.15</v>
      </c>
      <c r="D1874">
        <v>252.9</v>
      </c>
      <c r="E1874">
        <v>252.39467360973299</v>
      </c>
      <c r="F1874">
        <v>1.75</v>
      </c>
      <c r="G1874">
        <v>1.24467360973358</v>
      </c>
      <c r="H1874">
        <v>0.88388347648318399</v>
      </c>
      <c r="I1874">
        <f t="shared" si="58"/>
        <v>6.9679474417678675E-3</v>
      </c>
      <c r="J1874">
        <f t="shared" si="59"/>
        <v>1.75</v>
      </c>
    </row>
    <row r="1875" spans="1:10" x14ac:dyDescent="0.3">
      <c r="A1875" s="1">
        <v>41703</v>
      </c>
      <c r="B1875" s="1">
        <v>41704</v>
      </c>
      <c r="C1875">
        <v>252.4</v>
      </c>
      <c r="D1875">
        <v>252.70000305175699</v>
      </c>
      <c r="E1875">
        <v>251.513418579101</v>
      </c>
      <c r="F1875">
        <v>-0.300003051757812</v>
      </c>
      <c r="G1875">
        <v>-0.88658142089843694</v>
      </c>
      <c r="H1875">
        <v>0.35355339059327301</v>
      </c>
      <c r="I1875">
        <f t="shared" si="58"/>
        <v>-1.1886016313700952E-3</v>
      </c>
      <c r="J1875">
        <f t="shared" si="59"/>
        <v>-0.300003051757812</v>
      </c>
    </row>
    <row r="1876" spans="1:10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253.07506247758801</v>
      </c>
      <c r="F1876">
        <v>0.75</v>
      </c>
      <c r="G1876">
        <v>0.17506247758865301</v>
      </c>
      <c r="H1876">
        <v>0.282842712474623</v>
      </c>
      <c r="I1876">
        <f t="shared" si="58"/>
        <v>2.9655990510083037E-3</v>
      </c>
      <c r="J1876">
        <f t="shared" si="59"/>
        <v>0.75</v>
      </c>
    </row>
    <row r="1877" spans="1:10" x14ac:dyDescent="0.3">
      <c r="A1877" s="1">
        <v>41705</v>
      </c>
      <c r="B1877" s="1">
        <v>41708</v>
      </c>
      <c r="C1877">
        <v>252.5</v>
      </c>
      <c r="D1877">
        <v>251.100006103515</v>
      </c>
      <c r="E1877">
        <v>252.04989635944301</v>
      </c>
      <c r="F1877">
        <v>1.3999938964843699</v>
      </c>
      <c r="G1877">
        <v>-0.45010364055633501</v>
      </c>
      <c r="H1877">
        <v>2.4395183950935801</v>
      </c>
      <c r="I1877">
        <f t="shared" si="58"/>
        <v>5.5445302831064157E-3</v>
      </c>
      <c r="J1877">
        <f t="shared" si="59"/>
        <v>1.3999938964843699</v>
      </c>
    </row>
    <row r="1878" spans="1:10" x14ac:dyDescent="0.3">
      <c r="A1878" s="1">
        <v>41708</v>
      </c>
      <c r="B1878" s="1">
        <v>41709</v>
      </c>
      <c r="C1878">
        <v>249.05</v>
      </c>
      <c r="D1878">
        <v>249.600003051757</v>
      </c>
      <c r="E1878">
        <v>248.97002849280801</v>
      </c>
      <c r="F1878">
        <v>-0.55000305175781194</v>
      </c>
      <c r="G1878">
        <v>-7.9971507191658006E-2</v>
      </c>
      <c r="H1878">
        <v>0.81317279836451295</v>
      </c>
      <c r="I1878">
        <f t="shared" si="58"/>
        <v>-2.2084041427737882E-3</v>
      </c>
      <c r="J1878">
        <f t="shared" si="59"/>
        <v>-0.55000305175781194</v>
      </c>
    </row>
    <row r="1879" spans="1:10" x14ac:dyDescent="0.3">
      <c r="A1879" s="1">
        <v>41709</v>
      </c>
      <c r="B1879" s="1">
        <v>41710</v>
      </c>
      <c r="C1879">
        <v>250.2</v>
      </c>
      <c r="D1879">
        <v>249.14999694824201</v>
      </c>
      <c r="E1879">
        <v>251.20928151607501</v>
      </c>
      <c r="F1879">
        <v>-1.0500030517578101</v>
      </c>
      <c r="G1879">
        <v>1.0092815160751301</v>
      </c>
      <c r="H1879">
        <v>2.93449314192415</v>
      </c>
      <c r="I1879">
        <f t="shared" si="58"/>
        <v>-4.1966548831247411E-3</v>
      </c>
      <c r="J1879">
        <f t="shared" si="59"/>
        <v>-1.0500030517578101</v>
      </c>
    </row>
    <row r="1880" spans="1:10" x14ac:dyDescent="0.3">
      <c r="A1880" s="1">
        <v>41710</v>
      </c>
      <c r="B1880" s="1">
        <v>41711</v>
      </c>
      <c r="C1880">
        <v>246.05</v>
      </c>
      <c r="D1880">
        <v>247.19999389648399</v>
      </c>
      <c r="E1880">
        <v>245.848393905162</v>
      </c>
      <c r="F1880">
        <v>-1.1499938964843699</v>
      </c>
      <c r="G1880">
        <v>-0.201606094837188</v>
      </c>
      <c r="H1880">
        <v>1.13137084989847</v>
      </c>
      <c r="I1880">
        <f t="shared" si="58"/>
        <v>-4.6738219731126598E-3</v>
      </c>
      <c r="J1880">
        <f t="shared" si="59"/>
        <v>-1.1499938964843699</v>
      </c>
    </row>
    <row r="1881" spans="1:10" x14ac:dyDescent="0.3">
      <c r="A1881" s="1">
        <v>41711</v>
      </c>
      <c r="B1881" s="1">
        <v>41712</v>
      </c>
      <c r="C1881">
        <v>247.65</v>
      </c>
      <c r="D1881">
        <v>244.850012207031</v>
      </c>
      <c r="E1881">
        <v>247.428988555073</v>
      </c>
      <c r="F1881">
        <v>2.79998779296875</v>
      </c>
      <c r="G1881">
        <v>-0.22101144492626101</v>
      </c>
      <c r="H1881">
        <v>2.1213203435596402</v>
      </c>
      <c r="I1881">
        <f t="shared" si="58"/>
        <v>1.1306229731349687E-2</v>
      </c>
      <c r="J1881">
        <f t="shared" si="59"/>
        <v>2.79998779296875</v>
      </c>
    </row>
    <row r="1882" spans="1:10" x14ac:dyDescent="0.3">
      <c r="A1882" s="1">
        <v>41712</v>
      </c>
      <c r="B1882" s="1">
        <v>41715</v>
      </c>
      <c r="C1882">
        <v>244.65</v>
      </c>
      <c r="D1882">
        <v>244.4</v>
      </c>
      <c r="E1882">
        <v>244.525785186886</v>
      </c>
      <c r="F1882">
        <v>0.25</v>
      </c>
      <c r="G1882">
        <v>-0.124214813113212</v>
      </c>
      <c r="H1882">
        <v>0.88388347648318399</v>
      </c>
      <c r="I1882">
        <f t="shared" si="58"/>
        <v>1.0218679746576741E-3</v>
      </c>
      <c r="J1882">
        <f t="shared" si="59"/>
        <v>0.25</v>
      </c>
    </row>
    <row r="1883" spans="1:10" x14ac:dyDescent="0.3">
      <c r="A1883" s="1">
        <v>41715</v>
      </c>
      <c r="B1883" s="1">
        <v>41716</v>
      </c>
      <c r="C1883">
        <v>245.9</v>
      </c>
      <c r="D1883">
        <v>247.600012207031</v>
      </c>
      <c r="E1883">
        <v>246.52625926733</v>
      </c>
      <c r="F1883">
        <v>1.70001220703125</v>
      </c>
      <c r="G1883">
        <v>0.62625926733016901</v>
      </c>
      <c r="H1883">
        <v>1.0606601717798201</v>
      </c>
      <c r="I1883">
        <f t="shared" si="58"/>
        <v>6.9134290647875152E-3</v>
      </c>
      <c r="J1883">
        <f t="shared" si="59"/>
        <v>1.70001220703125</v>
      </c>
    </row>
    <row r="1884" spans="1:10" x14ac:dyDescent="0.3">
      <c r="A1884" s="1">
        <v>41716</v>
      </c>
      <c r="B1884" s="1">
        <v>41717</v>
      </c>
      <c r="C1884">
        <v>247.4</v>
      </c>
      <c r="D1884">
        <v>248.55000915527299</v>
      </c>
      <c r="E1884">
        <v>249.40442123413001</v>
      </c>
      <c r="F1884">
        <v>1.15000915527343</v>
      </c>
      <c r="G1884">
        <v>2.0044212341308598</v>
      </c>
      <c r="H1884">
        <v>7.0710678118650699E-2</v>
      </c>
      <c r="I1884">
        <f t="shared" si="58"/>
        <v>4.648379770709094E-3</v>
      </c>
      <c r="J1884">
        <f t="shared" si="59"/>
        <v>1.15000915527343</v>
      </c>
    </row>
    <row r="1885" spans="1:10" x14ac:dyDescent="0.3">
      <c r="A1885" s="1">
        <v>41717</v>
      </c>
      <c r="B1885" s="1">
        <v>41718</v>
      </c>
      <c r="C1885">
        <v>247.5</v>
      </c>
      <c r="D1885">
        <v>246.350006103515</v>
      </c>
      <c r="E1885">
        <v>248.48743170499799</v>
      </c>
      <c r="F1885">
        <v>-1.1499938964843699</v>
      </c>
      <c r="G1885">
        <v>0.98743170499801602</v>
      </c>
      <c r="H1885">
        <v>2.2980970388562798</v>
      </c>
      <c r="I1885">
        <f t="shared" si="58"/>
        <v>-4.6464399857954336E-3</v>
      </c>
      <c r="J1885">
        <f t="shared" si="59"/>
        <v>-1.1499938964843699</v>
      </c>
    </row>
    <row r="1886" spans="1:10" x14ac:dyDescent="0.3">
      <c r="A1886" s="1">
        <v>41718</v>
      </c>
      <c r="B1886" s="1">
        <v>41719</v>
      </c>
      <c r="C1886">
        <v>244.25</v>
      </c>
      <c r="D1886">
        <v>245.30000305175699</v>
      </c>
      <c r="E1886">
        <v>245.35827958583801</v>
      </c>
      <c r="F1886">
        <v>1.0500030517578101</v>
      </c>
      <c r="G1886">
        <v>1.1082795858383101</v>
      </c>
      <c r="H1886">
        <v>1.6263455967290601</v>
      </c>
      <c r="I1886">
        <f t="shared" si="58"/>
        <v>4.2988865988037262E-3</v>
      </c>
      <c r="J1886">
        <f t="shared" si="59"/>
        <v>1.0500030517578101</v>
      </c>
    </row>
    <row r="1887" spans="1:10" x14ac:dyDescent="0.3">
      <c r="A1887" s="1">
        <v>41719</v>
      </c>
      <c r="B1887" s="1">
        <v>41722</v>
      </c>
      <c r="C1887">
        <v>246.55</v>
      </c>
      <c r="D1887">
        <v>246.89999084472601</v>
      </c>
      <c r="E1887">
        <v>245.798794794082</v>
      </c>
      <c r="F1887">
        <v>-0.349990844726562</v>
      </c>
      <c r="G1887">
        <v>-0.75120520591735795</v>
      </c>
      <c r="H1887">
        <v>0.88388347648318399</v>
      </c>
      <c r="I1887">
        <f t="shared" si="58"/>
        <v>-1.4195532132490853E-3</v>
      </c>
      <c r="J1887">
        <f t="shared" si="59"/>
        <v>-0.349990844726562</v>
      </c>
    </row>
    <row r="1888" spans="1:10" x14ac:dyDescent="0.3">
      <c r="A1888" s="1">
        <v>41722</v>
      </c>
      <c r="B1888" s="1">
        <v>41723</v>
      </c>
      <c r="C1888">
        <v>247.8</v>
      </c>
      <c r="D1888">
        <v>247.39999084472601</v>
      </c>
      <c r="E1888">
        <v>247.61472560763301</v>
      </c>
      <c r="F1888">
        <v>0.400009155273437</v>
      </c>
      <c r="G1888">
        <v>-0.185274392366409</v>
      </c>
      <c r="H1888">
        <v>0.17677669529663601</v>
      </c>
      <c r="I1888">
        <f t="shared" si="58"/>
        <v>1.6142419502560008E-3</v>
      </c>
      <c r="J1888">
        <f t="shared" si="59"/>
        <v>0.400009155273437</v>
      </c>
    </row>
    <row r="1889" spans="1:10" x14ac:dyDescent="0.3">
      <c r="A1889" s="1">
        <v>41723</v>
      </c>
      <c r="B1889" s="1">
        <v>41724</v>
      </c>
      <c r="C1889">
        <v>247.55</v>
      </c>
      <c r="D1889">
        <v>249.100003051757</v>
      </c>
      <c r="E1889">
        <v>247.89707355499201</v>
      </c>
      <c r="F1889">
        <v>1.5500030517578101</v>
      </c>
      <c r="G1889">
        <v>0.347073554992675</v>
      </c>
      <c r="H1889">
        <v>2.5102290732122299</v>
      </c>
      <c r="I1889">
        <f t="shared" si="58"/>
        <v>6.2613736689873158E-3</v>
      </c>
      <c r="J1889">
        <f t="shared" si="59"/>
        <v>1.5500030517578101</v>
      </c>
    </row>
    <row r="1890" spans="1:10" x14ac:dyDescent="0.3">
      <c r="A1890" s="1">
        <v>41724</v>
      </c>
      <c r="B1890" s="1">
        <v>41725</v>
      </c>
      <c r="C1890">
        <v>251.1</v>
      </c>
      <c r="D1890">
        <v>250.999993896484</v>
      </c>
      <c r="E1890">
        <v>250.120681560039</v>
      </c>
      <c r="F1890">
        <v>0.100006103515625</v>
      </c>
      <c r="G1890">
        <v>-0.97931843996047896</v>
      </c>
      <c r="H1890">
        <v>0.74246212024588198</v>
      </c>
      <c r="I1890">
        <f t="shared" si="58"/>
        <v>3.9827201718687776E-4</v>
      </c>
      <c r="J1890">
        <f t="shared" si="59"/>
        <v>0.100006103515625</v>
      </c>
    </row>
    <row r="1891" spans="1:10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252.253944085538</v>
      </c>
      <c r="F1891">
        <v>0.25</v>
      </c>
      <c r="G1891">
        <v>0.10394408553838699</v>
      </c>
      <c r="H1891">
        <v>0.17677669529663601</v>
      </c>
      <c r="I1891">
        <f t="shared" si="58"/>
        <v>9.914733293674401E-4</v>
      </c>
      <c r="J1891">
        <f t="shared" si="59"/>
        <v>0.25</v>
      </c>
    </row>
    <row r="1892" spans="1:10" x14ac:dyDescent="0.3">
      <c r="A1892" s="1">
        <v>41726</v>
      </c>
      <c r="B1892" s="1">
        <v>41729</v>
      </c>
      <c r="C1892">
        <v>252.4</v>
      </c>
      <c r="D1892">
        <v>253.600012207031</v>
      </c>
      <c r="E1892">
        <v>251.07317998409201</v>
      </c>
      <c r="F1892">
        <v>-1.20001220703125</v>
      </c>
      <c r="G1892">
        <v>-1.32682001590728</v>
      </c>
      <c r="H1892">
        <v>0.42426406871192401</v>
      </c>
      <c r="I1892">
        <f t="shared" si="58"/>
        <v>-4.7544065254803885E-3</v>
      </c>
      <c r="J1892">
        <f t="shared" si="59"/>
        <v>-1.20001220703125</v>
      </c>
    </row>
    <row r="1893" spans="1:10" x14ac:dyDescent="0.3">
      <c r="A1893" s="1">
        <v>41729</v>
      </c>
      <c r="B1893" s="1">
        <v>41730</v>
      </c>
      <c r="C1893">
        <v>253</v>
      </c>
      <c r="D1893">
        <v>253.19999694824199</v>
      </c>
      <c r="E1893">
        <v>253.03680012375099</v>
      </c>
      <c r="F1893">
        <v>0.199996948242187</v>
      </c>
      <c r="G1893">
        <v>3.6800123751163399E-2</v>
      </c>
      <c r="H1893">
        <v>1.0253048327204799</v>
      </c>
      <c r="I1893">
        <f t="shared" si="58"/>
        <v>7.9050177170824905E-4</v>
      </c>
      <c r="J1893">
        <f t="shared" si="59"/>
        <v>0.199996948242187</v>
      </c>
    </row>
    <row r="1894" spans="1:10" x14ac:dyDescent="0.3">
      <c r="A1894" s="1">
        <v>41730</v>
      </c>
      <c r="B1894" s="1">
        <v>41731</v>
      </c>
      <c r="C1894">
        <v>254.45</v>
      </c>
      <c r="D1894">
        <v>255.350009155273</v>
      </c>
      <c r="E1894">
        <v>254.10951082110401</v>
      </c>
      <c r="F1894">
        <v>-0.90000915527343694</v>
      </c>
      <c r="G1894">
        <v>-0.34048917889594998</v>
      </c>
      <c r="H1894">
        <v>0.38890872965260898</v>
      </c>
      <c r="I1894">
        <f t="shared" si="58"/>
        <v>-3.5370766566061584E-3</v>
      </c>
      <c r="J1894">
        <f t="shared" si="59"/>
        <v>-0.90000915527343694</v>
      </c>
    </row>
    <row r="1895" spans="1:10" x14ac:dyDescent="0.3">
      <c r="A1895" s="1">
        <v>41731</v>
      </c>
      <c r="B1895" s="1">
        <v>41732</v>
      </c>
      <c r="C1895">
        <v>255</v>
      </c>
      <c r="D1895">
        <v>255.25</v>
      </c>
      <c r="E1895">
        <v>255.647755742073</v>
      </c>
      <c r="F1895">
        <v>0.25</v>
      </c>
      <c r="G1895">
        <v>0.64775574207305897</v>
      </c>
      <c r="H1895">
        <v>0.17677669529663601</v>
      </c>
      <c r="I1895">
        <f t="shared" si="58"/>
        <v>9.8039215686274508E-4</v>
      </c>
      <c r="J1895">
        <f t="shared" si="59"/>
        <v>0.25</v>
      </c>
    </row>
    <row r="1896" spans="1:10" x14ac:dyDescent="0.3">
      <c r="A1896" s="1">
        <v>41732</v>
      </c>
      <c r="B1896" s="1">
        <v>41733</v>
      </c>
      <c r="C1896">
        <v>255.25</v>
      </c>
      <c r="D1896">
        <v>255.05000305175699</v>
      </c>
      <c r="E1896">
        <v>254.99105218052799</v>
      </c>
      <c r="F1896">
        <v>0.199996948242187</v>
      </c>
      <c r="G1896">
        <v>-0.25894781947135898</v>
      </c>
      <c r="H1896">
        <v>0.53033008588991004</v>
      </c>
      <c r="I1896">
        <f t="shared" si="58"/>
        <v>7.8353358762854846E-4</v>
      </c>
      <c r="J1896">
        <f t="shared" si="59"/>
        <v>0.199996948242187</v>
      </c>
    </row>
    <row r="1897" spans="1:10" x14ac:dyDescent="0.3">
      <c r="A1897" s="1">
        <v>41733</v>
      </c>
      <c r="B1897" s="1">
        <v>41736</v>
      </c>
      <c r="C1897">
        <v>256</v>
      </c>
      <c r="D1897">
        <v>254.80000305175699</v>
      </c>
      <c r="E1897">
        <v>255.32357305288301</v>
      </c>
      <c r="F1897">
        <v>1.19999694824218</v>
      </c>
      <c r="G1897">
        <v>-0.67642694711685103</v>
      </c>
      <c r="H1897">
        <v>0.67175144212721205</v>
      </c>
      <c r="I1897">
        <f t="shared" si="58"/>
        <v>4.6874880790710154E-3</v>
      </c>
      <c r="J1897">
        <f t="shared" si="59"/>
        <v>1.19999694824218</v>
      </c>
    </row>
    <row r="1898" spans="1:10" x14ac:dyDescent="0.3">
      <c r="A1898" s="1">
        <v>41736</v>
      </c>
      <c r="B1898" s="1">
        <v>41737</v>
      </c>
      <c r="C1898">
        <v>255.05</v>
      </c>
      <c r="D1898">
        <v>254.39999084472601</v>
      </c>
      <c r="E1898">
        <v>254.313330042362</v>
      </c>
      <c r="F1898">
        <v>0.65000915527343694</v>
      </c>
      <c r="G1898">
        <v>-0.73666995763778598</v>
      </c>
      <c r="H1898">
        <v>1.48492424049172</v>
      </c>
      <c r="I1898">
        <f t="shared" si="58"/>
        <v>2.5485557940538596E-3</v>
      </c>
      <c r="J1898">
        <f t="shared" si="59"/>
        <v>0.65000915527343694</v>
      </c>
    </row>
    <row r="1899" spans="1:10" x14ac:dyDescent="0.3">
      <c r="A1899" s="1">
        <v>41737</v>
      </c>
      <c r="B1899" s="1">
        <v>41738</v>
      </c>
      <c r="C1899">
        <v>257.14999999999998</v>
      </c>
      <c r="D1899">
        <v>257.350012207031</v>
      </c>
      <c r="E1899">
        <v>256.568335616588</v>
      </c>
      <c r="F1899">
        <v>-0.20001220703125</v>
      </c>
      <c r="G1899">
        <v>-0.58166438341140703</v>
      </c>
      <c r="H1899">
        <v>0.106066017177966</v>
      </c>
      <c r="I1899">
        <f t="shared" si="58"/>
        <v>-7.7780364390919699E-4</v>
      </c>
      <c r="J1899">
        <f t="shared" si="59"/>
        <v>-0.20001220703125</v>
      </c>
    </row>
    <row r="1900" spans="1:10" x14ac:dyDescent="0.3">
      <c r="A1900" s="1">
        <v>41738</v>
      </c>
      <c r="B1900" s="1">
        <v>41739</v>
      </c>
      <c r="C1900">
        <v>257</v>
      </c>
      <c r="D1900">
        <v>258.20001220703102</v>
      </c>
      <c r="E1900">
        <v>256.76577813923302</v>
      </c>
      <c r="F1900">
        <v>-1.20001220703125</v>
      </c>
      <c r="G1900">
        <v>-0.23422186076640999</v>
      </c>
      <c r="H1900">
        <v>0.212132034355972</v>
      </c>
      <c r="I1900">
        <f t="shared" si="58"/>
        <v>-4.6693081985651752E-3</v>
      </c>
      <c r="J1900">
        <f t="shared" si="59"/>
        <v>-1.20001220703125</v>
      </c>
    </row>
    <row r="1901" spans="1:10" x14ac:dyDescent="0.3">
      <c r="A1901" s="1">
        <v>41739</v>
      </c>
      <c r="B1901" s="1">
        <v>41740</v>
      </c>
      <c r="C1901">
        <v>257.3</v>
      </c>
      <c r="D1901">
        <v>255.50001220703101</v>
      </c>
      <c r="E1901">
        <v>256.88262631297101</v>
      </c>
      <c r="F1901">
        <v>1.79998779296875</v>
      </c>
      <c r="G1901">
        <v>-0.417373687028884</v>
      </c>
      <c r="H1901">
        <v>1.3435028842544401</v>
      </c>
      <c r="I1901">
        <f t="shared" si="58"/>
        <v>6.9956773920277883E-3</v>
      </c>
      <c r="J1901">
        <f t="shared" si="59"/>
        <v>1.79998779296875</v>
      </c>
    </row>
    <row r="1902" spans="1:10" x14ac:dyDescent="0.3">
      <c r="A1902" s="1">
        <v>41740</v>
      </c>
      <c r="B1902" s="1">
        <v>41743</v>
      </c>
      <c r="C1902">
        <v>255.4</v>
      </c>
      <c r="D1902">
        <v>254.95000305175699</v>
      </c>
      <c r="E1902">
        <v>254.43938937187099</v>
      </c>
      <c r="F1902">
        <v>0.449996948242187</v>
      </c>
      <c r="G1902">
        <v>-0.96061062812805098</v>
      </c>
      <c r="H1902">
        <v>0.56568542494922502</v>
      </c>
      <c r="I1902">
        <f t="shared" si="58"/>
        <v>1.7619301027493618E-3</v>
      </c>
      <c r="J1902">
        <f t="shared" si="59"/>
        <v>0.449996948242187</v>
      </c>
    </row>
    <row r="1903" spans="1:10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256.50173832178098</v>
      </c>
      <c r="F1903">
        <v>0.75</v>
      </c>
      <c r="G1903">
        <v>0.301738321781158</v>
      </c>
      <c r="H1903">
        <v>0.70710678118654702</v>
      </c>
      <c r="I1903">
        <f t="shared" si="58"/>
        <v>2.9274004683840752E-3</v>
      </c>
      <c r="J1903">
        <f t="shared" si="59"/>
        <v>0.75</v>
      </c>
    </row>
    <row r="1904" spans="1:10" x14ac:dyDescent="0.3">
      <c r="A1904" s="1">
        <v>41744</v>
      </c>
      <c r="B1904" s="1">
        <v>41745</v>
      </c>
      <c r="C1904">
        <v>255.2</v>
      </c>
      <c r="D1904">
        <v>254.89999694824201</v>
      </c>
      <c r="E1904">
        <v>254.58591307401599</v>
      </c>
      <c r="F1904">
        <v>0.300003051757812</v>
      </c>
      <c r="G1904">
        <v>-0.61408692598342896</v>
      </c>
      <c r="H1904">
        <v>0.56568542494924601</v>
      </c>
      <c r="I1904">
        <f t="shared" si="58"/>
        <v>1.1755605476403291E-3</v>
      </c>
      <c r="J1904">
        <f t="shared" si="59"/>
        <v>0.300003051757812</v>
      </c>
    </row>
    <row r="1905" spans="1:10" x14ac:dyDescent="0.3">
      <c r="A1905" s="1">
        <v>41745</v>
      </c>
      <c r="B1905" s="1">
        <v>41746</v>
      </c>
      <c r="C1905">
        <v>256</v>
      </c>
      <c r="D1905">
        <v>256.600006103515</v>
      </c>
      <c r="E1905">
        <v>255.46142488717999</v>
      </c>
      <c r="F1905">
        <v>-0.600006103515625</v>
      </c>
      <c r="G1905">
        <v>-0.53857511281967096</v>
      </c>
      <c r="H1905">
        <v>0.49497474683057502</v>
      </c>
      <c r="I1905">
        <f t="shared" si="58"/>
        <v>-2.3437738418579102E-3</v>
      </c>
      <c r="J1905">
        <f t="shared" si="59"/>
        <v>-0.600006103515625</v>
      </c>
    </row>
    <row r="1906" spans="1:10" x14ac:dyDescent="0.3">
      <c r="A1906" s="1">
        <v>41746</v>
      </c>
      <c r="B1906" s="1">
        <v>41747</v>
      </c>
      <c r="C1906">
        <v>255.3</v>
      </c>
      <c r="D1906">
        <v>256.64999084472601</v>
      </c>
      <c r="E1906">
        <v>255.61229180097499</v>
      </c>
      <c r="F1906">
        <v>1.3499908447265601</v>
      </c>
      <c r="G1906">
        <v>0.31229180097579901</v>
      </c>
      <c r="H1906">
        <v>1.2727922061357899</v>
      </c>
      <c r="I1906">
        <f t="shared" si="58"/>
        <v>5.2878607314005488E-3</v>
      </c>
      <c r="J1906">
        <f t="shared" si="59"/>
        <v>1.3499908447265601</v>
      </c>
    </row>
    <row r="1907" spans="1:10" x14ac:dyDescent="0.3">
      <c r="A1907" s="1">
        <v>41747</v>
      </c>
      <c r="B1907" s="1">
        <v>41750</v>
      </c>
      <c r="C1907">
        <v>257.10000000000002</v>
      </c>
      <c r="D1907">
        <v>257.249993896484</v>
      </c>
      <c r="E1907">
        <v>257.359601801633</v>
      </c>
      <c r="F1907">
        <v>0.149993896484375</v>
      </c>
      <c r="G1907">
        <v>0.25960180163383401</v>
      </c>
      <c r="H1907">
        <v>0.106066017178006</v>
      </c>
      <c r="I1907">
        <f t="shared" si="58"/>
        <v>5.834068319112213E-4</v>
      </c>
      <c r="J1907">
        <f t="shared" si="59"/>
        <v>0.149993896484375</v>
      </c>
    </row>
    <row r="1908" spans="1:10" x14ac:dyDescent="0.3">
      <c r="A1908" s="1">
        <v>41750</v>
      </c>
      <c r="B1908" s="1">
        <v>41751</v>
      </c>
      <c r="C1908">
        <v>256.95</v>
      </c>
      <c r="D1908">
        <v>256.59999389648402</v>
      </c>
      <c r="E1908">
        <v>257.25680841207497</v>
      </c>
      <c r="F1908">
        <v>-0.350006103515625</v>
      </c>
      <c r="G1908">
        <v>0.306808412075042</v>
      </c>
      <c r="H1908">
        <v>3.5355339059335397E-2</v>
      </c>
      <c r="I1908">
        <f t="shared" si="58"/>
        <v>-1.3621564643534734E-3</v>
      </c>
      <c r="J1908">
        <f t="shared" si="59"/>
        <v>-0.350006103515625</v>
      </c>
    </row>
    <row r="1909" spans="1:10" x14ac:dyDescent="0.3">
      <c r="A1909" s="1">
        <v>41751</v>
      </c>
      <c r="B1909" s="1">
        <v>41752</v>
      </c>
      <c r="C1909">
        <v>256.89999999999998</v>
      </c>
      <c r="D1909">
        <v>257.54999389648401</v>
      </c>
      <c r="E1909">
        <v>257.59944363832398</v>
      </c>
      <c r="F1909">
        <v>0.649993896484375</v>
      </c>
      <c r="G1909">
        <v>0.69944363832473699</v>
      </c>
      <c r="H1909">
        <v>0.42426406871190397</v>
      </c>
      <c r="I1909">
        <f t="shared" si="58"/>
        <v>2.5301436219710978E-3</v>
      </c>
      <c r="J1909">
        <f t="shared" si="59"/>
        <v>0.649993896484375</v>
      </c>
    </row>
    <row r="1910" spans="1:10" x14ac:dyDescent="0.3">
      <c r="A1910" s="1">
        <v>41752</v>
      </c>
      <c r="B1910" s="1">
        <v>41753</v>
      </c>
      <c r="C1910">
        <v>256.3</v>
      </c>
      <c r="D1910">
        <v>257.10001831054598</v>
      </c>
      <c r="E1910">
        <v>255.669692862033</v>
      </c>
      <c r="F1910">
        <v>-0.800018310546875</v>
      </c>
      <c r="G1910">
        <v>-0.63030713796615601</v>
      </c>
      <c r="H1910">
        <v>0.31819805153395803</v>
      </c>
      <c r="I1910">
        <f t="shared" si="58"/>
        <v>-3.1214136189889777E-3</v>
      </c>
      <c r="J1910">
        <f t="shared" si="59"/>
        <v>-0.800018310546875</v>
      </c>
    </row>
    <row r="1911" spans="1:10" x14ac:dyDescent="0.3">
      <c r="A1911" s="1">
        <v>41753</v>
      </c>
      <c r="B1911" s="1">
        <v>41754</v>
      </c>
      <c r="C1911">
        <v>255.85</v>
      </c>
      <c r="D1911">
        <v>255.69999084472599</v>
      </c>
      <c r="E1911">
        <v>256.04110184907898</v>
      </c>
      <c r="F1911">
        <v>-0.150009155273437</v>
      </c>
      <c r="G1911">
        <v>0.191101849079132</v>
      </c>
      <c r="H1911">
        <v>2.5809397513309</v>
      </c>
      <c r="I1911">
        <f t="shared" si="58"/>
        <v>-5.8631680779142861E-4</v>
      </c>
      <c r="J1911">
        <f t="shared" si="59"/>
        <v>-0.150009155273437</v>
      </c>
    </row>
    <row r="1912" spans="1:10" x14ac:dyDescent="0.3">
      <c r="A1912" s="1">
        <v>41754</v>
      </c>
      <c r="B1912" s="1">
        <v>41757</v>
      </c>
      <c r="C1912">
        <v>252.2</v>
      </c>
      <c r="D1912">
        <v>251.7</v>
      </c>
      <c r="E1912">
        <v>251.826514792442</v>
      </c>
      <c r="F1912">
        <v>0.5</v>
      </c>
      <c r="G1912">
        <v>-0.373485207557678</v>
      </c>
      <c r="H1912">
        <v>0</v>
      </c>
      <c r="I1912">
        <f t="shared" si="58"/>
        <v>1.9825535289452814E-3</v>
      </c>
      <c r="J1912">
        <f t="shared" si="59"/>
        <v>0.5</v>
      </c>
    </row>
    <row r="1913" spans="1:10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253.373479318618</v>
      </c>
      <c r="F1913">
        <v>0.25</v>
      </c>
      <c r="G1913">
        <v>1.17347931861877</v>
      </c>
      <c r="H1913">
        <v>0.70710678118654702</v>
      </c>
      <c r="I1913">
        <f t="shared" si="58"/>
        <v>9.9127676447264071E-4</v>
      </c>
      <c r="J1913">
        <f t="shared" si="59"/>
        <v>0.25</v>
      </c>
    </row>
    <row r="1914" spans="1:10" x14ac:dyDescent="0.3">
      <c r="A1914" s="1">
        <v>41758</v>
      </c>
      <c r="B1914" s="1">
        <v>41759</v>
      </c>
      <c r="C1914">
        <v>251.2</v>
      </c>
      <c r="D1914">
        <v>251.95</v>
      </c>
      <c r="E1914">
        <v>252.363762569427</v>
      </c>
      <c r="F1914">
        <v>0.75</v>
      </c>
      <c r="G1914">
        <v>1.16376256942749</v>
      </c>
      <c r="H1914">
        <v>0.84852813742384803</v>
      </c>
      <c r="I1914">
        <f t="shared" si="58"/>
        <v>2.9856687898089174E-3</v>
      </c>
      <c r="J1914">
        <f t="shared" si="59"/>
        <v>0.75</v>
      </c>
    </row>
    <row r="1915" spans="1:10" x14ac:dyDescent="0.3">
      <c r="A1915" s="1">
        <v>41759</v>
      </c>
      <c r="B1915" s="1">
        <v>41760</v>
      </c>
      <c r="C1915">
        <v>250</v>
      </c>
      <c r="D1915">
        <v>251.94999694824199</v>
      </c>
      <c r="E1915">
        <v>250.97237390279699</v>
      </c>
      <c r="F1915">
        <v>1.94999694824218</v>
      </c>
      <c r="G1915">
        <v>0.97237390279769897</v>
      </c>
      <c r="H1915">
        <v>0</v>
      </c>
      <c r="I1915">
        <f t="shared" si="58"/>
        <v>7.7999877929687197E-3</v>
      </c>
      <c r="J1915">
        <f t="shared" si="59"/>
        <v>1.94999694824218</v>
      </c>
    </row>
    <row r="1916" spans="1:10" x14ac:dyDescent="0.3">
      <c r="A1916" s="1">
        <v>41760</v>
      </c>
      <c r="B1916" s="1">
        <v>41761</v>
      </c>
      <c r="C1916">
        <v>250</v>
      </c>
      <c r="D1916">
        <v>250.80000305175699</v>
      </c>
      <c r="E1916">
        <v>250.93297773599599</v>
      </c>
      <c r="F1916">
        <v>0.80000305175781194</v>
      </c>
      <c r="G1916">
        <v>0.932977735996246</v>
      </c>
      <c r="H1916">
        <v>0.24748737341528701</v>
      </c>
      <c r="I1916">
        <f t="shared" si="58"/>
        <v>3.200012207031248E-3</v>
      </c>
      <c r="J1916">
        <f t="shared" si="59"/>
        <v>0.80000305175781194</v>
      </c>
    </row>
    <row r="1917" spans="1:10" x14ac:dyDescent="0.3">
      <c r="A1917" s="1">
        <v>41761</v>
      </c>
      <c r="B1917" s="1">
        <v>41764</v>
      </c>
      <c r="C1917">
        <v>250.35</v>
      </c>
      <c r="D1917">
        <v>250.79999694824201</v>
      </c>
      <c r="E1917">
        <v>251.118934726715</v>
      </c>
      <c r="F1917">
        <v>0.449996948242187</v>
      </c>
      <c r="G1917">
        <v>0.768934726715087</v>
      </c>
      <c r="H1917">
        <v>0</v>
      </c>
      <c r="I1917">
        <f t="shared" si="58"/>
        <v>1.7974713331024047E-3</v>
      </c>
      <c r="J1917">
        <f t="shared" si="59"/>
        <v>0.449996948242187</v>
      </c>
    </row>
    <row r="1918" spans="1:10" x14ac:dyDescent="0.3">
      <c r="A1918" s="1">
        <v>41764</v>
      </c>
      <c r="B1918" s="1">
        <v>41765</v>
      </c>
      <c r="C1918">
        <v>250.35</v>
      </c>
      <c r="D1918">
        <v>250.79999694824201</v>
      </c>
      <c r="E1918">
        <v>251.32588670253699</v>
      </c>
      <c r="F1918">
        <v>0.449996948242187</v>
      </c>
      <c r="G1918">
        <v>0.97588670253753595</v>
      </c>
      <c r="H1918">
        <v>0</v>
      </c>
      <c r="I1918">
        <f t="shared" si="58"/>
        <v>1.7974713331024047E-3</v>
      </c>
      <c r="J1918">
        <f t="shared" si="59"/>
        <v>0.449996948242187</v>
      </c>
    </row>
    <row r="1919" spans="1:10" x14ac:dyDescent="0.3">
      <c r="A1919" s="1">
        <v>41765</v>
      </c>
      <c r="B1919" s="1">
        <v>41766</v>
      </c>
      <c r="C1919">
        <v>250.35</v>
      </c>
      <c r="D1919">
        <v>250.14998779296801</v>
      </c>
      <c r="E1919">
        <v>251.24918237924501</v>
      </c>
      <c r="F1919">
        <v>-0.20001220703125</v>
      </c>
      <c r="G1919">
        <v>0.89918237924575795</v>
      </c>
      <c r="H1919">
        <v>2.2980970388562798</v>
      </c>
      <c r="I1919">
        <f t="shared" si="58"/>
        <v>-7.9893032566906333E-4</v>
      </c>
      <c r="J1919">
        <f t="shared" si="59"/>
        <v>-0.20001220703125</v>
      </c>
    </row>
    <row r="1920" spans="1:10" x14ac:dyDescent="0.3">
      <c r="A1920" s="1">
        <v>41766</v>
      </c>
      <c r="B1920" s="1">
        <v>41767</v>
      </c>
      <c r="C1920">
        <v>247.1</v>
      </c>
      <c r="D1920">
        <v>247.64998779296801</v>
      </c>
      <c r="E1920">
        <v>247.53095558881699</v>
      </c>
      <c r="F1920">
        <v>0.54998779296875</v>
      </c>
      <c r="G1920">
        <v>0.43095558881759599</v>
      </c>
      <c r="H1920">
        <v>1.1667261889578</v>
      </c>
      <c r="I1920">
        <f t="shared" si="58"/>
        <v>2.2257701050940916E-3</v>
      </c>
      <c r="J1920">
        <f t="shared" si="59"/>
        <v>0.54998779296875</v>
      </c>
    </row>
    <row r="1921" spans="1:10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249.65608221292399</v>
      </c>
      <c r="F1921">
        <v>-0.5</v>
      </c>
      <c r="G1921">
        <v>0.90608221292495705</v>
      </c>
      <c r="H1921">
        <v>3.5355339059335397E-2</v>
      </c>
      <c r="I1921">
        <f t="shared" si="58"/>
        <v>-2.0100502512562816E-3</v>
      </c>
      <c r="J1921">
        <f t="shared" si="59"/>
        <v>-0.5</v>
      </c>
    </row>
    <row r="1922" spans="1:10" x14ac:dyDescent="0.3">
      <c r="A1922" s="1">
        <v>41768</v>
      </c>
      <c r="B1922" s="1">
        <v>41771</v>
      </c>
      <c r="C1922">
        <v>248.8</v>
      </c>
      <c r="D1922">
        <v>248.8</v>
      </c>
      <c r="E1922">
        <v>249.24477239251101</v>
      </c>
      <c r="F1922">
        <v>0</v>
      </c>
      <c r="G1922">
        <v>0.44477239251136702</v>
      </c>
      <c r="H1922">
        <v>1.0960155108391301</v>
      </c>
      <c r="I1922">
        <f t="shared" si="58"/>
        <v>0</v>
      </c>
      <c r="J1922">
        <f t="shared" si="59"/>
        <v>0</v>
      </c>
    </row>
    <row r="1923" spans="1:10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251.023354268074</v>
      </c>
      <c r="F1923">
        <v>1</v>
      </c>
      <c r="G1923">
        <v>0.67335426807403498</v>
      </c>
      <c r="H1923">
        <v>2.5455844122715598</v>
      </c>
      <c r="I1923">
        <f t="shared" ref="I1923:I1986" si="60">F1923/C1923</f>
        <v>3.9944078290393452E-3</v>
      </c>
      <c r="J1923">
        <f t="shared" ref="J1923:J1986" si="61">IF(F1923&lt;-3, -3, F1923)</f>
        <v>1</v>
      </c>
    </row>
    <row r="1924" spans="1:10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253.95752569735001</v>
      </c>
      <c r="F1924">
        <v>0</v>
      </c>
      <c r="G1924">
        <v>7.5256973505020098E-3</v>
      </c>
      <c r="H1924">
        <v>2.4748737341529101</v>
      </c>
      <c r="I1924">
        <f t="shared" si="60"/>
        <v>0</v>
      </c>
      <c r="J1924">
        <f t="shared" si="61"/>
        <v>0</v>
      </c>
    </row>
    <row r="1925" spans="1:10" x14ac:dyDescent="0.3">
      <c r="A1925" s="1">
        <v>41773</v>
      </c>
      <c r="B1925" s="1">
        <v>41774</v>
      </c>
      <c r="C1925">
        <v>257.45</v>
      </c>
      <c r="D1925">
        <v>257.54997558593698</v>
      </c>
      <c r="E1925">
        <v>257.370490778982</v>
      </c>
      <c r="F1925">
        <v>-9.99755859375E-2</v>
      </c>
      <c r="G1925">
        <v>-7.9509221017360604E-2</v>
      </c>
      <c r="H1925">
        <v>7.0710678118630604E-2</v>
      </c>
      <c r="I1925">
        <f t="shared" si="60"/>
        <v>-3.883301065740921E-4</v>
      </c>
      <c r="J1925">
        <f t="shared" si="61"/>
        <v>-9.99755859375E-2</v>
      </c>
    </row>
    <row r="1926" spans="1:10" x14ac:dyDescent="0.3">
      <c r="A1926" s="1">
        <v>41774</v>
      </c>
      <c r="B1926" s="1">
        <v>41775</v>
      </c>
      <c r="C1926">
        <v>257.35000000000002</v>
      </c>
      <c r="D1926">
        <v>256.249993896484</v>
      </c>
      <c r="E1926">
        <v>256.20918915271699</v>
      </c>
      <c r="F1926">
        <v>1.1000061035156199</v>
      </c>
      <c r="G1926">
        <v>-1.1408108472823999</v>
      </c>
      <c r="H1926">
        <v>7.0710678118630604E-2</v>
      </c>
      <c r="I1926">
        <f t="shared" si="60"/>
        <v>4.2743582806124723E-3</v>
      </c>
      <c r="J1926">
        <f t="shared" si="61"/>
        <v>1.1000061035156199</v>
      </c>
    </row>
    <row r="1927" spans="1:10" x14ac:dyDescent="0.3">
      <c r="A1927" s="1">
        <v>41775</v>
      </c>
      <c r="B1927" s="1">
        <v>41778</v>
      </c>
      <c r="C1927">
        <v>257.45</v>
      </c>
      <c r="D1927">
        <v>257.899981689453</v>
      </c>
      <c r="E1927">
        <v>257.32685260176601</v>
      </c>
      <c r="F1927">
        <v>-0.449981689453125</v>
      </c>
      <c r="G1927">
        <v>-0.123147398233413</v>
      </c>
      <c r="H1927">
        <v>3.5355339059335397E-2</v>
      </c>
      <c r="I1927">
        <f t="shared" si="60"/>
        <v>-1.7478410932341233E-3</v>
      </c>
      <c r="J1927">
        <f t="shared" si="61"/>
        <v>-0.449981689453125</v>
      </c>
    </row>
    <row r="1928" spans="1:10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257.594925904273</v>
      </c>
      <c r="F1928">
        <v>0</v>
      </c>
      <c r="G1928">
        <v>0.19492590427398601</v>
      </c>
      <c r="H1928">
        <v>0.17677669529663601</v>
      </c>
      <c r="I1928">
        <f t="shared" si="60"/>
        <v>0</v>
      </c>
      <c r="J1928">
        <f t="shared" si="61"/>
        <v>0</v>
      </c>
    </row>
    <row r="1929" spans="1:10" x14ac:dyDescent="0.3">
      <c r="A1929" s="1">
        <v>41779</v>
      </c>
      <c r="B1929" s="1">
        <v>41780</v>
      </c>
      <c r="C1929">
        <v>257.14999999999998</v>
      </c>
      <c r="D1929">
        <v>256.54999389648401</v>
      </c>
      <c r="E1929">
        <v>256.642162764072</v>
      </c>
      <c r="F1929">
        <v>0.600006103515625</v>
      </c>
      <c r="G1929">
        <v>-0.50783723592758101</v>
      </c>
      <c r="H1929">
        <v>0.45961940777128002</v>
      </c>
      <c r="I1929">
        <f t="shared" si="60"/>
        <v>2.3332922555536653E-3</v>
      </c>
      <c r="J1929">
        <f t="shared" si="61"/>
        <v>0.600006103515625</v>
      </c>
    </row>
    <row r="1930" spans="1:10" x14ac:dyDescent="0.3">
      <c r="A1930" s="1">
        <v>41780</v>
      </c>
      <c r="B1930" s="1">
        <v>41781</v>
      </c>
      <c r="C1930">
        <v>257.8</v>
      </c>
      <c r="D1930">
        <v>258.35001831054598</v>
      </c>
      <c r="E1930">
        <v>257.77951234504502</v>
      </c>
      <c r="F1930">
        <v>-0.550018310546875</v>
      </c>
      <c r="G1930">
        <v>-2.0487654954194998E-2</v>
      </c>
      <c r="H1930">
        <v>0.63639610306787597</v>
      </c>
      <c r="I1930">
        <f t="shared" si="60"/>
        <v>-2.1335077988629751E-3</v>
      </c>
      <c r="J1930">
        <f t="shared" si="61"/>
        <v>-0.550018310546875</v>
      </c>
    </row>
    <row r="1931" spans="1:10" x14ac:dyDescent="0.3">
      <c r="A1931" s="1">
        <v>41781</v>
      </c>
      <c r="B1931" s="1">
        <v>41782</v>
      </c>
      <c r="C1931">
        <v>258.7</v>
      </c>
      <c r="D1931">
        <v>258.54997558593698</v>
      </c>
      <c r="E1931">
        <v>258.51314624845901</v>
      </c>
      <c r="F1931">
        <v>0.1500244140625</v>
      </c>
      <c r="G1931">
        <v>-0.18685375154018399</v>
      </c>
      <c r="H1931">
        <v>0.35355339059327301</v>
      </c>
      <c r="I1931">
        <f t="shared" si="60"/>
        <v>5.7991655996327799E-4</v>
      </c>
      <c r="J1931">
        <f t="shared" si="61"/>
        <v>0.1500244140625</v>
      </c>
    </row>
    <row r="1932" spans="1:10" x14ac:dyDescent="0.3">
      <c r="A1932" s="1">
        <v>41782</v>
      </c>
      <c r="B1932" s="1">
        <v>41785</v>
      </c>
      <c r="C1932">
        <v>258.2</v>
      </c>
      <c r="D1932">
        <v>258.04997558593698</v>
      </c>
      <c r="E1932">
        <v>258.59914432168</v>
      </c>
      <c r="F1932">
        <v>-0.1500244140625</v>
      </c>
      <c r="G1932">
        <v>0.39914432168006803</v>
      </c>
      <c r="H1932">
        <v>0.38890872965260898</v>
      </c>
      <c r="I1932">
        <f t="shared" si="60"/>
        <v>-5.8103955872385754E-4</v>
      </c>
      <c r="J1932">
        <f t="shared" si="61"/>
        <v>-0.1500244140625</v>
      </c>
    </row>
    <row r="1933" spans="1:10" x14ac:dyDescent="0.3">
      <c r="A1933" s="1">
        <v>41785</v>
      </c>
      <c r="B1933" s="1">
        <v>41786</v>
      </c>
      <c r="C1933">
        <v>257.64999999999998</v>
      </c>
      <c r="D1933">
        <v>258.200018310546</v>
      </c>
      <c r="E1933">
        <v>257.893824526667</v>
      </c>
      <c r="F1933">
        <v>0.550018310546875</v>
      </c>
      <c r="G1933">
        <v>0.24382452666759399</v>
      </c>
      <c r="H1933">
        <v>1.80312229202568</v>
      </c>
      <c r="I1933">
        <f t="shared" si="60"/>
        <v>2.1347498953886088E-3</v>
      </c>
      <c r="J1933">
        <f t="shared" si="61"/>
        <v>0.550018310546875</v>
      </c>
    </row>
    <row r="1934" spans="1:10" x14ac:dyDescent="0.3">
      <c r="A1934" s="1">
        <v>41786</v>
      </c>
      <c r="B1934" s="1">
        <v>41787</v>
      </c>
      <c r="C1934">
        <v>255.1</v>
      </c>
      <c r="D1934">
        <v>255.1</v>
      </c>
      <c r="E1934">
        <v>255.42953795790601</v>
      </c>
      <c r="F1934">
        <v>0</v>
      </c>
      <c r="G1934">
        <v>0.32953795790672302</v>
      </c>
      <c r="H1934">
        <v>2.1920310216782899</v>
      </c>
      <c r="I1934">
        <f t="shared" si="60"/>
        <v>0</v>
      </c>
      <c r="J1934">
        <f t="shared" si="61"/>
        <v>0</v>
      </c>
    </row>
    <row r="1935" spans="1:10" x14ac:dyDescent="0.3">
      <c r="A1935" s="1">
        <v>41787</v>
      </c>
      <c r="B1935" s="1">
        <v>41788</v>
      </c>
      <c r="C1935">
        <v>258.2</v>
      </c>
      <c r="D1935">
        <v>258.499987792968</v>
      </c>
      <c r="E1935">
        <v>258.00711814761098</v>
      </c>
      <c r="F1935">
        <v>-0.29998779296875</v>
      </c>
      <c r="G1935">
        <v>-0.19288185238838099</v>
      </c>
      <c r="H1935">
        <v>0.42426406871190397</v>
      </c>
      <c r="I1935">
        <f t="shared" si="60"/>
        <v>-1.1618427303204881E-3</v>
      </c>
      <c r="J1935">
        <f t="shared" si="61"/>
        <v>-0.29998779296875</v>
      </c>
    </row>
    <row r="1936" spans="1:10" x14ac:dyDescent="0.3">
      <c r="A1936" s="1">
        <v>41788</v>
      </c>
      <c r="B1936" s="1">
        <v>41789</v>
      </c>
      <c r="C1936">
        <v>257.60000000000002</v>
      </c>
      <c r="D1936">
        <v>257.64998779296798</v>
      </c>
      <c r="E1936">
        <v>257.94908261895102</v>
      </c>
      <c r="F1936">
        <v>4.998779296875E-2</v>
      </c>
      <c r="G1936">
        <v>0.34908261895179699</v>
      </c>
      <c r="H1936">
        <v>1.5202795795510999</v>
      </c>
      <c r="I1936">
        <f t="shared" si="60"/>
        <v>1.9405199133831519E-4</v>
      </c>
      <c r="J1936">
        <f t="shared" si="61"/>
        <v>4.998779296875E-2</v>
      </c>
    </row>
    <row r="1937" spans="1:10" x14ac:dyDescent="0.3">
      <c r="A1937" s="1">
        <v>41789</v>
      </c>
      <c r="B1937" s="1">
        <v>41792</v>
      </c>
      <c r="C1937">
        <v>255.45</v>
      </c>
      <c r="D1937">
        <v>255.75000305175701</v>
      </c>
      <c r="E1937">
        <v>255.53880182355601</v>
      </c>
      <c r="F1937">
        <v>0.300003051757812</v>
      </c>
      <c r="G1937">
        <v>8.8801823556423104E-2</v>
      </c>
      <c r="H1937">
        <v>0.45961940777128002</v>
      </c>
      <c r="I1937">
        <f t="shared" si="60"/>
        <v>1.1744100675584734E-3</v>
      </c>
      <c r="J1937">
        <f t="shared" si="61"/>
        <v>0.300003051757812</v>
      </c>
    </row>
    <row r="1938" spans="1:10" x14ac:dyDescent="0.3">
      <c r="A1938" s="1">
        <v>41792</v>
      </c>
      <c r="B1938" s="1">
        <v>41793</v>
      </c>
      <c r="C1938">
        <v>256.10000000000002</v>
      </c>
      <c r="D1938">
        <v>256.29998168945298</v>
      </c>
      <c r="E1938">
        <v>256.20761740803698</v>
      </c>
      <c r="F1938">
        <v>0.199981689453125</v>
      </c>
      <c r="G1938">
        <v>0.107617408037185</v>
      </c>
      <c r="H1938">
        <v>0.106066017177966</v>
      </c>
      <c r="I1938">
        <f t="shared" si="60"/>
        <v>7.808734457365286E-4</v>
      </c>
      <c r="J1938">
        <f t="shared" si="61"/>
        <v>0.199981689453125</v>
      </c>
    </row>
    <row r="1939" spans="1:10" x14ac:dyDescent="0.3">
      <c r="A1939" s="1">
        <v>41793</v>
      </c>
      <c r="B1939" s="1">
        <v>41794</v>
      </c>
      <c r="C1939">
        <v>256.25</v>
      </c>
      <c r="D1939">
        <v>256.29998779296801</v>
      </c>
      <c r="E1939">
        <v>256.85181719064701</v>
      </c>
      <c r="F1939">
        <v>4.998779296875E-2</v>
      </c>
      <c r="G1939">
        <v>0.60181719064712502</v>
      </c>
      <c r="H1939">
        <v>0</v>
      </c>
      <c r="I1939">
        <f t="shared" si="60"/>
        <v>1.9507431402439025E-4</v>
      </c>
      <c r="J1939">
        <f t="shared" si="61"/>
        <v>4.998779296875E-2</v>
      </c>
    </row>
    <row r="1940" spans="1:10" x14ac:dyDescent="0.3">
      <c r="A1940" s="1">
        <v>41794</v>
      </c>
      <c r="B1940" s="1">
        <v>41795</v>
      </c>
      <c r="C1940">
        <v>256.25</v>
      </c>
      <c r="D1940">
        <v>256.54998779296801</v>
      </c>
      <c r="E1940">
        <v>256.772676587104</v>
      </c>
      <c r="F1940">
        <v>0.29998779296875</v>
      </c>
      <c r="G1940">
        <v>0.52267658710479703</v>
      </c>
      <c r="H1940">
        <v>1.20208152801712</v>
      </c>
      <c r="I1940">
        <f t="shared" si="60"/>
        <v>1.1706840701219512E-3</v>
      </c>
      <c r="J1940">
        <f t="shared" si="61"/>
        <v>0.29998779296875</v>
      </c>
    </row>
    <row r="1941" spans="1:10" x14ac:dyDescent="0.3">
      <c r="A1941" s="1">
        <v>41795</v>
      </c>
      <c r="B1941" s="1">
        <v>41796</v>
      </c>
      <c r="C1941">
        <v>254.55</v>
      </c>
      <c r="D1941">
        <v>256.54998474120998</v>
      </c>
      <c r="E1941">
        <v>254.678720194101</v>
      </c>
      <c r="F1941">
        <v>1.99998474121093</v>
      </c>
      <c r="G1941">
        <v>0.12872019410133301</v>
      </c>
      <c r="H1941">
        <v>0</v>
      </c>
      <c r="I1941">
        <f t="shared" si="60"/>
        <v>7.8569426093534865E-3</v>
      </c>
      <c r="J1941">
        <f t="shared" si="61"/>
        <v>1.99998474121093</v>
      </c>
    </row>
    <row r="1942" spans="1:10" x14ac:dyDescent="0.3">
      <c r="A1942" s="1">
        <v>41796</v>
      </c>
      <c r="B1942" s="1">
        <v>41799</v>
      </c>
      <c r="C1942">
        <v>254.55</v>
      </c>
      <c r="D1942">
        <v>255.94999389648399</v>
      </c>
      <c r="E1942">
        <v>255.087501871585</v>
      </c>
      <c r="F1942">
        <v>1.3999938964843699</v>
      </c>
      <c r="G1942">
        <v>0.53750187158584595</v>
      </c>
      <c r="H1942">
        <v>0.17677669529663601</v>
      </c>
      <c r="I1942">
        <f t="shared" si="60"/>
        <v>5.4998778097991351E-3</v>
      </c>
      <c r="J1942">
        <f t="shared" si="61"/>
        <v>1.3999938964843699</v>
      </c>
    </row>
    <row r="1943" spans="1:10" x14ac:dyDescent="0.3">
      <c r="A1943" s="1">
        <v>41799</v>
      </c>
      <c r="B1943" s="1">
        <v>41800</v>
      </c>
      <c r="C1943">
        <v>254.8</v>
      </c>
      <c r="D1943">
        <v>256.29998474120998</v>
      </c>
      <c r="E1943">
        <v>255.21302990913301</v>
      </c>
      <c r="F1943">
        <v>1.49998474121093</v>
      </c>
      <c r="G1943">
        <v>0.41302990913391102</v>
      </c>
      <c r="H1943">
        <v>1.6970562748476901</v>
      </c>
      <c r="I1943">
        <f t="shared" si="60"/>
        <v>5.8869102873270402E-3</v>
      </c>
      <c r="J1943">
        <f t="shared" si="61"/>
        <v>1.49998474121093</v>
      </c>
    </row>
    <row r="1944" spans="1:10" x14ac:dyDescent="0.3">
      <c r="A1944" s="1">
        <v>41800</v>
      </c>
      <c r="B1944" s="1">
        <v>41801</v>
      </c>
      <c r="C1944">
        <v>257.2</v>
      </c>
      <c r="D1944">
        <v>257.09999389648402</v>
      </c>
      <c r="E1944">
        <v>257.08617037236598</v>
      </c>
      <c r="F1944">
        <v>0.100006103515625</v>
      </c>
      <c r="G1944">
        <v>-0.113829627633094</v>
      </c>
      <c r="H1944">
        <v>0.17677669529663601</v>
      </c>
      <c r="I1944">
        <f t="shared" si="60"/>
        <v>3.8882621895655134E-4</v>
      </c>
      <c r="J1944">
        <f t="shared" si="61"/>
        <v>0.100006103515625</v>
      </c>
    </row>
    <row r="1945" spans="1:10" x14ac:dyDescent="0.3">
      <c r="A1945" s="1">
        <v>41801</v>
      </c>
      <c r="B1945" s="1">
        <v>41802</v>
      </c>
      <c r="C1945">
        <v>256.95</v>
      </c>
      <c r="D1945">
        <v>256.899981689453</v>
      </c>
      <c r="E1945">
        <v>256.704565075039</v>
      </c>
      <c r="F1945">
        <v>5.0018310546875E-2</v>
      </c>
      <c r="G1945">
        <v>-0.245434924960136</v>
      </c>
      <c r="H1945">
        <v>0.35355339059327301</v>
      </c>
      <c r="I1945">
        <f t="shared" si="60"/>
        <v>1.9466164836300838E-4</v>
      </c>
      <c r="J1945">
        <f t="shared" si="61"/>
        <v>5.0018310546875E-2</v>
      </c>
    </row>
    <row r="1946" spans="1:10" x14ac:dyDescent="0.3">
      <c r="A1946" s="1">
        <v>41802</v>
      </c>
      <c r="B1946" s="1">
        <v>41803</v>
      </c>
      <c r="C1946">
        <v>256.45</v>
      </c>
      <c r="D1946">
        <v>255.399981689453</v>
      </c>
      <c r="E1946">
        <v>256.61409064829297</v>
      </c>
      <c r="F1946">
        <v>-1.0500183105468699</v>
      </c>
      <c r="G1946">
        <v>0.16409064829349501</v>
      </c>
      <c r="H1946">
        <v>2.61629509039021</v>
      </c>
      <c r="I1946">
        <f t="shared" si="60"/>
        <v>-4.0944367734329105E-3</v>
      </c>
      <c r="J1946">
        <f t="shared" si="61"/>
        <v>-1.0500183105468699</v>
      </c>
    </row>
    <row r="1947" spans="1:10" x14ac:dyDescent="0.3">
      <c r="A1947" s="1">
        <v>41803</v>
      </c>
      <c r="B1947" s="1">
        <v>41806</v>
      </c>
      <c r="C1947">
        <v>252.75</v>
      </c>
      <c r="D1947">
        <v>252.600006103515</v>
      </c>
      <c r="E1947">
        <v>252.94739913940401</v>
      </c>
      <c r="F1947">
        <v>-0.149993896484375</v>
      </c>
      <c r="G1947">
        <v>0.19739913940429599</v>
      </c>
      <c r="H1947">
        <v>0.95459415460183505</v>
      </c>
      <c r="I1947">
        <f t="shared" si="60"/>
        <v>-5.9344766165924832E-4</v>
      </c>
      <c r="J1947">
        <f t="shared" si="61"/>
        <v>-0.149993896484375</v>
      </c>
    </row>
    <row r="1948" spans="1:10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254.78607622384999</v>
      </c>
      <c r="F1948">
        <v>0</v>
      </c>
      <c r="G1948">
        <v>0.68607622385025002</v>
      </c>
      <c r="H1948">
        <v>0.35355339059327301</v>
      </c>
      <c r="I1948">
        <f t="shared" si="60"/>
        <v>0</v>
      </c>
      <c r="J1948">
        <f t="shared" si="61"/>
        <v>0</v>
      </c>
    </row>
    <row r="1949" spans="1:10" x14ac:dyDescent="0.3">
      <c r="A1949" s="1">
        <v>41807</v>
      </c>
      <c r="B1949" s="1">
        <v>41808</v>
      </c>
      <c r="C1949">
        <v>254.6</v>
      </c>
      <c r="D1949">
        <v>254.39998779296801</v>
      </c>
      <c r="E1949">
        <v>255.33123246431299</v>
      </c>
      <c r="F1949">
        <v>-0.20001220703125</v>
      </c>
      <c r="G1949">
        <v>0.73123246431350697</v>
      </c>
      <c r="H1949">
        <v>0.98994949366117002</v>
      </c>
      <c r="I1949">
        <f t="shared" si="60"/>
        <v>-7.8559390035840536E-4</v>
      </c>
      <c r="J1949">
        <f t="shared" si="61"/>
        <v>-0.20001220703125</v>
      </c>
    </row>
    <row r="1950" spans="1:10" x14ac:dyDescent="0.3">
      <c r="A1950" s="1">
        <v>41808</v>
      </c>
      <c r="B1950" s="1">
        <v>41809</v>
      </c>
      <c r="C1950">
        <v>253.2</v>
      </c>
      <c r="D1950">
        <v>254.50000305175701</v>
      </c>
      <c r="E1950">
        <v>254.01839108466999</v>
      </c>
      <c r="F1950">
        <v>1.3000030517578101</v>
      </c>
      <c r="G1950">
        <v>0.81839108467101995</v>
      </c>
      <c r="H1950">
        <v>0.424264068711944</v>
      </c>
      <c r="I1950">
        <f t="shared" si="60"/>
        <v>5.1342932533878756E-3</v>
      </c>
      <c r="J1950">
        <f t="shared" si="61"/>
        <v>1.3000030517578101</v>
      </c>
    </row>
    <row r="1951" spans="1:10" x14ac:dyDescent="0.3">
      <c r="A1951" s="1">
        <v>41809</v>
      </c>
      <c r="B1951" s="1">
        <v>41810</v>
      </c>
      <c r="C1951">
        <v>253.8</v>
      </c>
      <c r="D1951">
        <v>253.44999389648399</v>
      </c>
      <c r="E1951">
        <v>254.396349835395</v>
      </c>
      <c r="F1951">
        <v>-0.350006103515625</v>
      </c>
      <c r="G1951">
        <v>0.59634983539581299</v>
      </c>
      <c r="H1951">
        <v>2.8284271247461898</v>
      </c>
      <c r="I1951">
        <f t="shared" si="60"/>
        <v>-1.3790626616060873E-3</v>
      </c>
      <c r="J1951">
        <f t="shared" si="61"/>
        <v>-0.350006103515625</v>
      </c>
    </row>
    <row r="1952" spans="1:10" x14ac:dyDescent="0.3">
      <c r="A1952" s="1">
        <v>41810</v>
      </c>
      <c r="B1952" s="1">
        <v>41813</v>
      </c>
      <c r="C1952">
        <v>249.8</v>
      </c>
      <c r="D1952">
        <v>250.350003051757</v>
      </c>
      <c r="E1952">
        <v>250.53342061042699</v>
      </c>
      <c r="F1952">
        <v>0.55000305175781194</v>
      </c>
      <c r="G1952">
        <v>0.733420610427856</v>
      </c>
      <c r="H1952">
        <v>1.13137084989847</v>
      </c>
      <c r="I1952">
        <f t="shared" si="60"/>
        <v>2.2017736259319935E-3</v>
      </c>
      <c r="J1952">
        <f t="shared" si="61"/>
        <v>0.55000305175781194</v>
      </c>
    </row>
    <row r="1953" spans="1:10" x14ac:dyDescent="0.3">
      <c r="A1953" s="1">
        <v>41813</v>
      </c>
      <c r="B1953" s="1">
        <v>41814</v>
      </c>
      <c r="C1953">
        <v>251.4</v>
      </c>
      <c r="D1953">
        <v>250.75000610351501</v>
      </c>
      <c r="E1953">
        <v>252.00878688097001</v>
      </c>
      <c r="F1953">
        <v>-0.649993896484375</v>
      </c>
      <c r="G1953">
        <v>0.608786880970001</v>
      </c>
      <c r="H1953">
        <v>2.0859650045003</v>
      </c>
      <c r="I1953">
        <f t="shared" si="60"/>
        <v>-2.5854968038360182E-3</v>
      </c>
      <c r="J1953">
        <f t="shared" si="61"/>
        <v>-0.649993896484375</v>
      </c>
    </row>
    <row r="1954" spans="1:10" x14ac:dyDescent="0.3">
      <c r="A1954" s="1">
        <v>41814</v>
      </c>
      <c r="B1954" s="1">
        <v>41815</v>
      </c>
      <c r="C1954">
        <v>254.35</v>
      </c>
      <c r="D1954">
        <v>254.04999694824201</v>
      </c>
      <c r="E1954">
        <v>254.14288418590999</v>
      </c>
      <c r="F1954">
        <v>0.300003051757812</v>
      </c>
      <c r="G1954">
        <v>-0.207115814089775</v>
      </c>
      <c r="H1954">
        <v>1.3081475451950999</v>
      </c>
      <c r="I1954">
        <f t="shared" si="60"/>
        <v>1.1794890967478356E-3</v>
      </c>
      <c r="J1954">
        <f t="shared" si="61"/>
        <v>0.300003051757812</v>
      </c>
    </row>
    <row r="1955" spans="1:10" x14ac:dyDescent="0.3">
      <c r="A1955" s="1">
        <v>41815</v>
      </c>
      <c r="B1955" s="1">
        <v>41816</v>
      </c>
      <c r="C1955">
        <v>252.5</v>
      </c>
      <c r="D1955">
        <v>252.94999694824199</v>
      </c>
      <c r="E1955">
        <v>252.31532305479001</v>
      </c>
      <c r="F1955">
        <v>-0.449996948242187</v>
      </c>
      <c r="G1955">
        <v>-0.18467694520950301</v>
      </c>
      <c r="H1955">
        <v>1.41421356237309</v>
      </c>
      <c r="I1955">
        <f t="shared" si="60"/>
        <v>-1.7821661316522258E-3</v>
      </c>
      <c r="J1955">
        <f t="shared" si="61"/>
        <v>-0.449996948242187</v>
      </c>
    </row>
    <row r="1956" spans="1:10" x14ac:dyDescent="0.3">
      <c r="A1956" s="1">
        <v>41816</v>
      </c>
      <c r="B1956" s="1">
        <v>41817</v>
      </c>
      <c r="C1956">
        <v>254.5</v>
      </c>
      <c r="D1956">
        <v>254.30000305175699</v>
      </c>
      <c r="E1956">
        <v>254.04844459891299</v>
      </c>
      <c r="F1956">
        <v>0.199996948242187</v>
      </c>
      <c r="G1956">
        <v>-0.45155540108680697</v>
      </c>
      <c r="H1956">
        <v>0.42426406871192401</v>
      </c>
      <c r="I1956">
        <f t="shared" si="60"/>
        <v>7.8584262570603931E-4</v>
      </c>
      <c r="J1956">
        <f t="shared" si="61"/>
        <v>0.199996948242187</v>
      </c>
    </row>
    <row r="1957" spans="1:10" x14ac:dyDescent="0.3">
      <c r="A1957" s="1">
        <v>41817</v>
      </c>
      <c r="B1957" s="1">
        <v>41820</v>
      </c>
      <c r="C1957">
        <v>253.9</v>
      </c>
      <c r="D1957">
        <v>254.350012207031</v>
      </c>
      <c r="E1957">
        <v>253.347828173637</v>
      </c>
      <c r="F1957">
        <v>-0.45001220703125</v>
      </c>
      <c r="G1957">
        <v>-0.55217182636260898</v>
      </c>
      <c r="H1957">
        <v>0</v>
      </c>
      <c r="I1957">
        <f t="shared" si="60"/>
        <v>-1.7723993975236312E-3</v>
      </c>
      <c r="J1957">
        <f t="shared" si="61"/>
        <v>-0.45001220703125</v>
      </c>
    </row>
    <row r="1958" spans="1:10" x14ac:dyDescent="0.3">
      <c r="A1958" s="1">
        <v>41820</v>
      </c>
      <c r="B1958" s="1">
        <v>41821</v>
      </c>
      <c r="C1958">
        <v>253.9</v>
      </c>
      <c r="D1958">
        <v>253.55000915527299</v>
      </c>
      <c r="E1958">
        <v>254.030205839872</v>
      </c>
      <c r="F1958">
        <v>-0.349990844726562</v>
      </c>
      <c r="G1958">
        <v>0.13020583987236001</v>
      </c>
      <c r="H1958">
        <v>0.17677669529663601</v>
      </c>
      <c r="I1958">
        <f t="shared" si="60"/>
        <v>-1.3784594120778337E-3</v>
      </c>
      <c r="J1958">
        <f t="shared" si="61"/>
        <v>-0.349990844726562</v>
      </c>
    </row>
    <row r="1959" spans="1:10" x14ac:dyDescent="0.3">
      <c r="A1959" s="1">
        <v>41821</v>
      </c>
      <c r="B1959" s="1">
        <v>41822</v>
      </c>
      <c r="C1959">
        <v>254.15</v>
      </c>
      <c r="D1959">
        <v>255.600012207031</v>
      </c>
      <c r="E1959">
        <v>255.13573940992299</v>
      </c>
      <c r="F1959">
        <v>1.45001220703125</v>
      </c>
      <c r="G1959">
        <v>0.98573940992355302</v>
      </c>
      <c r="H1959">
        <v>1.48492424049174</v>
      </c>
      <c r="I1959">
        <f t="shared" si="60"/>
        <v>5.7053401811184342E-3</v>
      </c>
      <c r="J1959">
        <f t="shared" si="61"/>
        <v>1.45001220703125</v>
      </c>
    </row>
    <row r="1960" spans="1:10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256.35867065936299</v>
      </c>
      <c r="F1960">
        <v>0</v>
      </c>
      <c r="G1960">
        <v>0.108670659363269</v>
      </c>
      <c r="H1960">
        <v>0.17677669529663601</v>
      </c>
      <c r="I1960">
        <f t="shared" si="60"/>
        <v>0</v>
      </c>
      <c r="J1960">
        <f t="shared" si="61"/>
        <v>0</v>
      </c>
    </row>
    <row r="1961" spans="1:10" x14ac:dyDescent="0.3">
      <c r="A1961" s="1">
        <v>41823</v>
      </c>
      <c r="B1961" s="1">
        <v>41824</v>
      </c>
      <c r="C1961">
        <v>256</v>
      </c>
      <c r="D1961">
        <v>257.04998779296801</v>
      </c>
      <c r="E1961">
        <v>256.27998542785599</v>
      </c>
      <c r="F1961">
        <v>1.04998779296875</v>
      </c>
      <c r="G1961">
        <v>0.27998542785644498</v>
      </c>
      <c r="H1961">
        <v>0.42426406871192401</v>
      </c>
      <c r="I1961">
        <f t="shared" si="60"/>
        <v>4.1015148162841797E-3</v>
      </c>
      <c r="J1961">
        <f t="shared" si="61"/>
        <v>1.04998779296875</v>
      </c>
    </row>
    <row r="1962" spans="1:10" x14ac:dyDescent="0.3">
      <c r="A1962" s="1">
        <v>41824</v>
      </c>
      <c r="B1962" s="1">
        <v>41827</v>
      </c>
      <c r="C1962">
        <v>255.4</v>
      </c>
      <c r="D1962">
        <v>255.05000915527299</v>
      </c>
      <c r="E1962">
        <v>255.92723062038399</v>
      </c>
      <c r="F1962">
        <v>-0.349990844726562</v>
      </c>
      <c r="G1962">
        <v>0.52723062038421598</v>
      </c>
      <c r="H1962">
        <v>1.0606601717798201</v>
      </c>
      <c r="I1962">
        <f t="shared" si="60"/>
        <v>-1.3703635267289036E-3</v>
      </c>
      <c r="J1962">
        <f t="shared" si="61"/>
        <v>-0.349990844726562</v>
      </c>
    </row>
    <row r="1963" spans="1:10" x14ac:dyDescent="0.3">
      <c r="A1963" s="1">
        <v>41827</v>
      </c>
      <c r="B1963" s="1">
        <v>41828</v>
      </c>
      <c r="C1963">
        <v>253.9</v>
      </c>
      <c r="D1963">
        <v>254.15</v>
      </c>
      <c r="E1963">
        <v>254.28577392697301</v>
      </c>
      <c r="F1963">
        <v>0.25</v>
      </c>
      <c r="G1963">
        <v>0.38577392697334201</v>
      </c>
      <c r="H1963">
        <v>0.106066017177986</v>
      </c>
      <c r="I1963">
        <f t="shared" si="60"/>
        <v>9.8463962189838526E-4</v>
      </c>
      <c r="J1963">
        <f t="shared" si="61"/>
        <v>0.25</v>
      </c>
    </row>
    <row r="1964" spans="1:10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253.67969644069601</v>
      </c>
      <c r="F1964">
        <v>1</v>
      </c>
      <c r="G1964">
        <v>-7.0303559303283594E-2</v>
      </c>
      <c r="H1964">
        <v>0.74246212024588198</v>
      </c>
      <c r="I1964">
        <f t="shared" si="60"/>
        <v>3.9408866995073889E-3</v>
      </c>
      <c r="J1964">
        <f t="shared" si="61"/>
        <v>1</v>
      </c>
    </row>
    <row r="1965" spans="1:10" x14ac:dyDescent="0.3">
      <c r="A1965" s="1">
        <v>41829</v>
      </c>
      <c r="B1965" s="1">
        <v>41830</v>
      </c>
      <c r="C1965">
        <v>252.7</v>
      </c>
      <c r="D1965">
        <v>253.30000610351499</v>
      </c>
      <c r="E1965">
        <v>253.073902708292</v>
      </c>
      <c r="F1965">
        <v>0.600006103515625</v>
      </c>
      <c r="G1965">
        <v>0.373902708292007</v>
      </c>
      <c r="H1965">
        <v>0.282842712474623</v>
      </c>
      <c r="I1965">
        <f t="shared" si="60"/>
        <v>2.3743810982019193E-3</v>
      </c>
      <c r="J1965">
        <f t="shared" si="61"/>
        <v>0.600006103515625</v>
      </c>
    </row>
    <row r="1966" spans="1:10" x14ac:dyDescent="0.3">
      <c r="A1966" s="1">
        <v>41830</v>
      </c>
      <c r="B1966" s="1">
        <v>41831</v>
      </c>
      <c r="C1966">
        <v>253.1</v>
      </c>
      <c r="D1966">
        <v>251.44999084472599</v>
      </c>
      <c r="E1966">
        <v>252.78775132298401</v>
      </c>
      <c r="F1966">
        <v>1.65000915527343</v>
      </c>
      <c r="G1966">
        <v>-0.31224867701530401</v>
      </c>
      <c r="H1966">
        <v>1.41421356237309</v>
      </c>
      <c r="I1966">
        <f t="shared" si="60"/>
        <v>6.519198558962584E-3</v>
      </c>
      <c r="J1966">
        <f t="shared" si="61"/>
        <v>1.65000915527343</v>
      </c>
    </row>
    <row r="1967" spans="1:10" x14ac:dyDescent="0.3">
      <c r="A1967" s="1">
        <v>41831</v>
      </c>
      <c r="B1967" s="1">
        <v>41834</v>
      </c>
      <c r="C1967">
        <v>251.1</v>
      </c>
      <c r="D1967">
        <v>252.249993896484</v>
      </c>
      <c r="E1967">
        <v>251.61922768354401</v>
      </c>
      <c r="F1967">
        <v>1.1499938964843699</v>
      </c>
      <c r="G1967">
        <v>0.51922768354415805</v>
      </c>
      <c r="H1967">
        <v>0.494974746830595</v>
      </c>
      <c r="I1967">
        <f t="shared" si="60"/>
        <v>4.5798243587589407E-3</v>
      </c>
      <c r="J1967">
        <f t="shared" si="61"/>
        <v>1.1499938964843699</v>
      </c>
    </row>
    <row r="1968" spans="1:10" x14ac:dyDescent="0.3">
      <c r="A1968" s="1">
        <v>41834</v>
      </c>
      <c r="B1968" s="1">
        <v>41835</v>
      </c>
      <c r="C1968">
        <v>251.8</v>
      </c>
      <c r="D1968">
        <v>252.749996948242</v>
      </c>
      <c r="E1968">
        <v>252.731801497936</v>
      </c>
      <c r="F1968">
        <v>0.94999694824218694</v>
      </c>
      <c r="G1968">
        <v>0.931801497936248</v>
      </c>
      <c r="H1968">
        <v>2.0152543263816498</v>
      </c>
      <c r="I1968">
        <f t="shared" si="60"/>
        <v>3.7728234640277479E-3</v>
      </c>
      <c r="J1968">
        <f t="shared" si="61"/>
        <v>0.94999694824218694</v>
      </c>
    </row>
    <row r="1969" spans="1:10" x14ac:dyDescent="0.3">
      <c r="A1969" s="1">
        <v>41835</v>
      </c>
      <c r="B1969" s="1">
        <v>41836</v>
      </c>
      <c r="C1969">
        <v>254.65</v>
      </c>
      <c r="D1969">
        <v>254.75000610351501</v>
      </c>
      <c r="E1969">
        <v>254.46484623253301</v>
      </c>
      <c r="F1969">
        <v>-0.100006103515625</v>
      </c>
      <c r="G1969">
        <v>-0.18515376746654499</v>
      </c>
      <c r="H1969">
        <v>0.35355339059327301</v>
      </c>
      <c r="I1969">
        <f t="shared" si="60"/>
        <v>-3.9271982531170231E-4</v>
      </c>
      <c r="J1969">
        <f t="shared" si="61"/>
        <v>-0.100006103515625</v>
      </c>
    </row>
    <row r="1970" spans="1:10" x14ac:dyDescent="0.3">
      <c r="A1970" s="1">
        <v>41836</v>
      </c>
      <c r="B1970" s="1">
        <v>41837</v>
      </c>
      <c r="C1970">
        <v>255.15</v>
      </c>
      <c r="D1970">
        <v>255.70000305175699</v>
      </c>
      <c r="E1970">
        <v>255.51691477894701</v>
      </c>
      <c r="F1970">
        <v>0.55000305175781194</v>
      </c>
      <c r="G1970">
        <v>0.36691477894782998</v>
      </c>
      <c r="H1970">
        <v>0.45961940777125898</v>
      </c>
      <c r="I1970">
        <f t="shared" si="60"/>
        <v>2.1556067088293628E-3</v>
      </c>
      <c r="J1970">
        <f t="shared" si="61"/>
        <v>0.55000305175781194</v>
      </c>
    </row>
    <row r="1971" spans="1:10" x14ac:dyDescent="0.3">
      <c r="A1971" s="1">
        <v>41837</v>
      </c>
      <c r="B1971" s="1">
        <v>41838</v>
      </c>
      <c r="C1971">
        <v>255.8</v>
      </c>
      <c r="D1971">
        <v>253.94999389648399</v>
      </c>
      <c r="E1971">
        <v>255.21213649511299</v>
      </c>
      <c r="F1971">
        <v>1.8500061035156199</v>
      </c>
      <c r="G1971">
        <v>-0.58786350488662698</v>
      </c>
      <c r="H1971">
        <v>0.14142135623732099</v>
      </c>
      <c r="I1971">
        <f t="shared" si="60"/>
        <v>7.232236526644331E-3</v>
      </c>
      <c r="J1971">
        <f t="shared" si="61"/>
        <v>1.8500061035156199</v>
      </c>
    </row>
    <row r="1972" spans="1:10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256.28498492240902</v>
      </c>
      <c r="F1972">
        <v>1.00000000000002</v>
      </c>
      <c r="G1972">
        <v>0.68498492240905695</v>
      </c>
      <c r="H1972">
        <v>7.0710678118650699E-2</v>
      </c>
      <c r="I1972">
        <f t="shared" si="60"/>
        <v>3.9123630672927229E-3</v>
      </c>
      <c r="J1972">
        <f t="shared" si="61"/>
        <v>1.00000000000002</v>
      </c>
    </row>
    <row r="1973" spans="1:10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255.40304134786101</v>
      </c>
      <c r="F1973">
        <v>0</v>
      </c>
      <c r="G1973">
        <v>-9.6958652138709994E-2</v>
      </c>
      <c r="H1973">
        <v>1.2727922061357899</v>
      </c>
      <c r="I1973">
        <f t="shared" si="60"/>
        <v>0</v>
      </c>
      <c r="J1973">
        <f t="shared" si="61"/>
        <v>0</v>
      </c>
    </row>
    <row r="1974" spans="1:10" x14ac:dyDescent="0.3">
      <c r="A1974" s="1">
        <v>41842</v>
      </c>
      <c r="B1974" s="1">
        <v>41843</v>
      </c>
      <c r="C1974">
        <v>257.3</v>
      </c>
      <c r="D1974">
        <v>257.75001220703098</v>
      </c>
      <c r="E1974">
        <v>257.01545451879502</v>
      </c>
      <c r="F1974">
        <v>-0.45001220703125</v>
      </c>
      <c r="G1974">
        <v>-0.28454548120498602</v>
      </c>
      <c r="H1974">
        <v>0.28284271247464299</v>
      </c>
      <c r="I1974">
        <f t="shared" si="60"/>
        <v>-1.7489786515011659E-3</v>
      </c>
      <c r="J1974">
        <f t="shared" si="61"/>
        <v>-0.45001220703125</v>
      </c>
    </row>
    <row r="1975" spans="1:10" x14ac:dyDescent="0.3">
      <c r="A1975" s="1">
        <v>41843</v>
      </c>
      <c r="B1975" s="1">
        <v>41844</v>
      </c>
      <c r="C1975">
        <v>256.89999999999998</v>
      </c>
      <c r="D1975">
        <v>257.29999389648401</v>
      </c>
      <c r="E1975">
        <v>256.927431080117</v>
      </c>
      <c r="F1975">
        <v>0.399993896484375</v>
      </c>
      <c r="G1975">
        <v>2.74310801178216E-2</v>
      </c>
      <c r="H1975">
        <v>0.31819805153397801</v>
      </c>
      <c r="I1975">
        <f t="shared" si="60"/>
        <v>1.5570023218543208E-3</v>
      </c>
      <c r="J1975">
        <f t="shared" si="61"/>
        <v>0.399993896484375</v>
      </c>
    </row>
    <row r="1976" spans="1:10" x14ac:dyDescent="0.3">
      <c r="A1976" s="1">
        <v>41844</v>
      </c>
      <c r="B1976" s="1">
        <v>41845</v>
      </c>
      <c r="C1976">
        <v>257.35000000000002</v>
      </c>
      <c r="D1976">
        <v>257.54998168945298</v>
      </c>
      <c r="E1976">
        <v>257.81932688355403</v>
      </c>
      <c r="F1976">
        <v>0.199981689453125</v>
      </c>
      <c r="G1976">
        <v>0.46932688355445801</v>
      </c>
      <c r="H1976">
        <v>0.63639610306787597</v>
      </c>
      <c r="I1976">
        <f t="shared" si="60"/>
        <v>7.7708058851029722E-4</v>
      </c>
      <c r="J1976">
        <f t="shared" si="61"/>
        <v>0.199981689453125</v>
      </c>
    </row>
    <row r="1977" spans="1:10" x14ac:dyDescent="0.3">
      <c r="A1977" s="1">
        <v>41845</v>
      </c>
      <c r="B1977" s="1">
        <v>41848</v>
      </c>
      <c r="C1977">
        <v>258.25</v>
      </c>
      <c r="D1977">
        <v>258.20001220703102</v>
      </c>
      <c r="E1977">
        <v>258.126803405582</v>
      </c>
      <c r="F1977">
        <v>4.998779296875E-2</v>
      </c>
      <c r="G1977">
        <v>-0.123196594417095</v>
      </c>
      <c r="H1977">
        <v>1.3788582233137501</v>
      </c>
      <c r="I1977">
        <f t="shared" si="60"/>
        <v>1.9356357393514036E-4</v>
      </c>
      <c r="J1977">
        <f t="shared" si="61"/>
        <v>4.998779296875E-2</v>
      </c>
    </row>
    <row r="1978" spans="1:10" x14ac:dyDescent="0.3">
      <c r="A1978" s="1">
        <v>41848</v>
      </c>
      <c r="B1978" s="1">
        <v>41849</v>
      </c>
      <c r="C1978">
        <v>260.2</v>
      </c>
      <c r="D1978">
        <v>261.09999389648402</v>
      </c>
      <c r="E1978">
        <v>260.20822530873102</v>
      </c>
      <c r="F1978">
        <v>0.899993896484375</v>
      </c>
      <c r="G1978">
        <v>8.2253087311983004E-3</v>
      </c>
      <c r="H1978">
        <v>2.0859650045003</v>
      </c>
      <c r="I1978">
        <f t="shared" si="60"/>
        <v>3.4588543293019793E-3</v>
      </c>
      <c r="J1978">
        <f t="shared" si="61"/>
        <v>0.899993896484375</v>
      </c>
    </row>
    <row r="1979" spans="1:10" x14ac:dyDescent="0.3">
      <c r="A1979" s="1">
        <v>41849</v>
      </c>
      <c r="B1979" s="1">
        <v>41850</v>
      </c>
      <c r="C1979">
        <v>263.14999999999998</v>
      </c>
      <c r="D1979">
        <v>263.54999389648401</v>
      </c>
      <c r="E1979">
        <v>263.16862728782002</v>
      </c>
      <c r="F1979">
        <v>0.399993896484375</v>
      </c>
      <c r="G1979">
        <v>1.8627287819981499E-2</v>
      </c>
      <c r="H1979">
        <v>2.1920310216783099</v>
      </c>
      <c r="I1979">
        <f t="shared" si="60"/>
        <v>1.5200224073128445E-3</v>
      </c>
      <c r="J1979">
        <f t="shared" si="61"/>
        <v>0.399993896484375</v>
      </c>
    </row>
    <row r="1980" spans="1:10" x14ac:dyDescent="0.3">
      <c r="A1980" s="1">
        <v>41850</v>
      </c>
      <c r="B1980" s="1">
        <v>41851</v>
      </c>
      <c r="C1980">
        <v>266.25</v>
      </c>
      <c r="D1980">
        <v>265.79998779296801</v>
      </c>
      <c r="E1980">
        <v>266.075722411274</v>
      </c>
      <c r="F1980">
        <v>0.45001220703125</v>
      </c>
      <c r="G1980">
        <v>-0.17427758872509</v>
      </c>
      <c r="H1980">
        <v>0.91923881554251896</v>
      </c>
      <c r="I1980">
        <f t="shared" si="60"/>
        <v>1.6901866930751175E-3</v>
      </c>
      <c r="J1980">
        <f t="shared" si="61"/>
        <v>0.45001220703125</v>
      </c>
    </row>
    <row r="1981" spans="1:10" x14ac:dyDescent="0.3">
      <c r="A1981" s="1">
        <v>41851</v>
      </c>
      <c r="B1981" s="1">
        <v>41852</v>
      </c>
      <c r="C1981">
        <v>264.95</v>
      </c>
      <c r="D1981">
        <v>262.749987792968</v>
      </c>
      <c r="E1981">
        <v>264.80368007421401</v>
      </c>
      <c r="F1981">
        <v>2.20001220703125</v>
      </c>
      <c r="G1981">
        <v>-0.146319925785064</v>
      </c>
      <c r="H1981">
        <v>0.88388347648318399</v>
      </c>
      <c r="I1981">
        <f t="shared" si="60"/>
        <v>8.3034995547508969E-3</v>
      </c>
      <c r="J1981">
        <f t="shared" si="61"/>
        <v>2.20001220703125</v>
      </c>
    </row>
    <row r="1982" spans="1:10" x14ac:dyDescent="0.3">
      <c r="A1982" s="1">
        <v>41852</v>
      </c>
      <c r="B1982" s="1">
        <v>41855</v>
      </c>
      <c r="C1982">
        <v>263.7</v>
      </c>
      <c r="D1982">
        <v>264.499987792968</v>
      </c>
      <c r="E1982">
        <v>262.53274614810903</v>
      </c>
      <c r="F1982">
        <v>-0.79998779296875</v>
      </c>
      <c r="G1982">
        <v>-1.16725385189056</v>
      </c>
      <c r="H1982">
        <v>0.35355339059327301</v>
      </c>
      <c r="I1982">
        <f t="shared" si="60"/>
        <v>-3.0337041826649603E-3</v>
      </c>
      <c r="J1982">
        <f t="shared" si="61"/>
        <v>-0.79998779296875</v>
      </c>
    </row>
    <row r="1983" spans="1:10" x14ac:dyDescent="0.3">
      <c r="A1983" s="1">
        <v>41855</v>
      </c>
      <c r="B1983" s="1">
        <v>41856</v>
      </c>
      <c r="C1983">
        <v>263.2</v>
      </c>
      <c r="D1983">
        <v>262.999987792968</v>
      </c>
      <c r="E1983">
        <v>262.87444050312001</v>
      </c>
      <c r="F1983">
        <v>0.20001220703125</v>
      </c>
      <c r="G1983">
        <v>-0.32555949687957703</v>
      </c>
      <c r="H1983">
        <v>1.0253048327204799</v>
      </c>
      <c r="I1983">
        <f t="shared" si="60"/>
        <v>7.5992479875094986E-4</v>
      </c>
      <c r="J1983">
        <f t="shared" si="61"/>
        <v>0.20001220703125</v>
      </c>
    </row>
    <row r="1984" spans="1:10" x14ac:dyDescent="0.3">
      <c r="A1984" s="1">
        <v>41856</v>
      </c>
      <c r="B1984" s="1">
        <v>41857</v>
      </c>
      <c r="C1984">
        <v>261.75</v>
      </c>
      <c r="D1984">
        <v>261.39999389648398</v>
      </c>
      <c r="E1984">
        <v>261.60273115336798</v>
      </c>
      <c r="F1984">
        <v>0.350006103515625</v>
      </c>
      <c r="G1984">
        <v>-0.14726884663105</v>
      </c>
      <c r="H1984">
        <v>0.459619407771239</v>
      </c>
      <c r="I1984">
        <f t="shared" si="60"/>
        <v>1.337177090795129E-3</v>
      </c>
      <c r="J1984">
        <f t="shared" si="61"/>
        <v>0.350006103515625</v>
      </c>
    </row>
    <row r="1985" spans="1:10" x14ac:dyDescent="0.3">
      <c r="A1985" s="1">
        <v>41857</v>
      </c>
      <c r="B1985" s="1">
        <v>41858</v>
      </c>
      <c r="C1985">
        <v>261.10000000000002</v>
      </c>
      <c r="D1985">
        <v>260.45000610351502</v>
      </c>
      <c r="E1985">
        <v>260.28488067388503</v>
      </c>
      <c r="F1985">
        <v>0.649993896484375</v>
      </c>
      <c r="G1985">
        <v>-0.81511932611465399</v>
      </c>
      <c r="H1985">
        <v>1.0960155108391501</v>
      </c>
      <c r="I1985">
        <f t="shared" si="60"/>
        <v>2.4894442607597662E-3</v>
      </c>
      <c r="J1985">
        <f t="shared" si="61"/>
        <v>0.649993896484375</v>
      </c>
    </row>
    <row r="1986" spans="1:10" x14ac:dyDescent="0.3">
      <c r="A1986" s="1">
        <v>41858</v>
      </c>
      <c r="B1986" s="1">
        <v>41859</v>
      </c>
      <c r="C1986">
        <v>259.55</v>
      </c>
      <c r="D1986">
        <v>258.950024414062</v>
      </c>
      <c r="E1986">
        <v>258.47953526973703</v>
      </c>
      <c r="F1986">
        <v>0.5999755859375</v>
      </c>
      <c r="G1986">
        <v>-1.0704647302627499</v>
      </c>
      <c r="H1986">
        <v>2.2273863607376398</v>
      </c>
      <c r="I1986">
        <f t="shared" si="60"/>
        <v>2.3115992523116934E-3</v>
      </c>
      <c r="J1986">
        <f t="shared" si="61"/>
        <v>0.5999755859375</v>
      </c>
    </row>
    <row r="1987" spans="1:10" x14ac:dyDescent="0.3">
      <c r="A1987" s="1">
        <v>41859</v>
      </c>
      <c r="B1987" s="1">
        <v>41862</v>
      </c>
      <c r="C1987">
        <v>256.39999999999998</v>
      </c>
      <c r="D1987">
        <v>258.450018310546</v>
      </c>
      <c r="E1987">
        <v>255.86918690204601</v>
      </c>
      <c r="F1987">
        <v>-2.0500183105468701</v>
      </c>
      <c r="G1987">
        <v>-0.53081309795379605</v>
      </c>
      <c r="H1987">
        <v>1.20208152801716</v>
      </c>
      <c r="I1987">
        <f t="shared" ref="I1987:I2050" si="62">F1987/C1987</f>
        <v>-7.9953912267818651E-3</v>
      </c>
      <c r="J1987">
        <f t="shared" ref="J1987:J2050" si="63">IF(F1987&lt;-3, -3, F1987)</f>
        <v>-2.0500183105468701</v>
      </c>
    </row>
    <row r="1988" spans="1:10" x14ac:dyDescent="0.3">
      <c r="A1988" s="1">
        <v>41862</v>
      </c>
      <c r="B1988" s="1">
        <v>41863</v>
      </c>
      <c r="C1988">
        <v>258.10000000000002</v>
      </c>
      <c r="D1988">
        <v>258.249993896484</v>
      </c>
      <c r="E1988">
        <v>257.48354665040898</v>
      </c>
      <c r="F1988">
        <v>-0.149993896484375</v>
      </c>
      <c r="G1988">
        <v>-0.61645334959030096</v>
      </c>
      <c r="H1988">
        <v>0.106066017178006</v>
      </c>
      <c r="I1988">
        <f t="shared" si="62"/>
        <v>-5.8114644124128239E-4</v>
      </c>
      <c r="J1988">
        <f t="shared" si="63"/>
        <v>-0.149993896484375</v>
      </c>
    </row>
    <row r="1989" spans="1:10" x14ac:dyDescent="0.3">
      <c r="A1989" s="1">
        <v>41863</v>
      </c>
      <c r="B1989" s="1">
        <v>41864</v>
      </c>
      <c r="C1989">
        <v>257.95</v>
      </c>
      <c r="D1989">
        <v>258.499987792968</v>
      </c>
      <c r="E1989">
        <v>257.99609467834199</v>
      </c>
      <c r="F1989">
        <v>0.54998779296875</v>
      </c>
      <c r="G1989">
        <v>4.60946783423423E-2</v>
      </c>
      <c r="H1989">
        <v>1.23743686707645</v>
      </c>
      <c r="I1989">
        <f t="shared" si="62"/>
        <v>2.1321488388011244E-3</v>
      </c>
      <c r="J1989">
        <f t="shared" si="63"/>
        <v>0.54998779296875</v>
      </c>
    </row>
    <row r="1990" spans="1:10" x14ac:dyDescent="0.3">
      <c r="A1990" s="1">
        <v>41864</v>
      </c>
      <c r="B1990" s="1">
        <v>41865</v>
      </c>
      <c r="C1990">
        <v>259.7</v>
      </c>
      <c r="D1990">
        <v>259.79997558593698</v>
      </c>
      <c r="E1990">
        <v>259.44077686667401</v>
      </c>
      <c r="F1990">
        <v>-9.99755859375E-2</v>
      </c>
      <c r="G1990">
        <v>-0.25922313332557601</v>
      </c>
      <c r="H1990">
        <v>0.424264068711944</v>
      </c>
      <c r="I1990">
        <f t="shared" si="62"/>
        <v>-3.8496567553908357E-4</v>
      </c>
      <c r="J1990">
        <f t="shared" si="63"/>
        <v>-9.99755859375E-2</v>
      </c>
    </row>
    <row r="1991" spans="1:10" x14ac:dyDescent="0.3">
      <c r="A1991" s="1">
        <v>41865</v>
      </c>
      <c r="B1991" s="1">
        <v>41866</v>
      </c>
      <c r="C1991">
        <v>260.3</v>
      </c>
      <c r="D1991">
        <v>259.8</v>
      </c>
      <c r="E1991">
        <v>259.94493253827</v>
      </c>
      <c r="F1991">
        <v>0.5</v>
      </c>
      <c r="G1991">
        <v>-0.35506746172904902</v>
      </c>
      <c r="H1991">
        <v>0</v>
      </c>
      <c r="I1991">
        <f t="shared" si="62"/>
        <v>1.9208605455243949E-3</v>
      </c>
      <c r="J1991">
        <f t="shared" si="63"/>
        <v>0.5</v>
      </c>
    </row>
    <row r="1992" spans="1:10" x14ac:dyDescent="0.3">
      <c r="A1992" s="1">
        <v>41866</v>
      </c>
      <c r="B1992" s="1">
        <v>41869</v>
      </c>
      <c r="C1992">
        <v>260.3</v>
      </c>
      <c r="D1992">
        <v>261.25001220703098</v>
      </c>
      <c r="E1992">
        <v>259.664404976367</v>
      </c>
      <c r="F1992">
        <v>-0.95001220703125</v>
      </c>
      <c r="G1992">
        <v>-0.63559502363204901</v>
      </c>
      <c r="H1992">
        <v>1.2727922061357899</v>
      </c>
      <c r="I1992">
        <f t="shared" si="62"/>
        <v>-3.6496819325057624E-3</v>
      </c>
      <c r="J1992">
        <f t="shared" si="63"/>
        <v>-0.95001220703125</v>
      </c>
    </row>
    <row r="1993" spans="1:10" x14ac:dyDescent="0.3">
      <c r="A1993" s="1">
        <v>41869</v>
      </c>
      <c r="B1993" s="1">
        <v>41870</v>
      </c>
      <c r="C1993">
        <v>258.5</v>
      </c>
      <c r="D1993">
        <v>259.14999389648398</v>
      </c>
      <c r="E1993">
        <v>259.06282943487099</v>
      </c>
      <c r="F1993">
        <v>0.649993896484375</v>
      </c>
      <c r="G1993">
        <v>0.56282943487167303</v>
      </c>
      <c r="H1993">
        <v>1.76776695296636</v>
      </c>
      <c r="I1993">
        <f t="shared" si="62"/>
        <v>2.5144831585469053E-3</v>
      </c>
      <c r="J1993">
        <f t="shared" si="63"/>
        <v>0.649993896484375</v>
      </c>
    </row>
    <row r="1994" spans="1:10" x14ac:dyDescent="0.3">
      <c r="A1994" s="1">
        <v>41870</v>
      </c>
      <c r="B1994" s="1">
        <v>41871</v>
      </c>
      <c r="C1994">
        <v>261</v>
      </c>
      <c r="D1994">
        <v>261.64999389648398</v>
      </c>
      <c r="E1994">
        <v>261.050432413816</v>
      </c>
      <c r="F1994">
        <v>0.649993896484375</v>
      </c>
      <c r="G1994">
        <v>5.0432413816451999E-2</v>
      </c>
      <c r="H1994">
        <v>0.49497474683057502</v>
      </c>
      <c r="I1994">
        <f t="shared" si="62"/>
        <v>2.4903980708213601E-3</v>
      </c>
      <c r="J1994">
        <f t="shared" si="63"/>
        <v>0.649993896484375</v>
      </c>
    </row>
    <row r="1995" spans="1:10" x14ac:dyDescent="0.3">
      <c r="A1995" s="1">
        <v>41871</v>
      </c>
      <c r="B1995" s="1">
        <v>41872</v>
      </c>
      <c r="C1995">
        <v>260.3</v>
      </c>
      <c r="D1995">
        <v>260.00001220703098</v>
      </c>
      <c r="E1995">
        <v>260.81675653457597</v>
      </c>
      <c r="F1995">
        <v>-0.29998779296875</v>
      </c>
      <c r="G1995">
        <v>0.51675653457641602</v>
      </c>
      <c r="H1995">
        <v>3.1112698372208101</v>
      </c>
      <c r="I1995">
        <f t="shared" si="62"/>
        <v>-1.1524694313052248E-3</v>
      </c>
      <c r="J1995">
        <f t="shared" si="63"/>
        <v>-0.29998779296875</v>
      </c>
    </row>
    <row r="1996" spans="1:10" x14ac:dyDescent="0.3">
      <c r="A1996" s="1">
        <v>41872</v>
      </c>
      <c r="B1996" s="1">
        <v>41873</v>
      </c>
      <c r="C1996">
        <v>255.9</v>
      </c>
      <c r="D1996">
        <v>256.29999389648401</v>
      </c>
      <c r="E1996">
        <v>256.679985010623</v>
      </c>
      <c r="F1996">
        <v>0.39999389648434602</v>
      </c>
      <c r="G1996">
        <v>0.779985010623931</v>
      </c>
      <c r="H1996">
        <v>1.48492424049174</v>
      </c>
      <c r="I1996">
        <f t="shared" si="62"/>
        <v>1.5630867388993592E-3</v>
      </c>
      <c r="J1996">
        <f t="shared" si="63"/>
        <v>0.39999389648434602</v>
      </c>
    </row>
    <row r="1997" spans="1:10" x14ac:dyDescent="0.3">
      <c r="A1997" s="1">
        <v>41873</v>
      </c>
      <c r="B1997" s="1">
        <v>41876</v>
      </c>
      <c r="C1997">
        <v>258</v>
      </c>
      <c r="D1997">
        <v>257.45001220703102</v>
      </c>
      <c r="E1997">
        <v>257.774428084492</v>
      </c>
      <c r="F1997">
        <v>0.54998779296875</v>
      </c>
      <c r="G1997">
        <v>-0.22557191550731601</v>
      </c>
      <c r="H1997">
        <v>0.49497474683057502</v>
      </c>
      <c r="I1997">
        <f t="shared" si="62"/>
        <v>2.1317356316618219E-3</v>
      </c>
      <c r="J1997">
        <f t="shared" si="63"/>
        <v>0.54998779296875</v>
      </c>
    </row>
    <row r="1998" spans="1:10" x14ac:dyDescent="0.3">
      <c r="A1998" s="1">
        <v>41876</v>
      </c>
      <c r="B1998" s="1">
        <v>41877</v>
      </c>
      <c r="C1998">
        <v>258.7</v>
      </c>
      <c r="D1998">
        <v>259.29997558593698</v>
      </c>
      <c r="E1998">
        <v>259.27706654071801</v>
      </c>
      <c r="F1998">
        <v>0.5999755859375</v>
      </c>
      <c r="G1998">
        <v>0.57706654071807795</v>
      </c>
      <c r="H1998">
        <v>0.49497474683057502</v>
      </c>
      <c r="I1998">
        <f t="shared" si="62"/>
        <v>2.3191943793486663E-3</v>
      </c>
      <c r="J1998">
        <f t="shared" si="63"/>
        <v>0.5999755859375</v>
      </c>
    </row>
    <row r="1999" spans="1:10" x14ac:dyDescent="0.3">
      <c r="A1999" s="1">
        <v>41877</v>
      </c>
      <c r="B1999" s="1">
        <v>41878</v>
      </c>
      <c r="C1999">
        <v>259.39999999999998</v>
      </c>
      <c r="D1999">
        <v>260.29999389648401</v>
      </c>
      <c r="E1999">
        <v>260.07738473415299</v>
      </c>
      <c r="F1999">
        <v>0.899993896484375</v>
      </c>
      <c r="G1999">
        <v>0.677384734153747</v>
      </c>
      <c r="H1999">
        <v>0.17677669529663601</v>
      </c>
      <c r="I1999">
        <f t="shared" si="62"/>
        <v>3.4695215747277373E-3</v>
      </c>
      <c r="J1999">
        <f t="shared" si="63"/>
        <v>0.899993896484375</v>
      </c>
    </row>
    <row r="2000" spans="1:10" x14ac:dyDescent="0.3">
      <c r="A2000" s="1">
        <v>41878</v>
      </c>
      <c r="B2000" s="1">
        <v>41879</v>
      </c>
      <c r="C2000">
        <v>259.64999999999998</v>
      </c>
      <c r="D2000">
        <v>260.350012207031</v>
      </c>
      <c r="E2000">
        <v>259.83375344574398</v>
      </c>
      <c r="F2000">
        <v>0.70001220703125</v>
      </c>
      <c r="G2000">
        <v>0.18375344574451399</v>
      </c>
      <c r="H2000">
        <v>0.212132034355972</v>
      </c>
      <c r="I2000">
        <f t="shared" si="62"/>
        <v>2.6959838514586947E-3</v>
      </c>
      <c r="J2000">
        <f t="shared" si="63"/>
        <v>0.70001220703125</v>
      </c>
    </row>
    <row r="2001" spans="1:10" x14ac:dyDescent="0.3">
      <c r="A2001" s="1">
        <v>41879</v>
      </c>
      <c r="B2001" s="1">
        <v>41880</v>
      </c>
      <c r="C2001">
        <v>259.95</v>
      </c>
      <c r="D2001">
        <v>259.399981689453</v>
      </c>
      <c r="E2001">
        <v>259.727178794145</v>
      </c>
      <c r="F2001">
        <v>0.550018310546875</v>
      </c>
      <c r="G2001">
        <v>-0.22282120585441501</v>
      </c>
      <c r="H2001">
        <v>0.74246212024588198</v>
      </c>
      <c r="I2001">
        <f t="shared" si="62"/>
        <v>2.1158619370912676E-3</v>
      </c>
      <c r="J2001">
        <f t="shared" si="63"/>
        <v>0.550018310546875</v>
      </c>
    </row>
    <row r="2002" spans="1:10" x14ac:dyDescent="0.3">
      <c r="A2002" s="1">
        <v>41880</v>
      </c>
      <c r="B2002" s="1">
        <v>41883</v>
      </c>
      <c r="C2002">
        <v>258.89999999999998</v>
      </c>
      <c r="D2002">
        <v>258.29999389648401</v>
      </c>
      <c r="E2002">
        <v>259.20744037032102</v>
      </c>
      <c r="F2002">
        <v>-0.600006103515625</v>
      </c>
      <c r="G2002">
        <v>0.30744037032127303</v>
      </c>
      <c r="H2002">
        <v>0.17677669529663601</v>
      </c>
      <c r="I2002">
        <f t="shared" si="62"/>
        <v>-2.3175206779282543E-3</v>
      </c>
      <c r="J2002">
        <f t="shared" si="63"/>
        <v>-0.600006103515625</v>
      </c>
    </row>
    <row r="2003" spans="1:10" x14ac:dyDescent="0.3">
      <c r="A2003" s="1">
        <v>41883</v>
      </c>
      <c r="B2003" s="1">
        <v>41884</v>
      </c>
      <c r="C2003">
        <v>258.64999999999998</v>
      </c>
      <c r="D2003">
        <v>258.200018310546</v>
      </c>
      <c r="E2003">
        <v>259.09002553820602</v>
      </c>
      <c r="F2003">
        <v>-0.449981689453125</v>
      </c>
      <c r="G2003">
        <v>0.44002553820610002</v>
      </c>
      <c r="H2003">
        <v>1.6970562748476901</v>
      </c>
      <c r="I2003">
        <f t="shared" si="62"/>
        <v>-1.73973202958873E-3</v>
      </c>
      <c r="J2003">
        <f t="shared" si="63"/>
        <v>-0.449981689453125</v>
      </c>
    </row>
    <row r="2004" spans="1:10" x14ac:dyDescent="0.3">
      <c r="A2004" s="1">
        <v>41884</v>
      </c>
      <c r="B2004" s="1">
        <v>41885</v>
      </c>
      <c r="C2004">
        <v>256.25</v>
      </c>
      <c r="D2004">
        <v>255.30000305175699</v>
      </c>
      <c r="E2004">
        <v>256.41865478455998</v>
      </c>
      <c r="F2004">
        <v>-0.94999694824218694</v>
      </c>
      <c r="G2004">
        <v>0.168654784560203</v>
      </c>
      <c r="H2004">
        <v>0.31819805153393799</v>
      </c>
      <c r="I2004">
        <f t="shared" si="62"/>
        <v>-3.7073051638719491E-3</v>
      </c>
      <c r="J2004">
        <f t="shared" si="63"/>
        <v>-0.94999694824218694</v>
      </c>
    </row>
    <row r="2005" spans="1:10" x14ac:dyDescent="0.3">
      <c r="A2005" s="1">
        <v>41885</v>
      </c>
      <c r="B2005" s="1">
        <v>41886</v>
      </c>
      <c r="C2005">
        <v>255.8</v>
      </c>
      <c r="D2005">
        <v>256.95000915527299</v>
      </c>
      <c r="E2005">
        <v>255.794985537603</v>
      </c>
      <c r="F2005">
        <v>-1.15000915527343</v>
      </c>
      <c r="G2005">
        <v>-5.0144623965024896E-3</v>
      </c>
      <c r="H2005">
        <v>7.0710678118650699E-2</v>
      </c>
      <c r="I2005">
        <f t="shared" si="62"/>
        <v>-4.4957355561901094E-3</v>
      </c>
      <c r="J2005">
        <f t="shared" si="63"/>
        <v>-1.15000915527343</v>
      </c>
    </row>
    <row r="2006" spans="1:10" x14ac:dyDescent="0.3">
      <c r="A2006" s="1">
        <v>41886</v>
      </c>
      <c r="B2006" s="1">
        <v>41887</v>
      </c>
      <c r="C2006">
        <v>255.9</v>
      </c>
      <c r="D2006">
        <v>255.9</v>
      </c>
      <c r="E2006">
        <v>256.326105320453</v>
      </c>
      <c r="F2006">
        <v>0</v>
      </c>
      <c r="G2006">
        <v>0.42610532045364302</v>
      </c>
      <c r="H2006">
        <v>0.494974746830595</v>
      </c>
      <c r="I2006">
        <f t="shared" si="62"/>
        <v>0</v>
      </c>
      <c r="J2006">
        <f t="shared" si="63"/>
        <v>0</v>
      </c>
    </row>
    <row r="2007" spans="1:10" x14ac:dyDescent="0.3">
      <c r="A2007" s="1">
        <v>41887</v>
      </c>
      <c r="B2007" s="1">
        <v>41890</v>
      </c>
      <c r="C2007">
        <v>255.2</v>
      </c>
      <c r="D2007">
        <v>255.89999694824201</v>
      </c>
      <c r="E2007">
        <v>254.82313231825799</v>
      </c>
      <c r="F2007">
        <v>-0.69999694824218694</v>
      </c>
      <c r="G2007">
        <v>-0.37686768174171398</v>
      </c>
      <c r="H2007">
        <v>0</v>
      </c>
      <c r="I2007">
        <f t="shared" si="62"/>
        <v>-2.7429347501653095E-3</v>
      </c>
      <c r="J2007">
        <f t="shared" si="63"/>
        <v>-0.69999694824218694</v>
      </c>
    </row>
    <row r="2008" spans="1:10" x14ac:dyDescent="0.3">
      <c r="A2008" s="1">
        <v>41890</v>
      </c>
      <c r="B2008" s="1">
        <v>41891</v>
      </c>
      <c r="C2008">
        <v>255.2</v>
      </c>
      <c r="D2008">
        <v>255.89999694824201</v>
      </c>
      <c r="E2008">
        <v>254.95108696520299</v>
      </c>
      <c r="F2008">
        <v>-0.69999694824218694</v>
      </c>
      <c r="G2008">
        <v>-0.24891303479671401</v>
      </c>
      <c r="H2008">
        <v>0</v>
      </c>
      <c r="I2008">
        <f t="shared" si="62"/>
        <v>-2.7429347501653095E-3</v>
      </c>
      <c r="J2008">
        <f t="shared" si="63"/>
        <v>-0.69999694824218694</v>
      </c>
    </row>
    <row r="2009" spans="1:10" x14ac:dyDescent="0.3">
      <c r="A2009" s="1">
        <v>41891</v>
      </c>
      <c r="B2009" s="1">
        <v>41892</v>
      </c>
      <c r="C2009">
        <v>255.2</v>
      </c>
      <c r="D2009">
        <v>255.89999694824201</v>
      </c>
      <c r="E2009">
        <v>254.77371237873999</v>
      </c>
      <c r="F2009">
        <v>-0.69999694824218694</v>
      </c>
      <c r="G2009">
        <v>-0.426287621259689</v>
      </c>
      <c r="H2009">
        <v>0</v>
      </c>
      <c r="I2009">
        <f t="shared" si="62"/>
        <v>-2.7429347501653095E-3</v>
      </c>
      <c r="J2009">
        <f t="shared" si="63"/>
        <v>-0.69999694824218694</v>
      </c>
    </row>
    <row r="2010" spans="1:10" x14ac:dyDescent="0.3">
      <c r="A2010" s="1">
        <v>41892</v>
      </c>
      <c r="B2010" s="1">
        <v>41893</v>
      </c>
      <c r="C2010">
        <v>255.2</v>
      </c>
      <c r="D2010">
        <v>255.25000305175701</v>
      </c>
      <c r="E2010">
        <v>255.11145586222401</v>
      </c>
      <c r="F2010">
        <v>-5.00030517578125E-2</v>
      </c>
      <c r="G2010">
        <v>-8.8544137775897896E-2</v>
      </c>
      <c r="H2010">
        <v>0.63639610306787597</v>
      </c>
      <c r="I2010">
        <f t="shared" si="62"/>
        <v>-1.9593672318892047E-4</v>
      </c>
      <c r="J2010">
        <f t="shared" si="63"/>
        <v>-5.00030517578125E-2</v>
      </c>
    </row>
    <row r="2011" spans="1:10" x14ac:dyDescent="0.3">
      <c r="A2011" s="1">
        <v>41893</v>
      </c>
      <c r="B2011" s="1">
        <v>41894</v>
      </c>
      <c r="C2011">
        <v>254.3</v>
      </c>
      <c r="D2011">
        <v>254.999996948242</v>
      </c>
      <c r="E2011">
        <v>255.08511011600399</v>
      </c>
      <c r="F2011">
        <v>0.69999694824218694</v>
      </c>
      <c r="G2011">
        <v>0.78511011600494296</v>
      </c>
      <c r="H2011">
        <v>0.91923881554249898</v>
      </c>
      <c r="I2011">
        <f t="shared" si="62"/>
        <v>2.7526423446409239E-3</v>
      </c>
      <c r="J2011">
        <f t="shared" si="63"/>
        <v>0.69999694824218694</v>
      </c>
    </row>
    <row r="2012" spans="1:10" x14ac:dyDescent="0.3">
      <c r="A2012" s="1">
        <v>41894</v>
      </c>
      <c r="B2012" s="1">
        <v>41897</v>
      </c>
      <c r="C2012">
        <v>255.6</v>
      </c>
      <c r="D2012">
        <v>254.79999694824201</v>
      </c>
      <c r="E2012">
        <v>256.21396855115802</v>
      </c>
      <c r="F2012">
        <v>-0.80000305175781194</v>
      </c>
      <c r="G2012">
        <v>0.61396855115890503</v>
      </c>
      <c r="H2012">
        <v>0.38890872965258899</v>
      </c>
      <c r="I2012">
        <f t="shared" si="62"/>
        <v>-3.1299023934186695E-3</v>
      </c>
      <c r="J2012">
        <f t="shared" si="63"/>
        <v>-0.80000305175781194</v>
      </c>
    </row>
    <row r="2013" spans="1:10" x14ac:dyDescent="0.3">
      <c r="A2013" s="1">
        <v>41897</v>
      </c>
      <c r="B2013" s="1">
        <v>41898</v>
      </c>
      <c r="C2013">
        <v>255.05</v>
      </c>
      <c r="D2013">
        <v>255.350003051757</v>
      </c>
      <c r="E2013">
        <v>255.225636172294</v>
      </c>
      <c r="F2013">
        <v>0.300003051757812</v>
      </c>
      <c r="G2013">
        <v>0.17563617229461601</v>
      </c>
      <c r="H2013">
        <v>0.21213203435595199</v>
      </c>
      <c r="I2013">
        <f t="shared" si="62"/>
        <v>1.1762519182819526E-3</v>
      </c>
      <c r="J2013">
        <f t="shared" si="63"/>
        <v>0.300003051757812</v>
      </c>
    </row>
    <row r="2014" spans="1:10" x14ac:dyDescent="0.3">
      <c r="A2014" s="1">
        <v>41898</v>
      </c>
      <c r="B2014" s="1">
        <v>41899</v>
      </c>
      <c r="C2014">
        <v>255.35</v>
      </c>
      <c r="D2014">
        <v>256.79998168945298</v>
      </c>
      <c r="E2014">
        <v>255.91292003393099</v>
      </c>
      <c r="F2014">
        <v>1.4499816894531501</v>
      </c>
      <c r="G2014">
        <v>0.56292003393173196</v>
      </c>
      <c r="H2014">
        <v>2.05060966544099</v>
      </c>
      <c r="I2014">
        <f t="shared" si="62"/>
        <v>5.6784088092937147E-3</v>
      </c>
      <c r="J2014">
        <f t="shared" si="63"/>
        <v>1.4499816894531501</v>
      </c>
    </row>
    <row r="2015" spans="1:10" x14ac:dyDescent="0.3">
      <c r="A2015" s="1">
        <v>41899</v>
      </c>
      <c r="B2015" s="1">
        <v>41900</v>
      </c>
      <c r="C2015">
        <v>258.25</v>
      </c>
      <c r="D2015">
        <v>257.850006103515</v>
      </c>
      <c r="E2015">
        <v>258.45327146351298</v>
      </c>
      <c r="F2015">
        <v>-0.399993896484375</v>
      </c>
      <c r="G2015">
        <v>0.203271463513374</v>
      </c>
      <c r="H2015">
        <v>0.95459415460185504</v>
      </c>
      <c r="I2015">
        <f t="shared" si="62"/>
        <v>-1.5488631035212972E-3</v>
      </c>
      <c r="J2015">
        <f t="shared" si="63"/>
        <v>-0.399993896484375</v>
      </c>
    </row>
    <row r="2016" spans="1:10" x14ac:dyDescent="0.3">
      <c r="A2016" s="1">
        <v>41900</v>
      </c>
      <c r="B2016" s="1">
        <v>41901</v>
      </c>
      <c r="C2016">
        <v>256.89999999999998</v>
      </c>
      <c r="D2016">
        <v>257.75000610351498</v>
      </c>
      <c r="E2016">
        <v>257.24906345605802</v>
      </c>
      <c r="F2016">
        <v>0.850006103515625</v>
      </c>
      <c r="G2016">
        <v>0.34906345605850198</v>
      </c>
      <c r="H2016">
        <v>0.35355339059327301</v>
      </c>
      <c r="I2016">
        <f t="shared" si="62"/>
        <v>3.3087041787295641E-3</v>
      </c>
      <c r="J2016">
        <f t="shared" si="63"/>
        <v>0.850006103515625</v>
      </c>
    </row>
    <row r="2017" spans="1:10" x14ac:dyDescent="0.3">
      <c r="A2017" s="1">
        <v>41901</v>
      </c>
      <c r="B2017" s="1">
        <v>41904</v>
      </c>
      <c r="C2017">
        <v>257.39999999999998</v>
      </c>
      <c r="D2017">
        <v>256.00000610351498</v>
      </c>
      <c r="E2017">
        <v>257.27090204656099</v>
      </c>
      <c r="F2017">
        <v>1.3999938964843699</v>
      </c>
      <c r="G2017">
        <v>-0.12909795343875799</v>
      </c>
      <c r="H2017">
        <v>2.4748737341528901</v>
      </c>
      <c r="I2017">
        <f t="shared" si="62"/>
        <v>5.438981726823504E-3</v>
      </c>
      <c r="J2017">
        <f t="shared" si="63"/>
        <v>1.3999938964843699</v>
      </c>
    </row>
    <row r="2018" spans="1:10" x14ac:dyDescent="0.3">
      <c r="A2018" s="1">
        <v>41904</v>
      </c>
      <c r="B2018" s="1">
        <v>41905</v>
      </c>
      <c r="C2018">
        <v>253.9</v>
      </c>
      <c r="D2018">
        <v>252.70000305175699</v>
      </c>
      <c r="E2018">
        <v>253.83464615941</v>
      </c>
      <c r="F2018">
        <v>1.19999694824218</v>
      </c>
      <c r="G2018">
        <v>-6.5353840589523302E-2</v>
      </c>
      <c r="H2018">
        <v>0.42426406871192401</v>
      </c>
      <c r="I2018">
        <f t="shared" si="62"/>
        <v>4.7262581655855848E-3</v>
      </c>
      <c r="J2018">
        <f t="shared" si="63"/>
        <v>1.19999694824218</v>
      </c>
    </row>
    <row r="2019" spans="1:10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252.25368683338101</v>
      </c>
      <c r="F2019">
        <v>1.5</v>
      </c>
      <c r="G2019">
        <v>-1.0463131666183401</v>
      </c>
      <c r="H2019">
        <v>0</v>
      </c>
      <c r="I2019">
        <f t="shared" si="62"/>
        <v>5.9218318199763123E-3</v>
      </c>
      <c r="J2019">
        <f t="shared" si="63"/>
        <v>1.5</v>
      </c>
    </row>
    <row r="2020" spans="1:10" x14ac:dyDescent="0.3">
      <c r="A2020" s="1">
        <v>41906</v>
      </c>
      <c r="B2020" s="1">
        <v>41907</v>
      </c>
      <c r="C2020">
        <v>253.3</v>
      </c>
      <c r="D2020">
        <v>253.999996948242</v>
      </c>
      <c r="E2020">
        <v>253.56069784164399</v>
      </c>
      <c r="F2020">
        <v>0.69999694824218694</v>
      </c>
      <c r="G2020">
        <v>0.260697841644287</v>
      </c>
      <c r="H2020">
        <v>0.24748737341530699</v>
      </c>
      <c r="I2020">
        <f t="shared" si="62"/>
        <v>2.7635094679912629E-3</v>
      </c>
      <c r="J2020">
        <f t="shared" si="63"/>
        <v>0.69999694824218694</v>
      </c>
    </row>
    <row r="2021" spans="1:10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252.39110059738101</v>
      </c>
      <c r="F2021">
        <v>2</v>
      </c>
      <c r="G2021">
        <v>-0.55889940261840798</v>
      </c>
      <c r="H2021">
        <v>0.49497474683057502</v>
      </c>
      <c r="I2021">
        <f t="shared" si="62"/>
        <v>7.9067009290373601E-3</v>
      </c>
      <c r="J2021">
        <f t="shared" si="63"/>
        <v>2</v>
      </c>
    </row>
    <row r="2022" spans="1:10" x14ac:dyDescent="0.3">
      <c r="A2022" s="1">
        <v>41908</v>
      </c>
      <c r="B2022" s="1">
        <v>41911</v>
      </c>
      <c r="C2022">
        <v>252.25</v>
      </c>
      <c r="D2022">
        <v>252.19999694824199</v>
      </c>
      <c r="E2022">
        <v>252.265774374827</v>
      </c>
      <c r="F2022">
        <v>-5.00030517578125E-2</v>
      </c>
      <c r="G2022">
        <v>1.57743748277425E-2</v>
      </c>
      <c r="H2022">
        <v>0.67175144212721205</v>
      </c>
      <c r="I2022">
        <f t="shared" si="62"/>
        <v>-1.9822815364841428E-4</v>
      </c>
      <c r="J2022">
        <f t="shared" si="63"/>
        <v>-5.00030517578125E-2</v>
      </c>
    </row>
    <row r="2023" spans="1:10" x14ac:dyDescent="0.3">
      <c r="A2023" s="1">
        <v>41911</v>
      </c>
      <c r="B2023" s="1">
        <v>41912</v>
      </c>
      <c r="C2023">
        <v>251.3</v>
      </c>
      <c r="D2023">
        <v>250.8</v>
      </c>
      <c r="E2023">
        <v>250.40608220100401</v>
      </c>
      <c r="F2023">
        <v>0.5</v>
      </c>
      <c r="G2023">
        <v>-0.89391779899597101</v>
      </c>
      <c r="H2023">
        <v>1.0606601717798201</v>
      </c>
      <c r="I2023">
        <f t="shared" si="62"/>
        <v>1.9896538002387582E-3</v>
      </c>
      <c r="J2023">
        <f t="shared" si="63"/>
        <v>0.5</v>
      </c>
    </row>
    <row r="2024" spans="1:10" x14ac:dyDescent="0.3">
      <c r="A2024" s="1">
        <v>41912</v>
      </c>
      <c r="B2024" s="1">
        <v>41913</v>
      </c>
      <c r="C2024">
        <v>249.8</v>
      </c>
      <c r="D2024">
        <v>249.249996948242</v>
      </c>
      <c r="E2024">
        <v>250.734636592865</v>
      </c>
      <c r="F2024">
        <v>-0.55000305175781194</v>
      </c>
      <c r="G2024">
        <v>0.93463659286499001</v>
      </c>
      <c r="H2024">
        <v>1.8384776310850399</v>
      </c>
      <c r="I2024">
        <f t="shared" si="62"/>
        <v>-2.2017736259319935E-3</v>
      </c>
      <c r="J2024">
        <f t="shared" si="63"/>
        <v>-0.55000305175781194</v>
      </c>
    </row>
    <row r="2025" spans="1:10" x14ac:dyDescent="0.3">
      <c r="A2025" s="1">
        <v>41913</v>
      </c>
      <c r="B2025" s="1">
        <v>41914</v>
      </c>
      <c r="C2025">
        <v>247.2</v>
      </c>
      <c r="D2025">
        <v>245.30000610351499</v>
      </c>
      <c r="E2025">
        <v>247.51158593297001</v>
      </c>
      <c r="F2025">
        <v>-1.8999938964843699</v>
      </c>
      <c r="G2025">
        <v>0.311585932970047</v>
      </c>
      <c r="H2025">
        <v>2.4748737341529101</v>
      </c>
      <c r="I2025">
        <f t="shared" si="62"/>
        <v>-7.6860594517976135E-3</v>
      </c>
      <c r="J2025">
        <f t="shared" si="63"/>
        <v>-1.8999938964843699</v>
      </c>
    </row>
    <row r="2026" spans="1:10" x14ac:dyDescent="0.3">
      <c r="A2026" s="1">
        <v>41914</v>
      </c>
      <c r="B2026" s="1">
        <v>41915</v>
      </c>
      <c r="C2026">
        <v>243.7</v>
      </c>
      <c r="D2026">
        <v>245.30000610351499</v>
      </c>
      <c r="E2026">
        <v>243.753137011826</v>
      </c>
      <c r="F2026">
        <v>1.6000061035156199</v>
      </c>
      <c r="G2026">
        <v>5.3137011826038298E-2</v>
      </c>
      <c r="H2026">
        <v>0</v>
      </c>
      <c r="I2026">
        <f t="shared" si="62"/>
        <v>6.5654743681395978E-3</v>
      </c>
      <c r="J2026">
        <f t="shared" si="63"/>
        <v>1.6000061035156199</v>
      </c>
    </row>
    <row r="2027" spans="1:10" x14ac:dyDescent="0.3">
      <c r="A2027" s="1">
        <v>41915</v>
      </c>
      <c r="B2027" s="1">
        <v>41918</v>
      </c>
      <c r="C2027">
        <v>243.7</v>
      </c>
      <c r="D2027">
        <v>244.55000610351499</v>
      </c>
      <c r="E2027">
        <v>244.57673145532601</v>
      </c>
      <c r="F2027">
        <v>0.850006103515625</v>
      </c>
      <c r="G2027">
        <v>0.87673145532607999</v>
      </c>
      <c r="H2027">
        <v>3.5355339059315302E-2</v>
      </c>
      <c r="I2027">
        <f t="shared" si="62"/>
        <v>3.4879199980124131E-3</v>
      </c>
      <c r="J2027">
        <f t="shared" si="63"/>
        <v>0.850006103515625</v>
      </c>
    </row>
    <row r="2028" spans="1:10" x14ac:dyDescent="0.3">
      <c r="A2028" s="1">
        <v>41918</v>
      </c>
      <c r="B2028" s="1">
        <v>41919</v>
      </c>
      <c r="C2028">
        <v>243.65</v>
      </c>
      <c r="D2028">
        <v>244.50000610351501</v>
      </c>
      <c r="E2028">
        <v>244.866873884201</v>
      </c>
      <c r="F2028">
        <v>0.850006103515625</v>
      </c>
      <c r="G2028">
        <v>1.21687388420104</v>
      </c>
      <c r="H2028">
        <v>3.5355339059335397E-2</v>
      </c>
      <c r="I2028">
        <f t="shared" si="62"/>
        <v>3.4886357624281756E-3</v>
      </c>
      <c r="J2028">
        <f t="shared" si="63"/>
        <v>0.850006103515625</v>
      </c>
    </row>
    <row r="2029" spans="1:10" x14ac:dyDescent="0.3">
      <c r="A2029" s="1">
        <v>41919</v>
      </c>
      <c r="B2029" s="1">
        <v>41920</v>
      </c>
      <c r="C2029">
        <v>243.6</v>
      </c>
      <c r="D2029">
        <v>242.1</v>
      </c>
      <c r="E2029">
        <v>243.259340381622</v>
      </c>
      <c r="F2029">
        <v>1.5</v>
      </c>
      <c r="G2029">
        <v>-0.34065961837768499</v>
      </c>
      <c r="H2029">
        <v>0.35355339059327301</v>
      </c>
      <c r="I2029">
        <f t="shared" si="62"/>
        <v>6.1576354679802959E-3</v>
      </c>
      <c r="J2029">
        <f t="shared" si="63"/>
        <v>1.5</v>
      </c>
    </row>
    <row r="2030" spans="1:10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244.667632436752</v>
      </c>
      <c r="F2030">
        <v>-1</v>
      </c>
      <c r="G2030">
        <v>1.56763243675231</v>
      </c>
      <c r="H2030">
        <v>0</v>
      </c>
      <c r="I2030">
        <f t="shared" si="62"/>
        <v>-4.1135335252982311E-3</v>
      </c>
      <c r="J2030">
        <f t="shared" si="63"/>
        <v>-1</v>
      </c>
    </row>
    <row r="2031" spans="1:10" x14ac:dyDescent="0.3">
      <c r="A2031" s="1">
        <v>41921</v>
      </c>
      <c r="B2031" s="1">
        <v>41922</v>
      </c>
      <c r="C2031">
        <v>243.1</v>
      </c>
      <c r="D2031">
        <v>240.94999084472599</v>
      </c>
      <c r="E2031">
        <v>243.20376378893801</v>
      </c>
      <c r="F2031">
        <v>-2.15000915527343</v>
      </c>
      <c r="G2031">
        <v>0.10376378893852201</v>
      </c>
      <c r="H2031">
        <v>3.3234018715767601</v>
      </c>
      <c r="I2031">
        <f t="shared" si="62"/>
        <v>-8.8441347399153842E-3</v>
      </c>
      <c r="J2031">
        <f t="shared" si="63"/>
        <v>-2.15000915527343</v>
      </c>
    </row>
    <row r="2032" spans="1:10" x14ac:dyDescent="0.3">
      <c r="A2032" s="1">
        <v>41922</v>
      </c>
      <c r="B2032" s="1">
        <v>41925</v>
      </c>
      <c r="C2032">
        <v>238.4</v>
      </c>
      <c r="D2032">
        <v>236.05000915527299</v>
      </c>
      <c r="E2032">
        <v>237.810055100917</v>
      </c>
      <c r="F2032">
        <v>2.3499908447265598</v>
      </c>
      <c r="G2032">
        <v>-0.58994489908218295</v>
      </c>
      <c r="H2032">
        <v>0.35355339059327301</v>
      </c>
      <c r="I2032">
        <f t="shared" si="62"/>
        <v>9.8573441473429526E-3</v>
      </c>
      <c r="J2032">
        <f t="shared" si="63"/>
        <v>2.3499908447265598</v>
      </c>
    </row>
    <row r="2033" spans="1:10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240.657233381271</v>
      </c>
      <c r="F2033">
        <v>0.5</v>
      </c>
      <c r="G2033">
        <v>1.7572333812713601</v>
      </c>
      <c r="H2033">
        <v>0.91923881554251896</v>
      </c>
      <c r="I2033">
        <f t="shared" si="62"/>
        <v>2.0929259104227708E-3</v>
      </c>
      <c r="J2033">
        <f t="shared" si="63"/>
        <v>0.5</v>
      </c>
    </row>
    <row r="2034" spans="1:10" x14ac:dyDescent="0.3">
      <c r="A2034" s="1">
        <v>41926</v>
      </c>
      <c r="B2034" s="1">
        <v>41927</v>
      </c>
      <c r="C2034">
        <v>237.6</v>
      </c>
      <c r="D2034">
        <v>237.6</v>
      </c>
      <c r="E2034">
        <v>236.154064273834</v>
      </c>
      <c r="F2034">
        <v>0</v>
      </c>
      <c r="G2034">
        <v>-1.4459357261657699</v>
      </c>
      <c r="H2034">
        <v>0.494974746830595</v>
      </c>
      <c r="I2034">
        <f t="shared" si="62"/>
        <v>0</v>
      </c>
      <c r="J2034">
        <f t="shared" si="63"/>
        <v>0</v>
      </c>
    </row>
    <row r="2035" spans="1:10" x14ac:dyDescent="0.3">
      <c r="A2035" s="1">
        <v>41927</v>
      </c>
      <c r="B2035" s="1">
        <v>41928</v>
      </c>
      <c r="C2035">
        <v>238.3</v>
      </c>
      <c r="D2035">
        <v>236.3</v>
      </c>
      <c r="E2035">
        <v>238.54535782635199</v>
      </c>
      <c r="F2035">
        <v>-2</v>
      </c>
      <c r="G2035">
        <v>0.245357826352119</v>
      </c>
      <c r="H2035">
        <v>1.3081475451951201</v>
      </c>
      <c r="I2035">
        <f t="shared" si="62"/>
        <v>-8.3927822073017206E-3</v>
      </c>
      <c r="J2035">
        <f t="shared" si="63"/>
        <v>-2</v>
      </c>
    </row>
    <row r="2036" spans="1:10" x14ac:dyDescent="0.3">
      <c r="A2036" s="1">
        <v>41928</v>
      </c>
      <c r="B2036" s="1">
        <v>41929</v>
      </c>
      <c r="C2036">
        <v>236.45</v>
      </c>
      <c r="D2036">
        <v>237.100009155273</v>
      </c>
      <c r="E2036">
        <v>236.3016767174</v>
      </c>
      <c r="F2036">
        <v>-0.65000915527343694</v>
      </c>
      <c r="G2036">
        <v>-0.14832328259944899</v>
      </c>
      <c r="H2036">
        <v>1.9445436482630001</v>
      </c>
      <c r="I2036">
        <f t="shared" si="62"/>
        <v>-2.7490342790164389E-3</v>
      </c>
      <c r="J2036">
        <f t="shared" si="63"/>
        <v>-0.65000915527343694</v>
      </c>
    </row>
    <row r="2037" spans="1:10" x14ac:dyDescent="0.3">
      <c r="A2037" s="1">
        <v>41929</v>
      </c>
      <c r="B2037" s="1">
        <v>41932</v>
      </c>
      <c r="C2037">
        <v>233.7</v>
      </c>
      <c r="D2037">
        <v>235.89999694824201</v>
      </c>
      <c r="E2037">
        <v>234.055149388313</v>
      </c>
      <c r="F2037">
        <v>2.19999694824218</v>
      </c>
      <c r="G2037">
        <v>0.35514938831329301</v>
      </c>
      <c r="H2037">
        <v>2.4748737341529101</v>
      </c>
      <c r="I2037">
        <f t="shared" si="62"/>
        <v>9.4137652898681218E-3</v>
      </c>
      <c r="J2037">
        <f t="shared" si="63"/>
        <v>2.19999694824218</v>
      </c>
    </row>
    <row r="2038" spans="1:10" x14ac:dyDescent="0.3">
      <c r="A2038" s="1">
        <v>41932</v>
      </c>
      <c r="B2038" s="1">
        <v>41933</v>
      </c>
      <c r="C2038">
        <v>237.2</v>
      </c>
      <c r="D2038">
        <v>236.14999694824201</v>
      </c>
      <c r="E2038">
        <v>237.64937729835501</v>
      </c>
      <c r="F2038">
        <v>-1.0500030517578101</v>
      </c>
      <c r="G2038">
        <v>0.44937729835510198</v>
      </c>
      <c r="H2038">
        <v>1.41421356237309</v>
      </c>
      <c r="I2038">
        <f t="shared" si="62"/>
        <v>-4.4266570478828423E-3</v>
      </c>
      <c r="J2038">
        <f t="shared" si="63"/>
        <v>-1.0500030517578101</v>
      </c>
    </row>
    <row r="2039" spans="1:10" x14ac:dyDescent="0.3">
      <c r="A2039" s="1">
        <v>41933</v>
      </c>
      <c r="B2039" s="1">
        <v>41934</v>
      </c>
      <c r="C2039">
        <v>235.2</v>
      </c>
      <c r="D2039">
        <v>238.05000610351499</v>
      </c>
      <c r="E2039">
        <v>236.078160834312</v>
      </c>
      <c r="F2039">
        <v>2.8500061035156201</v>
      </c>
      <c r="G2039">
        <v>0.87816083431243896</v>
      </c>
      <c r="H2039">
        <v>1.52027957955108</v>
      </c>
      <c r="I2039">
        <f t="shared" si="62"/>
        <v>1.2117372889097025E-2</v>
      </c>
      <c r="J2039">
        <f t="shared" si="63"/>
        <v>2.8500061035156201</v>
      </c>
    </row>
    <row r="2040" spans="1:10" x14ac:dyDescent="0.3">
      <c r="A2040" s="1">
        <v>41934</v>
      </c>
      <c r="B2040" s="1">
        <v>41935</v>
      </c>
      <c r="C2040">
        <v>237.35</v>
      </c>
      <c r="D2040">
        <v>236.89998779296801</v>
      </c>
      <c r="E2040">
        <v>236.64143899679101</v>
      </c>
      <c r="F2040">
        <v>0.45001220703125</v>
      </c>
      <c r="G2040">
        <v>-0.70856100320815996</v>
      </c>
      <c r="H2040">
        <v>3.5355339059335397E-2</v>
      </c>
      <c r="I2040">
        <f t="shared" si="62"/>
        <v>1.895985704787234E-3</v>
      </c>
      <c r="J2040">
        <f t="shared" si="63"/>
        <v>0.45001220703125</v>
      </c>
    </row>
    <row r="2041" spans="1:10" x14ac:dyDescent="0.3">
      <c r="A2041" s="1">
        <v>41935</v>
      </c>
      <c r="B2041" s="1">
        <v>41936</v>
      </c>
      <c r="C2041">
        <v>237.4</v>
      </c>
      <c r="D2041">
        <v>237.9</v>
      </c>
      <c r="E2041">
        <v>238.927777791023</v>
      </c>
      <c r="F2041">
        <v>0.5</v>
      </c>
      <c r="G2041">
        <v>1.52777779102325</v>
      </c>
      <c r="H2041">
        <v>0.91923881554251896</v>
      </c>
      <c r="I2041">
        <f t="shared" si="62"/>
        <v>2.1061499578770007E-3</v>
      </c>
      <c r="J2041">
        <f t="shared" si="63"/>
        <v>0.5</v>
      </c>
    </row>
    <row r="2042" spans="1:10" x14ac:dyDescent="0.3">
      <c r="A2042" s="1">
        <v>41936</v>
      </c>
      <c r="B2042" s="1">
        <v>41939</v>
      </c>
      <c r="C2042">
        <v>236.1</v>
      </c>
      <c r="D2042">
        <v>237.6</v>
      </c>
      <c r="E2042">
        <v>236.246205410361</v>
      </c>
      <c r="F2042">
        <v>1.5</v>
      </c>
      <c r="G2042">
        <v>0.14620541036128901</v>
      </c>
      <c r="H2042">
        <v>1.0606601717798201</v>
      </c>
      <c r="I2042">
        <f t="shared" si="62"/>
        <v>6.3532401524777635E-3</v>
      </c>
      <c r="J2042">
        <f t="shared" si="63"/>
        <v>1.5</v>
      </c>
    </row>
    <row r="2043" spans="1:10" x14ac:dyDescent="0.3">
      <c r="A2043" s="1">
        <v>41939</v>
      </c>
      <c r="B2043" s="1">
        <v>41940</v>
      </c>
      <c r="C2043">
        <v>237.6</v>
      </c>
      <c r="D2043">
        <v>237.94999084472599</v>
      </c>
      <c r="E2043">
        <v>237.60721797533299</v>
      </c>
      <c r="F2043">
        <v>0.349990844726562</v>
      </c>
      <c r="G2043">
        <v>7.2179753333330102E-3</v>
      </c>
      <c r="H2043">
        <v>0.24748737341528701</v>
      </c>
      <c r="I2043">
        <f t="shared" si="62"/>
        <v>1.4730254407683586E-3</v>
      </c>
      <c r="J2043">
        <f t="shared" si="63"/>
        <v>0.349990844726562</v>
      </c>
    </row>
    <row r="2044" spans="1:10" x14ac:dyDescent="0.3">
      <c r="A2044" s="1">
        <v>41940</v>
      </c>
      <c r="B2044" s="1">
        <v>41941</v>
      </c>
      <c r="C2044">
        <v>237.25</v>
      </c>
      <c r="D2044">
        <v>238.69999694824199</v>
      </c>
      <c r="E2044">
        <v>237.72274246811801</v>
      </c>
      <c r="F2044">
        <v>1.44999694824218</v>
      </c>
      <c r="G2044">
        <v>0.47274246811866699</v>
      </c>
      <c r="H2044">
        <v>3.3587572106360999</v>
      </c>
      <c r="I2044">
        <f t="shared" si="62"/>
        <v>6.1116836596087666E-3</v>
      </c>
      <c r="J2044">
        <f t="shared" si="63"/>
        <v>1.44999694824218</v>
      </c>
    </row>
    <row r="2045" spans="1:10" x14ac:dyDescent="0.3">
      <c r="A2045" s="1">
        <v>41941</v>
      </c>
      <c r="B2045" s="1">
        <v>41942</v>
      </c>
      <c r="C2045">
        <v>242</v>
      </c>
      <c r="D2045">
        <v>241.05000305175699</v>
      </c>
      <c r="E2045">
        <v>242.49793446063899</v>
      </c>
      <c r="F2045">
        <v>-0.94999694824218694</v>
      </c>
      <c r="G2045">
        <v>0.497934460639953</v>
      </c>
      <c r="H2045">
        <v>0.14142135623730101</v>
      </c>
      <c r="I2045">
        <f t="shared" si="62"/>
        <v>-3.9256072241412683E-3</v>
      </c>
      <c r="J2045">
        <f t="shared" si="63"/>
        <v>-0.94999694824218694</v>
      </c>
    </row>
    <row r="2046" spans="1:10" x14ac:dyDescent="0.3">
      <c r="A2046" s="1">
        <v>41942</v>
      </c>
      <c r="B2046" s="1">
        <v>41943</v>
      </c>
      <c r="C2046">
        <v>241.8</v>
      </c>
      <c r="D2046">
        <v>242.749996948242</v>
      </c>
      <c r="E2046">
        <v>242.24019141793201</v>
      </c>
      <c r="F2046">
        <v>0.94999694824218694</v>
      </c>
      <c r="G2046">
        <v>0.44019141793250999</v>
      </c>
      <c r="H2046">
        <v>0.84852813742384803</v>
      </c>
      <c r="I2046">
        <f t="shared" si="62"/>
        <v>3.9288542110925842E-3</v>
      </c>
      <c r="J2046">
        <f t="shared" si="63"/>
        <v>0.94999694824218694</v>
      </c>
    </row>
    <row r="2047" spans="1:10" x14ac:dyDescent="0.3">
      <c r="A2047" s="1">
        <v>41943</v>
      </c>
      <c r="B2047" s="1">
        <v>41946</v>
      </c>
      <c r="C2047">
        <v>243</v>
      </c>
      <c r="D2047">
        <v>242.89999389648401</v>
      </c>
      <c r="E2047">
        <v>243.43344652652701</v>
      </c>
      <c r="F2047">
        <v>-0.100006103515625</v>
      </c>
      <c r="G2047">
        <v>0.43344652652740401</v>
      </c>
      <c r="H2047">
        <v>0.81317279836453304</v>
      </c>
      <c r="I2047">
        <f t="shared" si="62"/>
        <v>-4.1154775109310699E-4</v>
      </c>
      <c r="J2047">
        <f t="shared" si="63"/>
        <v>-0.100006103515625</v>
      </c>
    </row>
    <row r="2048" spans="1:10" x14ac:dyDescent="0.3">
      <c r="A2048" s="1">
        <v>41946</v>
      </c>
      <c r="B2048" s="1">
        <v>41947</v>
      </c>
      <c r="C2048">
        <v>241.85</v>
      </c>
      <c r="D2048">
        <v>241.499993896484</v>
      </c>
      <c r="E2048">
        <v>242.44387058019601</v>
      </c>
      <c r="F2048">
        <v>-0.350006103515625</v>
      </c>
      <c r="G2048">
        <v>0.59387058019637995</v>
      </c>
      <c r="H2048">
        <v>1.44956890143241</v>
      </c>
      <c r="I2048">
        <f t="shared" si="62"/>
        <v>-1.4472032396759356E-3</v>
      </c>
      <c r="J2048">
        <f t="shared" si="63"/>
        <v>-0.350006103515625</v>
      </c>
    </row>
    <row r="2049" spans="1:10" x14ac:dyDescent="0.3">
      <c r="A2049" s="1">
        <v>41947</v>
      </c>
      <c r="B2049" s="1">
        <v>41948</v>
      </c>
      <c r="C2049">
        <v>239.8</v>
      </c>
      <c r="D2049">
        <v>240.55</v>
      </c>
      <c r="E2049">
        <v>239.68003854453499</v>
      </c>
      <c r="F2049">
        <v>-0.75</v>
      </c>
      <c r="G2049">
        <v>-0.119961455464363</v>
      </c>
      <c r="H2049">
        <v>0.282842712474623</v>
      </c>
      <c r="I2049">
        <f t="shared" si="62"/>
        <v>-3.1276063386155126E-3</v>
      </c>
      <c r="J2049">
        <f t="shared" si="63"/>
        <v>-0.75</v>
      </c>
    </row>
    <row r="2050" spans="1:10" x14ac:dyDescent="0.3">
      <c r="A2050" s="1">
        <v>41948</v>
      </c>
      <c r="B2050" s="1">
        <v>41949</v>
      </c>
      <c r="C2050">
        <v>239.4</v>
      </c>
      <c r="D2050">
        <v>238.95000305175699</v>
      </c>
      <c r="E2050">
        <v>241.20423104763</v>
      </c>
      <c r="F2050">
        <v>-0.449996948242187</v>
      </c>
      <c r="G2050">
        <v>1.8042310476303101</v>
      </c>
      <c r="H2050">
        <v>1.0253048327204799</v>
      </c>
      <c r="I2050">
        <f t="shared" si="62"/>
        <v>-1.8796865005939307E-3</v>
      </c>
      <c r="J2050">
        <f t="shared" si="63"/>
        <v>-0.449996948242187</v>
      </c>
    </row>
    <row r="2051" spans="1:10" x14ac:dyDescent="0.3">
      <c r="A2051" s="1">
        <v>41949</v>
      </c>
      <c r="B2051" s="1">
        <v>41950</v>
      </c>
      <c r="C2051">
        <v>240.85</v>
      </c>
      <c r="D2051">
        <v>240.6</v>
      </c>
      <c r="E2051">
        <v>240.60823391973901</v>
      </c>
      <c r="F2051">
        <v>0.25</v>
      </c>
      <c r="G2051">
        <v>-0.24176608026027599</v>
      </c>
      <c r="H2051">
        <v>0.17677669529663601</v>
      </c>
      <c r="I2051">
        <f t="shared" ref="I2051:I2114" si="64">F2051/C2051</f>
        <v>1.0379904504878555E-3</v>
      </c>
      <c r="J2051">
        <f t="shared" ref="J2051:J2114" si="65">IF(F2051&lt;-3, -3, F2051)</f>
        <v>0.25</v>
      </c>
    </row>
    <row r="2052" spans="1:10" x14ac:dyDescent="0.3">
      <c r="A2052" s="1">
        <v>41950</v>
      </c>
      <c r="B2052" s="1">
        <v>41953</v>
      </c>
      <c r="C2052">
        <v>241.1</v>
      </c>
      <c r="D2052">
        <v>242.14998779296801</v>
      </c>
      <c r="E2052">
        <v>241.654481089115</v>
      </c>
      <c r="F2052">
        <v>1.04998779296875</v>
      </c>
      <c r="G2052">
        <v>0.55448108911514205</v>
      </c>
      <c r="H2052">
        <v>1.76776695296636</v>
      </c>
      <c r="I2052">
        <f t="shared" si="64"/>
        <v>4.3549887721640399E-3</v>
      </c>
      <c r="J2052">
        <f t="shared" si="65"/>
        <v>1.04998779296875</v>
      </c>
    </row>
    <row r="2053" spans="1:10" x14ac:dyDescent="0.3">
      <c r="A2053" s="1">
        <v>41953</v>
      </c>
      <c r="B2053" s="1">
        <v>41954</v>
      </c>
      <c r="C2053">
        <v>243.6</v>
      </c>
      <c r="D2053">
        <v>243.69999084472599</v>
      </c>
      <c r="E2053">
        <v>243.264429813623</v>
      </c>
      <c r="F2053">
        <v>-9.99908447265625E-2</v>
      </c>
      <c r="G2053">
        <v>-0.33557018637657099</v>
      </c>
      <c r="H2053">
        <v>0.21213203435595199</v>
      </c>
      <c r="I2053">
        <f t="shared" si="64"/>
        <v>-4.1047144797439448E-4</v>
      </c>
      <c r="J2053">
        <f t="shared" si="65"/>
        <v>-9.99908447265625E-2</v>
      </c>
    </row>
    <row r="2054" spans="1:10" x14ac:dyDescent="0.3">
      <c r="A2054" s="1">
        <v>41954</v>
      </c>
      <c r="B2054" s="1">
        <v>41955</v>
      </c>
      <c r="C2054">
        <v>243.3</v>
      </c>
      <c r="D2054">
        <v>243.39999084472601</v>
      </c>
      <c r="E2054">
        <v>243.34682394862099</v>
      </c>
      <c r="F2054">
        <v>9.99908447265625E-2</v>
      </c>
      <c r="G2054">
        <v>4.6823948621749802E-2</v>
      </c>
      <c r="H2054">
        <v>0.67175144212721205</v>
      </c>
      <c r="I2054">
        <f t="shared" si="64"/>
        <v>4.1097757799655771E-4</v>
      </c>
      <c r="J2054">
        <f t="shared" si="65"/>
        <v>9.99908447265625E-2</v>
      </c>
    </row>
    <row r="2055" spans="1:10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242.85635495185801</v>
      </c>
      <c r="F2055">
        <v>0</v>
      </c>
      <c r="G2055">
        <v>-1.3936450481414699</v>
      </c>
      <c r="H2055">
        <v>0.67175144212721205</v>
      </c>
      <c r="I2055">
        <f t="shared" si="64"/>
        <v>0</v>
      </c>
      <c r="J2055">
        <f t="shared" si="65"/>
        <v>0</v>
      </c>
    </row>
    <row r="2056" spans="1:10" x14ac:dyDescent="0.3">
      <c r="A2056" s="1">
        <v>41956</v>
      </c>
      <c r="B2056" s="1">
        <v>41957</v>
      </c>
      <c r="C2056">
        <v>243.3</v>
      </c>
      <c r="D2056">
        <v>242.8</v>
      </c>
      <c r="E2056">
        <v>244.11280118227</v>
      </c>
      <c r="F2056">
        <v>-0.5</v>
      </c>
      <c r="G2056">
        <v>0.81280118227005005</v>
      </c>
      <c r="H2056">
        <v>1.41421356237309</v>
      </c>
      <c r="I2056">
        <f t="shared" si="64"/>
        <v>-2.055076037813399E-3</v>
      </c>
      <c r="J2056">
        <f t="shared" si="65"/>
        <v>-0.5</v>
      </c>
    </row>
    <row r="2057" spans="1:10" x14ac:dyDescent="0.3">
      <c r="A2057" s="1">
        <v>41957</v>
      </c>
      <c r="B2057" s="1">
        <v>41960</v>
      </c>
      <c r="C2057">
        <v>241.3</v>
      </c>
      <c r="D2057">
        <v>240.600003051757</v>
      </c>
      <c r="E2057">
        <v>241.27038393653899</v>
      </c>
      <c r="F2057">
        <v>0.69999694824218694</v>
      </c>
      <c r="G2057">
        <v>-2.9616063460707599E-2</v>
      </c>
      <c r="H2057">
        <v>0.53033008588991004</v>
      </c>
      <c r="I2057">
        <f t="shared" si="64"/>
        <v>2.900940523175246E-3</v>
      </c>
      <c r="J2057">
        <f t="shared" si="65"/>
        <v>0.69999694824218694</v>
      </c>
    </row>
    <row r="2058" spans="1:10" x14ac:dyDescent="0.3">
      <c r="A2058" s="1">
        <v>41960</v>
      </c>
      <c r="B2058" s="1">
        <v>41961</v>
      </c>
      <c r="C2058">
        <v>242.05</v>
      </c>
      <c r="D2058">
        <v>242.14999084472601</v>
      </c>
      <c r="E2058">
        <v>242.39291669726299</v>
      </c>
      <c r="F2058">
        <v>9.99908447265625E-2</v>
      </c>
      <c r="G2058">
        <v>0.34291669726371699</v>
      </c>
      <c r="H2058">
        <v>1.41421356237309</v>
      </c>
      <c r="I2058">
        <f t="shared" si="64"/>
        <v>4.1309995755654821E-4</v>
      </c>
      <c r="J2058">
        <f t="shared" si="65"/>
        <v>9.99908447265625E-2</v>
      </c>
    </row>
    <row r="2059" spans="1:10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244.309452372789</v>
      </c>
      <c r="F2059">
        <v>0.75</v>
      </c>
      <c r="G2059">
        <v>0.25945237278938199</v>
      </c>
      <c r="H2059">
        <v>0.53033008588991004</v>
      </c>
      <c r="I2059">
        <f t="shared" si="64"/>
        <v>3.0731407498463428E-3</v>
      </c>
      <c r="J2059">
        <f t="shared" si="65"/>
        <v>0.75</v>
      </c>
    </row>
    <row r="2060" spans="1:10" x14ac:dyDescent="0.3">
      <c r="A2060" s="1">
        <v>41962</v>
      </c>
      <c r="B2060" s="1">
        <v>41963</v>
      </c>
      <c r="C2060">
        <v>243.3</v>
      </c>
      <c r="D2060">
        <v>242.64999084472601</v>
      </c>
      <c r="E2060">
        <v>243.82175617217999</v>
      </c>
      <c r="F2060">
        <v>-0.65000915527343694</v>
      </c>
      <c r="G2060">
        <v>0.521756172180175</v>
      </c>
      <c r="H2060">
        <v>0.282842712474623</v>
      </c>
      <c r="I2060">
        <f t="shared" si="64"/>
        <v>-2.6716364787235385E-3</v>
      </c>
      <c r="J2060">
        <f t="shared" si="65"/>
        <v>-0.65000915527343694</v>
      </c>
    </row>
    <row r="2061" spans="1:10" x14ac:dyDescent="0.3">
      <c r="A2061" s="1">
        <v>41963</v>
      </c>
      <c r="B2061" s="1">
        <v>41964</v>
      </c>
      <c r="C2061">
        <v>242.9</v>
      </c>
      <c r="D2061">
        <v>243.25000610351501</v>
      </c>
      <c r="E2061">
        <v>243.577719414234</v>
      </c>
      <c r="F2061">
        <v>0.350006103515625</v>
      </c>
      <c r="G2061">
        <v>0.67771941423416104</v>
      </c>
      <c r="H2061">
        <v>0.24748737341528701</v>
      </c>
      <c r="I2061">
        <f t="shared" si="64"/>
        <v>1.4409473178905929E-3</v>
      </c>
      <c r="J2061">
        <f t="shared" si="65"/>
        <v>0.350006103515625</v>
      </c>
    </row>
    <row r="2062" spans="1:10" x14ac:dyDescent="0.3">
      <c r="A2062" s="1">
        <v>41964</v>
      </c>
      <c r="B2062" s="1">
        <v>41967</v>
      </c>
      <c r="C2062">
        <v>243.25</v>
      </c>
      <c r="D2062">
        <v>245.30000305175699</v>
      </c>
      <c r="E2062">
        <v>243.64469233155199</v>
      </c>
      <c r="F2062">
        <v>2.0500030517578098</v>
      </c>
      <c r="G2062">
        <v>0.39469233155250499</v>
      </c>
      <c r="H2062">
        <v>1.8738329701443499</v>
      </c>
      <c r="I2062">
        <f t="shared" si="64"/>
        <v>8.4275562251091875E-3</v>
      </c>
      <c r="J2062">
        <f t="shared" si="65"/>
        <v>2.0500030517578098</v>
      </c>
    </row>
    <row r="2063" spans="1:10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245.930199395492</v>
      </c>
      <c r="F2063">
        <v>0</v>
      </c>
      <c r="G2063">
        <v>3.0199395492672899E-2</v>
      </c>
      <c r="H2063">
        <v>0.14142135623732099</v>
      </c>
      <c r="I2063">
        <f t="shared" si="64"/>
        <v>0</v>
      </c>
      <c r="J2063">
        <f t="shared" si="65"/>
        <v>0</v>
      </c>
    </row>
    <row r="2064" spans="1:10" x14ac:dyDescent="0.3">
      <c r="A2064" s="1">
        <v>41968</v>
      </c>
      <c r="B2064" s="1">
        <v>41969</v>
      </c>
      <c r="C2064">
        <v>245.7</v>
      </c>
      <c r="D2064">
        <v>245.80000610351499</v>
      </c>
      <c r="E2064">
        <v>245.698437495902</v>
      </c>
      <c r="F2064">
        <v>-0.100006103515625</v>
      </c>
      <c r="G2064">
        <v>-1.5625040978193201E-3</v>
      </c>
      <c r="H2064">
        <v>0.53033008588991004</v>
      </c>
      <c r="I2064">
        <f t="shared" si="64"/>
        <v>-4.0702524833384208E-4</v>
      </c>
      <c r="J2064">
        <f t="shared" si="65"/>
        <v>-0.100006103515625</v>
      </c>
    </row>
    <row r="2065" spans="1:10" x14ac:dyDescent="0.3">
      <c r="A2065" s="1">
        <v>41969</v>
      </c>
      <c r="B2065" s="1">
        <v>41970</v>
      </c>
      <c r="C2065">
        <v>244.95</v>
      </c>
      <c r="D2065">
        <v>247.25000305175701</v>
      </c>
      <c r="E2065">
        <v>245.48635054826701</v>
      </c>
      <c r="F2065">
        <v>2.3000030517578098</v>
      </c>
      <c r="G2065">
        <v>0.53635054826736395</v>
      </c>
      <c r="H2065">
        <v>1.1667261889578</v>
      </c>
      <c r="I2065">
        <f t="shared" si="64"/>
        <v>9.3896838201992655E-3</v>
      </c>
      <c r="J2065">
        <f t="shared" si="65"/>
        <v>2.3000030517578098</v>
      </c>
    </row>
    <row r="2066" spans="1:10" x14ac:dyDescent="0.3">
      <c r="A2066" s="1">
        <v>41970</v>
      </c>
      <c r="B2066" s="1">
        <v>41971</v>
      </c>
      <c r="C2066">
        <v>246.6</v>
      </c>
      <c r="D2066">
        <v>246.39998779296801</v>
      </c>
      <c r="E2066">
        <v>246.81368844807099</v>
      </c>
      <c r="F2066">
        <v>-0.20001220703125</v>
      </c>
      <c r="G2066">
        <v>0.21368844807147899</v>
      </c>
      <c r="H2066">
        <v>0.14142135623732099</v>
      </c>
      <c r="I2066">
        <f t="shared" si="64"/>
        <v>-8.1107950945356856E-4</v>
      </c>
      <c r="J2066">
        <f t="shared" si="65"/>
        <v>-0.20001220703125</v>
      </c>
    </row>
    <row r="2067" spans="1:10" x14ac:dyDescent="0.3">
      <c r="A2067" s="1">
        <v>41971</v>
      </c>
      <c r="B2067" s="1">
        <v>41974</v>
      </c>
      <c r="C2067">
        <v>246.8</v>
      </c>
      <c r="D2067">
        <v>245.350003051757</v>
      </c>
      <c r="E2067">
        <v>246.35867344140999</v>
      </c>
      <c r="F2067">
        <v>1.44999694824218</v>
      </c>
      <c r="G2067">
        <v>-0.44132655858993503</v>
      </c>
      <c r="H2067">
        <v>1.9091883092036901</v>
      </c>
      <c r="I2067">
        <f t="shared" si="64"/>
        <v>5.8751902278856563E-3</v>
      </c>
      <c r="J2067">
        <f t="shared" si="65"/>
        <v>1.44999694824218</v>
      </c>
    </row>
    <row r="2068" spans="1:10" x14ac:dyDescent="0.3">
      <c r="A2068" s="1">
        <v>41974</v>
      </c>
      <c r="B2068" s="1">
        <v>41975</v>
      </c>
      <c r="C2068">
        <v>244.1</v>
      </c>
      <c r="D2068">
        <v>243.79999694824201</v>
      </c>
      <c r="E2068">
        <v>244.79462311267801</v>
      </c>
      <c r="F2068">
        <v>-0.300003051757812</v>
      </c>
      <c r="G2068">
        <v>0.69462311267852705</v>
      </c>
      <c r="H2068">
        <v>0.106066017177986</v>
      </c>
      <c r="I2068">
        <f t="shared" si="64"/>
        <v>-1.2290170084302008E-3</v>
      </c>
      <c r="J2068">
        <f t="shared" si="65"/>
        <v>-0.300003051757812</v>
      </c>
    </row>
    <row r="2069" spans="1:10" x14ac:dyDescent="0.3">
      <c r="A2069" s="1">
        <v>41975</v>
      </c>
      <c r="B2069" s="1">
        <v>41976</v>
      </c>
      <c r="C2069">
        <v>244.25</v>
      </c>
      <c r="D2069">
        <v>244.39999389648401</v>
      </c>
      <c r="E2069">
        <v>244.74580931663499</v>
      </c>
      <c r="F2069">
        <v>0.149993896484375</v>
      </c>
      <c r="G2069">
        <v>0.495809316635131</v>
      </c>
      <c r="H2069">
        <v>0.282842712474623</v>
      </c>
      <c r="I2069">
        <f t="shared" si="64"/>
        <v>6.1409988325230301E-4</v>
      </c>
      <c r="J2069">
        <f t="shared" si="65"/>
        <v>0.149993896484375</v>
      </c>
    </row>
    <row r="2070" spans="1:10" x14ac:dyDescent="0.3">
      <c r="A2070" s="1">
        <v>41976</v>
      </c>
      <c r="B2070" s="1">
        <v>41977</v>
      </c>
      <c r="C2070">
        <v>244.65</v>
      </c>
      <c r="D2070">
        <v>244.75000610351501</v>
      </c>
      <c r="E2070">
        <v>244.19704788327201</v>
      </c>
      <c r="F2070">
        <v>-0.100006103515625</v>
      </c>
      <c r="G2070">
        <v>-0.45295211672782898</v>
      </c>
      <c r="H2070">
        <v>2.1213203435596402</v>
      </c>
      <c r="I2070">
        <f t="shared" si="64"/>
        <v>-4.0877213781166975E-4</v>
      </c>
      <c r="J2070">
        <f t="shared" si="65"/>
        <v>-0.100006103515625</v>
      </c>
    </row>
    <row r="2071" spans="1:10" x14ac:dyDescent="0.3">
      <c r="A2071" s="1">
        <v>41977</v>
      </c>
      <c r="B2071" s="1">
        <v>41978</v>
      </c>
      <c r="C2071">
        <v>247.65</v>
      </c>
      <c r="D2071">
        <v>247.25000610351501</v>
      </c>
      <c r="E2071">
        <v>247.37177994251201</v>
      </c>
      <c r="F2071">
        <v>0.399993896484375</v>
      </c>
      <c r="G2071">
        <v>-0.27822005748748702</v>
      </c>
      <c r="H2071">
        <v>0.35355339059327301</v>
      </c>
      <c r="I2071">
        <f t="shared" si="64"/>
        <v>1.6151580718125379E-3</v>
      </c>
      <c r="J2071">
        <f t="shared" si="65"/>
        <v>0.399993896484375</v>
      </c>
    </row>
    <row r="2072" spans="1:10" x14ac:dyDescent="0.3">
      <c r="A2072" s="1">
        <v>41978</v>
      </c>
      <c r="B2072" s="1">
        <v>41981</v>
      </c>
      <c r="C2072">
        <v>247.15</v>
      </c>
      <c r="D2072">
        <v>247.00000610351501</v>
      </c>
      <c r="E2072">
        <v>248.04530128240501</v>
      </c>
      <c r="F2072">
        <v>-0.149993896484375</v>
      </c>
      <c r="G2072">
        <v>0.89530128240585305</v>
      </c>
      <c r="H2072">
        <v>0.35355339059327301</v>
      </c>
      <c r="I2072">
        <f t="shared" si="64"/>
        <v>-6.068941795847663E-4</v>
      </c>
      <c r="J2072">
        <f t="shared" si="65"/>
        <v>-0.149993896484375</v>
      </c>
    </row>
    <row r="2073" spans="1:10" x14ac:dyDescent="0.3">
      <c r="A2073" s="1">
        <v>41981</v>
      </c>
      <c r="B2073" s="1">
        <v>41982</v>
      </c>
      <c r="C2073">
        <v>246.65</v>
      </c>
      <c r="D2073">
        <v>246.100012207031</v>
      </c>
      <c r="E2073">
        <v>245.12500097751601</v>
      </c>
      <c r="F2073">
        <v>0.54998779296875</v>
      </c>
      <c r="G2073">
        <v>-1.5249990224838199</v>
      </c>
      <c r="H2073">
        <v>0.53033008588991004</v>
      </c>
      <c r="I2073">
        <f t="shared" si="64"/>
        <v>2.2298309060156092E-3</v>
      </c>
      <c r="J2073">
        <f t="shared" si="65"/>
        <v>0.54998779296875</v>
      </c>
    </row>
    <row r="2074" spans="1:10" x14ac:dyDescent="0.3">
      <c r="A2074" s="1">
        <v>41982</v>
      </c>
      <c r="B2074" s="1">
        <v>41983</v>
      </c>
      <c r="C2074">
        <v>245.9</v>
      </c>
      <c r="D2074">
        <v>245.00000610351501</v>
      </c>
      <c r="E2074">
        <v>245.45500480532601</v>
      </c>
      <c r="F2074">
        <v>0.899993896484375</v>
      </c>
      <c r="G2074">
        <v>-0.44499519467353799</v>
      </c>
      <c r="H2074">
        <v>2.93449314192417</v>
      </c>
      <c r="I2074">
        <f t="shared" si="64"/>
        <v>3.6599995790336519E-3</v>
      </c>
      <c r="J2074">
        <f t="shared" si="65"/>
        <v>0.899993896484375</v>
      </c>
    </row>
    <row r="2075" spans="1:10" x14ac:dyDescent="0.3">
      <c r="A2075" s="1">
        <v>41983</v>
      </c>
      <c r="B2075" s="1">
        <v>41984</v>
      </c>
      <c r="C2075">
        <v>241.75</v>
      </c>
      <c r="D2075">
        <v>240.19999694824199</v>
      </c>
      <c r="E2075">
        <v>241.509861052036</v>
      </c>
      <c r="F2075">
        <v>1.5500030517578101</v>
      </c>
      <c r="G2075">
        <v>-0.24013894796371399</v>
      </c>
      <c r="H2075">
        <v>2.2273863607376199</v>
      </c>
      <c r="I2075">
        <f t="shared" si="64"/>
        <v>6.4115948366403729E-3</v>
      </c>
      <c r="J2075">
        <f t="shared" si="65"/>
        <v>1.5500030517578101</v>
      </c>
    </row>
    <row r="2076" spans="1:10" x14ac:dyDescent="0.3">
      <c r="A2076" s="1">
        <v>41984</v>
      </c>
      <c r="B2076" s="1">
        <v>41985</v>
      </c>
      <c r="C2076">
        <v>238.6</v>
      </c>
      <c r="D2076">
        <v>237.94999084472599</v>
      </c>
      <c r="E2076">
        <v>239.150382196903</v>
      </c>
      <c r="F2076">
        <v>-0.65000915527343694</v>
      </c>
      <c r="G2076">
        <v>0.55038219690322798</v>
      </c>
      <c r="H2076">
        <v>0.17677669529663601</v>
      </c>
      <c r="I2076">
        <f t="shared" si="64"/>
        <v>-2.7242630145575732E-3</v>
      </c>
      <c r="J2076">
        <f t="shared" si="65"/>
        <v>-0.65000915527343694</v>
      </c>
    </row>
    <row r="2077" spans="1:10" x14ac:dyDescent="0.3">
      <c r="A2077" s="1">
        <v>41985</v>
      </c>
      <c r="B2077" s="1">
        <v>41988</v>
      </c>
      <c r="C2077">
        <v>238.35</v>
      </c>
      <c r="D2077">
        <v>236.1</v>
      </c>
      <c r="E2077">
        <v>237.06094357967299</v>
      </c>
      <c r="F2077">
        <v>2.25</v>
      </c>
      <c r="G2077">
        <v>-1.28905642032623</v>
      </c>
      <c r="H2077">
        <v>0.84852813742386901</v>
      </c>
      <c r="I2077">
        <f t="shared" si="64"/>
        <v>9.4398993077407182E-3</v>
      </c>
      <c r="J2077">
        <f t="shared" si="65"/>
        <v>2.25</v>
      </c>
    </row>
    <row r="2078" spans="1:10" x14ac:dyDescent="0.3">
      <c r="A2078" s="1">
        <v>41988</v>
      </c>
      <c r="B2078" s="1">
        <v>41989</v>
      </c>
      <c r="C2078">
        <v>239.55</v>
      </c>
      <c r="D2078">
        <v>237.69999389648399</v>
      </c>
      <c r="E2078">
        <v>238.819863188266</v>
      </c>
      <c r="F2078">
        <v>1.8500061035156199</v>
      </c>
      <c r="G2078">
        <v>-0.73013681173324496</v>
      </c>
      <c r="H2078">
        <v>1.6263455967290601</v>
      </c>
      <c r="I2078">
        <f t="shared" si="64"/>
        <v>7.7228390879383003E-3</v>
      </c>
      <c r="J2078">
        <f t="shared" si="65"/>
        <v>1.8500061035156199</v>
      </c>
    </row>
    <row r="2079" spans="1:10" x14ac:dyDescent="0.3">
      <c r="A2079" s="1">
        <v>41989</v>
      </c>
      <c r="B2079" s="1">
        <v>41990</v>
      </c>
      <c r="C2079">
        <v>237.25</v>
      </c>
      <c r="D2079">
        <v>238.14999389648401</v>
      </c>
      <c r="E2079">
        <v>237.31866636127199</v>
      </c>
      <c r="F2079">
        <v>0.899993896484375</v>
      </c>
      <c r="G2079">
        <v>6.8666361272334997E-2</v>
      </c>
      <c r="H2079">
        <v>0.63639610306789596</v>
      </c>
      <c r="I2079">
        <f t="shared" si="64"/>
        <v>3.7934410810721813E-3</v>
      </c>
      <c r="J2079">
        <f t="shared" si="65"/>
        <v>0.899993896484375</v>
      </c>
    </row>
    <row r="2080" spans="1:10" x14ac:dyDescent="0.3">
      <c r="A2080" s="1">
        <v>41990</v>
      </c>
      <c r="B2080" s="1">
        <v>41991</v>
      </c>
      <c r="C2080">
        <v>236.35</v>
      </c>
      <c r="D2080">
        <v>238.54999694824201</v>
      </c>
      <c r="E2080">
        <v>236.81355396509099</v>
      </c>
      <c r="F2080">
        <v>2.19999694824218</v>
      </c>
      <c r="G2080">
        <v>0.46355396509170499</v>
      </c>
      <c r="H2080">
        <v>0.106066017177986</v>
      </c>
      <c r="I2080">
        <f t="shared" si="64"/>
        <v>9.3082164088943518E-3</v>
      </c>
      <c r="J2080">
        <f t="shared" si="65"/>
        <v>2.19999694824218</v>
      </c>
    </row>
    <row r="2081" spans="1:10" x14ac:dyDescent="0.3">
      <c r="A2081" s="1">
        <v>41991</v>
      </c>
      <c r="B2081" s="1">
        <v>41992</v>
      </c>
      <c r="C2081">
        <v>236.2</v>
      </c>
      <c r="D2081">
        <v>239.00000305175701</v>
      </c>
      <c r="E2081">
        <v>237.41973776817301</v>
      </c>
      <c r="F2081">
        <v>2.8000030517578098</v>
      </c>
      <c r="G2081">
        <v>1.21973776817321</v>
      </c>
      <c r="H2081">
        <v>2.8637824638055198</v>
      </c>
      <c r="I2081">
        <f t="shared" si="64"/>
        <v>1.1854373631489458E-2</v>
      </c>
      <c r="J2081">
        <f t="shared" si="65"/>
        <v>2.8000030517578098</v>
      </c>
    </row>
    <row r="2082" spans="1:10" x14ac:dyDescent="0.3">
      <c r="A2082" s="1">
        <v>41992</v>
      </c>
      <c r="B2082" s="1">
        <v>41995</v>
      </c>
      <c r="C2082">
        <v>240.25</v>
      </c>
      <c r="D2082">
        <v>240.850006103515</v>
      </c>
      <c r="E2082">
        <v>240.125436663627</v>
      </c>
      <c r="F2082">
        <v>-0.600006103515625</v>
      </c>
      <c r="G2082">
        <v>-0.124563336372375</v>
      </c>
      <c r="H2082">
        <v>0.91923881554251896</v>
      </c>
      <c r="I2082">
        <f t="shared" si="64"/>
        <v>-2.4974239480359001E-3</v>
      </c>
      <c r="J2082">
        <f t="shared" si="65"/>
        <v>-0.600006103515625</v>
      </c>
    </row>
    <row r="2083" spans="1:10" x14ac:dyDescent="0.3">
      <c r="A2083" s="1">
        <v>41995</v>
      </c>
      <c r="B2083" s="1">
        <v>41996</v>
      </c>
      <c r="C2083">
        <v>241.55</v>
      </c>
      <c r="D2083">
        <v>241.600003051757</v>
      </c>
      <c r="E2083">
        <v>241.195480006933</v>
      </c>
      <c r="F2083">
        <v>-5.00030517578125E-2</v>
      </c>
      <c r="G2083">
        <v>-0.354519993066787</v>
      </c>
      <c r="H2083">
        <v>0.424264068711944</v>
      </c>
      <c r="I2083">
        <f t="shared" si="64"/>
        <v>-2.0700911512238666E-4</v>
      </c>
      <c r="J2083">
        <f t="shared" si="65"/>
        <v>-5.00030517578125E-2</v>
      </c>
    </row>
    <row r="2084" spans="1:10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241.077190560102</v>
      </c>
      <c r="F2084">
        <v>0</v>
      </c>
      <c r="G2084">
        <v>0.12719056010246199</v>
      </c>
      <c r="H2084">
        <v>0.81317279836453304</v>
      </c>
      <c r="I2084">
        <f t="shared" si="64"/>
        <v>0</v>
      </c>
      <c r="J2084">
        <f t="shared" si="65"/>
        <v>0</v>
      </c>
    </row>
    <row r="2085" spans="1:10" x14ac:dyDescent="0.3">
      <c r="A2085" s="1">
        <v>41997</v>
      </c>
      <c r="B2085" s="1">
        <v>41998</v>
      </c>
      <c r="C2085">
        <v>242.1</v>
      </c>
      <c r="D2085">
        <v>240.94999084472599</v>
      </c>
      <c r="E2085">
        <v>241.487035310268</v>
      </c>
      <c r="F2085">
        <v>1.15000915527343</v>
      </c>
      <c r="G2085">
        <v>-0.61296468973159701</v>
      </c>
      <c r="H2085">
        <v>0</v>
      </c>
      <c r="I2085">
        <f t="shared" si="64"/>
        <v>4.7501410791963234E-3</v>
      </c>
      <c r="J2085">
        <f t="shared" si="65"/>
        <v>1.15000915527343</v>
      </c>
    </row>
    <row r="2086" spans="1:10" x14ac:dyDescent="0.3">
      <c r="A2086" s="1">
        <v>41998</v>
      </c>
      <c r="B2086" s="1">
        <v>41999</v>
      </c>
      <c r="C2086">
        <v>242.1</v>
      </c>
      <c r="D2086">
        <v>242.19999084472599</v>
      </c>
      <c r="E2086">
        <v>241.871521434187</v>
      </c>
      <c r="F2086">
        <v>-9.99908447265625E-2</v>
      </c>
      <c r="G2086">
        <v>-0.22847856581211001</v>
      </c>
      <c r="H2086">
        <v>0.38890872965260898</v>
      </c>
      <c r="I2086">
        <f t="shared" si="64"/>
        <v>-4.130146415801838E-4</v>
      </c>
      <c r="J2086">
        <f t="shared" si="65"/>
        <v>-9.99908447265625E-2</v>
      </c>
    </row>
    <row r="2087" spans="1:10" x14ac:dyDescent="0.3">
      <c r="A2087" s="1">
        <v>41999</v>
      </c>
      <c r="B2087" s="1">
        <v>42002</v>
      </c>
      <c r="C2087">
        <v>242.65</v>
      </c>
      <c r="D2087">
        <v>243.25000610351501</v>
      </c>
      <c r="E2087">
        <v>243.15290584564201</v>
      </c>
      <c r="F2087">
        <v>0.600006103515625</v>
      </c>
      <c r="G2087">
        <v>0.50290584564208896</v>
      </c>
      <c r="H2087">
        <v>1.0606601717798201</v>
      </c>
      <c r="I2087">
        <f t="shared" si="64"/>
        <v>2.472722454216464E-3</v>
      </c>
      <c r="J2087">
        <f t="shared" si="65"/>
        <v>0.600006103515625</v>
      </c>
    </row>
    <row r="2088" spans="1:10" x14ac:dyDescent="0.3">
      <c r="A2088" s="1">
        <v>42002</v>
      </c>
      <c r="B2088" s="1">
        <v>42003</v>
      </c>
      <c r="C2088">
        <v>241.15</v>
      </c>
      <c r="D2088">
        <v>241.25000610351501</v>
      </c>
      <c r="E2088">
        <v>241.82904263734801</v>
      </c>
      <c r="F2088">
        <v>0.100006103515625</v>
      </c>
      <c r="G2088">
        <v>0.67904263734817505</v>
      </c>
      <c r="H2088">
        <v>2.4041630560342599</v>
      </c>
      <c r="I2088">
        <f t="shared" si="64"/>
        <v>4.1470497000051834E-4</v>
      </c>
      <c r="J2088">
        <f t="shared" si="65"/>
        <v>0.100006103515625</v>
      </c>
    </row>
    <row r="2089" spans="1:10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239.21938002109499</v>
      </c>
      <c r="F2089">
        <v>3.5</v>
      </c>
      <c r="G2089">
        <v>1.4693800210952701</v>
      </c>
      <c r="H2089">
        <v>0</v>
      </c>
      <c r="I2089">
        <f t="shared" si="64"/>
        <v>1.4721345951629864E-2</v>
      </c>
      <c r="J2089">
        <f t="shared" si="65"/>
        <v>3.5</v>
      </c>
    </row>
    <row r="2090" spans="1:10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237.212846577167</v>
      </c>
      <c r="F2090">
        <v>-3.5</v>
      </c>
      <c r="G2090">
        <v>-0.53715342283248901</v>
      </c>
      <c r="H2090">
        <v>0</v>
      </c>
      <c r="I2090">
        <f t="shared" si="64"/>
        <v>-1.4721345951629864E-2</v>
      </c>
      <c r="J2090">
        <f t="shared" si="65"/>
        <v>-3</v>
      </c>
    </row>
    <row r="2091" spans="1:10" x14ac:dyDescent="0.3">
      <c r="A2091" s="1">
        <v>42005</v>
      </c>
      <c r="B2091" s="1">
        <v>42006</v>
      </c>
      <c r="C2091">
        <v>237.75</v>
      </c>
      <c r="D2091">
        <v>237.80000305175699</v>
      </c>
      <c r="E2091">
        <v>237.360325485467</v>
      </c>
      <c r="F2091">
        <v>-5.00030517578125E-2</v>
      </c>
      <c r="G2091">
        <v>-0.38967451453208901</v>
      </c>
      <c r="H2091">
        <v>1.0606601717798201</v>
      </c>
      <c r="I2091">
        <f t="shared" si="64"/>
        <v>-2.1031777816114616E-4</v>
      </c>
      <c r="J2091">
        <f t="shared" si="65"/>
        <v>-5.00030517578125E-2</v>
      </c>
    </row>
    <row r="2092" spans="1:10" x14ac:dyDescent="0.3">
      <c r="A2092" s="1">
        <v>42006</v>
      </c>
      <c r="B2092" s="1">
        <v>42009</v>
      </c>
      <c r="C2092">
        <v>239.25</v>
      </c>
      <c r="D2092">
        <v>238.100006103515</v>
      </c>
      <c r="E2092">
        <v>238.49416440725301</v>
      </c>
      <c r="F2092">
        <v>1.1499938964843699</v>
      </c>
      <c r="G2092">
        <v>-0.75583559274673395</v>
      </c>
      <c r="H2092">
        <v>0.53033008588991004</v>
      </c>
      <c r="I2092">
        <f t="shared" si="64"/>
        <v>4.8066620542711385E-3</v>
      </c>
      <c r="J2092">
        <f t="shared" si="65"/>
        <v>1.1499938964843699</v>
      </c>
    </row>
    <row r="2093" spans="1:10" x14ac:dyDescent="0.3">
      <c r="A2093" s="1">
        <v>42009</v>
      </c>
      <c r="B2093" s="1">
        <v>42010</v>
      </c>
      <c r="C2093">
        <v>238.5</v>
      </c>
      <c r="D2093">
        <v>235.75</v>
      </c>
      <c r="E2093">
        <v>237.972662866115</v>
      </c>
      <c r="F2093">
        <v>2.75</v>
      </c>
      <c r="G2093">
        <v>-0.52733713388442904</v>
      </c>
      <c r="H2093">
        <v>3.0052038200428202</v>
      </c>
      <c r="I2093">
        <f t="shared" si="64"/>
        <v>1.1530398322851153E-2</v>
      </c>
      <c r="J2093">
        <f t="shared" si="65"/>
        <v>2.75</v>
      </c>
    </row>
    <row r="2094" spans="1:10" x14ac:dyDescent="0.3">
      <c r="A2094" s="1">
        <v>42010</v>
      </c>
      <c r="B2094" s="1">
        <v>42011</v>
      </c>
      <c r="C2094">
        <v>234.25</v>
      </c>
      <c r="D2094">
        <v>233.94999694824199</v>
      </c>
      <c r="E2094">
        <v>234.343369334936</v>
      </c>
      <c r="F2094">
        <v>-0.300003051757812</v>
      </c>
      <c r="G2094">
        <v>9.3369334936141898E-2</v>
      </c>
      <c r="H2094">
        <v>0.38890872965260898</v>
      </c>
      <c r="I2094">
        <f t="shared" si="64"/>
        <v>-1.2806960587313212E-3</v>
      </c>
      <c r="J2094">
        <f t="shared" si="65"/>
        <v>-0.300003051757812</v>
      </c>
    </row>
    <row r="2095" spans="1:10" x14ac:dyDescent="0.3">
      <c r="A2095" s="1">
        <v>42011</v>
      </c>
      <c r="B2095" s="1">
        <v>42012</v>
      </c>
      <c r="C2095">
        <v>234.8</v>
      </c>
      <c r="D2095">
        <v>235.999996948242</v>
      </c>
      <c r="E2095">
        <v>236.04232089519499</v>
      </c>
      <c r="F2095">
        <v>1.19999694824218</v>
      </c>
      <c r="G2095">
        <v>1.242320895195</v>
      </c>
      <c r="H2095">
        <v>2.05060966544097</v>
      </c>
      <c r="I2095">
        <f t="shared" si="64"/>
        <v>5.110719541065502E-3</v>
      </c>
      <c r="J2095">
        <f t="shared" si="65"/>
        <v>1.19999694824218</v>
      </c>
    </row>
    <row r="2096" spans="1:10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237.56667452752501</v>
      </c>
      <c r="F2096">
        <v>-2.25</v>
      </c>
      <c r="G2096">
        <v>-0.13332547247409801</v>
      </c>
      <c r="H2096">
        <v>2.2273863607376199</v>
      </c>
      <c r="I2096">
        <f t="shared" si="64"/>
        <v>-9.4657130837189733E-3</v>
      </c>
      <c r="J2096">
        <f t="shared" si="65"/>
        <v>-2.25</v>
      </c>
    </row>
    <row r="2097" spans="1:10" x14ac:dyDescent="0.3">
      <c r="A2097" s="1">
        <v>42013</v>
      </c>
      <c r="B2097" s="1">
        <v>42016</v>
      </c>
      <c r="C2097">
        <v>240.85</v>
      </c>
      <c r="D2097">
        <v>239.44999084472599</v>
      </c>
      <c r="E2097">
        <v>239.49123618602701</v>
      </c>
      <c r="F2097">
        <v>1.40000915527343</v>
      </c>
      <c r="G2097">
        <v>-1.35876381397247</v>
      </c>
      <c r="H2097">
        <v>0.45961940777125898</v>
      </c>
      <c r="I2097">
        <f t="shared" si="64"/>
        <v>5.8127845350775583E-3</v>
      </c>
      <c r="J2097">
        <f t="shared" si="65"/>
        <v>1.40000915527343</v>
      </c>
    </row>
    <row r="2098" spans="1:10" x14ac:dyDescent="0.3">
      <c r="A2098" s="1">
        <v>42016</v>
      </c>
      <c r="B2098" s="1">
        <v>42017</v>
      </c>
      <c r="C2098">
        <v>240.2</v>
      </c>
      <c r="D2098">
        <v>239.850009155273</v>
      </c>
      <c r="E2098">
        <v>241.23840303420999</v>
      </c>
      <c r="F2098">
        <v>-0.349990844726562</v>
      </c>
      <c r="G2098">
        <v>1.0384030342102</v>
      </c>
      <c r="H2098">
        <v>0.70710678118654702</v>
      </c>
      <c r="I2098">
        <f t="shared" si="64"/>
        <v>-1.4570809522338136E-3</v>
      </c>
      <c r="J2098">
        <f t="shared" si="65"/>
        <v>-0.349990844726562</v>
      </c>
    </row>
    <row r="2099" spans="1:10" x14ac:dyDescent="0.3">
      <c r="A2099" s="1">
        <v>42017</v>
      </c>
      <c r="B2099" s="1">
        <v>42018</v>
      </c>
      <c r="C2099">
        <v>241.2</v>
      </c>
      <c r="D2099">
        <v>240.55000610351499</v>
      </c>
      <c r="E2099">
        <v>240.74620802402401</v>
      </c>
      <c r="F2099">
        <v>0.649993896484375</v>
      </c>
      <c r="G2099">
        <v>-0.45379197597503601</v>
      </c>
      <c r="H2099">
        <v>0.84852813742384803</v>
      </c>
      <c r="I2099">
        <f t="shared" si="64"/>
        <v>2.6948337333514718E-3</v>
      </c>
      <c r="J2099">
        <f t="shared" si="65"/>
        <v>0.649993896484375</v>
      </c>
    </row>
    <row r="2100" spans="1:10" x14ac:dyDescent="0.3">
      <c r="A2100" s="1">
        <v>42018</v>
      </c>
      <c r="B2100" s="1">
        <v>42019</v>
      </c>
      <c r="C2100">
        <v>240</v>
      </c>
      <c r="D2100">
        <v>240</v>
      </c>
      <c r="E2100">
        <v>239.52005538344301</v>
      </c>
      <c r="F2100">
        <v>0</v>
      </c>
      <c r="G2100">
        <v>-0.47994461655616699</v>
      </c>
      <c r="H2100">
        <v>0.81317279836453304</v>
      </c>
      <c r="I2100">
        <f t="shared" si="64"/>
        <v>0</v>
      </c>
      <c r="J2100">
        <f t="shared" si="65"/>
        <v>0</v>
      </c>
    </row>
    <row r="2101" spans="1:10" x14ac:dyDescent="0.3">
      <c r="A2101" s="1">
        <v>42019</v>
      </c>
      <c r="B2101" s="1">
        <v>42020</v>
      </c>
      <c r="C2101">
        <v>241.15</v>
      </c>
      <c r="D2101">
        <v>239.100012207031</v>
      </c>
      <c r="E2101">
        <v>241.14546862300401</v>
      </c>
      <c r="F2101">
        <v>2.04998779296875</v>
      </c>
      <c r="G2101">
        <v>-4.5313769951462702E-3</v>
      </c>
      <c r="H2101">
        <v>3.0052038200428202</v>
      </c>
      <c r="I2101">
        <f t="shared" si="64"/>
        <v>8.5008824091592373E-3</v>
      </c>
      <c r="J2101">
        <f t="shared" si="65"/>
        <v>2.04998779296875</v>
      </c>
    </row>
    <row r="2102" spans="1:10" x14ac:dyDescent="0.3">
      <c r="A2102" s="1">
        <v>42020</v>
      </c>
      <c r="B2102" s="1">
        <v>42023</v>
      </c>
      <c r="C2102">
        <v>236.9</v>
      </c>
      <c r="D2102">
        <v>238.55000915527299</v>
      </c>
      <c r="E2102">
        <v>238.240198755264</v>
      </c>
      <c r="F2102">
        <v>1.65000915527343</v>
      </c>
      <c r="G2102">
        <v>1.34019875526428</v>
      </c>
      <c r="H2102">
        <v>2.36880771697493</v>
      </c>
      <c r="I2102">
        <f t="shared" si="64"/>
        <v>6.9650027660338957E-3</v>
      </c>
      <c r="J2102">
        <f t="shared" si="65"/>
        <v>1.65000915527343</v>
      </c>
    </row>
    <row r="2103" spans="1:10" x14ac:dyDescent="0.3">
      <c r="A2103" s="1">
        <v>42023</v>
      </c>
      <c r="B2103" s="1">
        <v>42024</v>
      </c>
      <c r="C2103">
        <v>240.25</v>
      </c>
      <c r="D2103">
        <v>240.30000305175699</v>
      </c>
      <c r="E2103">
        <v>240.347528338432</v>
      </c>
      <c r="F2103">
        <v>5.00030517578125E-2</v>
      </c>
      <c r="G2103">
        <v>9.7528338432311998E-2</v>
      </c>
      <c r="H2103">
        <v>0.98994949366117002</v>
      </c>
      <c r="I2103">
        <f t="shared" si="64"/>
        <v>2.0812924769120708E-4</v>
      </c>
      <c r="J2103">
        <f t="shared" si="65"/>
        <v>5.00030517578125E-2</v>
      </c>
    </row>
    <row r="2104" spans="1:10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241.895046153664</v>
      </c>
      <c r="F2104">
        <v>-0.5</v>
      </c>
      <c r="G2104">
        <v>0.24504615366458801</v>
      </c>
      <c r="H2104">
        <v>0.63639610306789596</v>
      </c>
      <c r="I2104">
        <f t="shared" si="64"/>
        <v>-2.0691082143596108E-3</v>
      </c>
      <c r="J2104">
        <f t="shared" si="65"/>
        <v>-0.5</v>
      </c>
    </row>
    <row r="2105" spans="1:10" x14ac:dyDescent="0.3">
      <c r="A2105" s="1">
        <v>42025</v>
      </c>
      <c r="B2105" s="1">
        <v>42026</v>
      </c>
      <c r="C2105">
        <v>242.55</v>
      </c>
      <c r="D2105">
        <v>243.64999084472601</v>
      </c>
      <c r="E2105">
        <v>242.708669412136</v>
      </c>
      <c r="F2105">
        <v>1.0999908447265601</v>
      </c>
      <c r="G2105">
        <v>0.15866941213607699</v>
      </c>
      <c r="H2105">
        <v>0.60104076400856099</v>
      </c>
      <c r="I2105">
        <f t="shared" si="64"/>
        <v>4.5351096463680067E-3</v>
      </c>
      <c r="J2105">
        <f t="shared" si="65"/>
        <v>1.0999908447265601</v>
      </c>
    </row>
    <row r="2106" spans="1:10" x14ac:dyDescent="0.3">
      <c r="A2106" s="1">
        <v>42026</v>
      </c>
      <c r="B2106" s="1">
        <v>42027</v>
      </c>
      <c r="C2106">
        <v>243.4</v>
      </c>
      <c r="D2106">
        <v>246.55000915527299</v>
      </c>
      <c r="E2106">
        <v>243.55138174593401</v>
      </c>
      <c r="F2106">
        <v>3.15000915527343</v>
      </c>
      <c r="G2106">
        <v>0.151381745934486</v>
      </c>
      <c r="H2106">
        <v>1.0960155108391301</v>
      </c>
      <c r="I2106">
        <f t="shared" si="64"/>
        <v>1.294169743333373E-2</v>
      </c>
      <c r="J2106">
        <f t="shared" si="65"/>
        <v>3.15000915527343</v>
      </c>
    </row>
    <row r="2107" spans="1:10" x14ac:dyDescent="0.3">
      <c r="A2107" s="1">
        <v>42027</v>
      </c>
      <c r="B2107" s="1">
        <v>42030</v>
      </c>
      <c r="C2107">
        <v>244.95</v>
      </c>
      <c r="D2107">
        <v>243.75000305175701</v>
      </c>
      <c r="E2107">
        <v>244.61840082406999</v>
      </c>
      <c r="F2107">
        <v>1.19999694824218</v>
      </c>
      <c r="G2107">
        <v>-0.33159917593002303</v>
      </c>
      <c r="H2107">
        <v>0.17677669529663601</v>
      </c>
      <c r="I2107">
        <f t="shared" si="64"/>
        <v>4.8989465125216574E-3</v>
      </c>
      <c r="J2107">
        <f t="shared" si="65"/>
        <v>1.19999694824218</v>
      </c>
    </row>
    <row r="2108" spans="1:10" x14ac:dyDescent="0.3">
      <c r="A2108" s="1">
        <v>42030</v>
      </c>
      <c r="B2108" s="1">
        <v>42031</v>
      </c>
      <c r="C2108">
        <v>244.7</v>
      </c>
      <c r="D2108">
        <v>245.850009155273</v>
      </c>
      <c r="E2108">
        <v>245.451086950302</v>
      </c>
      <c r="F2108">
        <v>1.15000915527343</v>
      </c>
      <c r="G2108">
        <v>0.75108695030212402</v>
      </c>
      <c r="H2108">
        <v>1.23743686707645</v>
      </c>
      <c r="I2108">
        <f t="shared" si="64"/>
        <v>4.6996696169735591E-3</v>
      </c>
      <c r="J2108">
        <f t="shared" si="65"/>
        <v>1.15000915527343</v>
      </c>
    </row>
    <row r="2109" spans="1:10" x14ac:dyDescent="0.3">
      <c r="A2109" s="1">
        <v>42031</v>
      </c>
      <c r="B2109" s="1">
        <v>42032</v>
      </c>
      <c r="C2109">
        <v>246.45</v>
      </c>
      <c r="D2109">
        <v>245.25000305175701</v>
      </c>
      <c r="E2109">
        <v>246.09724633097599</v>
      </c>
      <c r="F2109">
        <v>1.19999694824218</v>
      </c>
      <c r="G2109">
        <v>-0.35275366902351302</v>
      </c>
      <c r="H2109">
        <v>3.5355339059315302E-2</v>
      </c>
      <c r="I2109">
        <f t="shared" si="64"/>
        <v>4.8691294308873196E-3</v>
      </c>
      <c r="J2109">
        <f t="shared" si="65"/>
        <v>1.19999694824218</v>
      </c>
    </row>
    <row r="2110" spans="1:10" x14ac:dyDescent="0.3">
      <c r="A2110" s="1">
        <v>42032</v>
      </c>
      <c r="B2110" s="1">
        <v>42033</v>
      </c>
      <c r="C2110">
        <v>246.4</v>
      </c>
      <c r="D2110">
        <v>244.95000305175699</v>
      </c>
      <c r="E2110">
        <v>246.03694378733601</v>
      </c>
      <c r="F2110">
        <v>1.44999694824218</v>
      </c>
      <c r="G2110">
        <v>-0.36305621266365001</v>
      </c>
      <c r="H2110">
        <v>0.45961940777125898</v>
      </c>
      <c r="I2110">
        <f t="shared" si="64"/>
        <v>5.8847278743594965E-3</v>
      </c>
      <c r="J2110">
        <f t="shared" si="65"/>
        <v>1.44999694824218</v>
      </c>
    </row>
    <row r="2111" spans="1:10" x14ac:dyDescent="0.3">
      <c r="A2111" s="1">
        <v>42033</v>
      </c>
      <c r="B2111" s="1">
        <v>42034</v>
      </c>
      <c r="C2111">
        <v>245.75</v>
      </c>
      <c r="D2111">
        <v>246.64999389648401</v>
      </c>
      <c r="E2111">
        <v>246.30803298950099</v>
      </c>
      <c r="F2111">
        <v>0.899993896484375</v>
      </c>
      <c r="G2111">
        <v>0.55803298950195301</v>
      </c>
      <c r="H2111">
        <v>0.56568542494924601</v>
      </c>
      <c r="I2111">
        <f t="shared" si="64"/>
        <v>3.6622335563962359E-3</v>
      </c>
      <c r="J2111">
        <f t="shared" si="65"/>
        <v>0.899993896484375</v>
      </c>
    </row>
    <row r="2112" spans="1:10" x14ac:dyDescent="0.3">
      <c r="A2112" s="1">
        <v>42034</v>
      </c>
      <c r="B2112" s="1">
        <v>42037</v>
      </c>
      <c r="C2112">
        <v>244.95</v>
      </c>
      <c r="D2112">
        <v>243.850009155273</v>
      </c>
      <c r="E2112">
        <v>243.462453079223</v>
      </c>
      <c r="F2112">
        <v>1.0999908447265601</v>
      </c>
      <c r="G2112">
        <v>-1.4875469207763601</v>
      </c>
      <c r="H2112">
        <v>3.5355339059335397E-2</v>
      </c>
      <c r="I2112">
        <f t="shared" si="64"/>
        <v>4.490675014192938E-3</v>
      </c>
      <c r="J2112">
        <f t="shared" si="65"/>
        <v>1.0999908447265601</v>
      </c>
    </row>
    <row r="2113" spans="1:10" x14ac:dyDescent="0.3">
      <c r="A2113" s="1">
        <v>42037</v>
      </c>
      <c r="B2113" s="1">
        <v>42038</v>
      </c>
      <c r="C2113">
        <v>245</v>
      </c>
      <c r="D2113">
        <v>245.80000305175699</v>
      </c>
      <c r="E2113">
        <v>245.327401101589</v>
      </c>
      <c r="F2113">
        <v>0.80000305175781194</v>
      </c>
      <c r="G2113">
        <v>0.32740110158920199</v>
      </c>
      <c r="H2113">
        <v>0.38890872965260898</v>
      </c>
      <c r="I2113">
        <f t="shared" si="64"/>
        <v>3.2653185786033143E-3</v>
      </c>
      <c r="J2113">
        <f t="shared" si="65"/>
        <v>0.80000305175781194</v>
      </c>
    </row>
    <row r="2114" spans="1:10" x14ac:dyDescent="0.3">
      <c r="A2114" s="1">
        <v>42038</v>
      </c>
      <c r="B2114" s="1">
        <v>42039</v>
      </c>
      <c r="C2114">
        <v>244.45</v>
      </c>
      <c r="D2114">
        <v>246.39999694824201</v>
      </c>
      <c r="E2114">
        <v>245.54322619438099</v>
      </c>
      <c r="F2114">
        <v>1.94999694824218</v>
      </c>
      <c r="G2114">
        <v>1.0932261943817101</v>
      </c>
      <c r="H2114">
        <v>1.23743686707645</v>
      </c>
      <c r="I2114">
        <f t="shared" si="64"/>
        <v>7.9770789455601548E-3</v>
      </c>
      <c r="J2114">
        <f t="shared" si="65"/>
        <v>1.94999694824218</v>
      </c>
    </row>
    <row r="2115" spans="1:10" x14ac:dyDescent="0.3">
      <c r="A2115" s="1">
        <v>42039</v>
      </c>
      <c r="B2115" s="1">
        <v>42040</v>
      </c>
      <c r="C2115">
        <v>246.2</v>
      </c>
      <c r="D2115">
        <v>245.75000305175701</v>
      </c>
      <c r="E2115">
        <v>245.99688841104501</v>
      </c>
      <c r="F2115">
        <v>0.449996948242187</v>
      </c>
      <c r="G2115">
        <v>-0.20311158895492501</v>
      </c>
      <c r="H2115">
        <v>1.9091883092036701</v>
      </c>
      <c r="I2115">
        <f t="shared" ref="I2115:I2178" si="66">F2115/C2115</f>
        <v>1.8277698953785013E-3</v>
      </c>
      <c r="J2115">
        <f t="shared" ref="J2115:J2178" si="67">IF(F2115&lt;-3, -3, F2115)</f>
        <v>0.449996948242187</v>
      </c>
    </row>
    <row r="2116" spans="1:10" x14ac:dyDescent="0.3">
      <c r="A2116" s="1">
        <v>42040</v>
      </c>
      <c r="B2116" s="1">
        <v>42041</v>
      </c>
      <c r="C2116">
        <v>243.5</v>
      </c>
      <c r="D2116">
        <v>243.89999389648401</v>
      </c>
      <c r="E2116">
        <v>244.361518979072</v>
      </c>
      <c r="F2116">
        <v>0.399993896484375</v>
      </c>
      <c r="G2116">
        <v>0.86151897907257002</v>
      </c>
      <c r="H2116">
        <v>0.53033008588991004</v>
      </c>
      <c r="I2116">
        <f t="shared" si="66"/>
        <v>1.6426854065066734E-3</v>
      </c>
      <c r="J2116">
        <f t="shared" si="67"/>
        <v>0.399993896484375</v>
      </c>
    </row>
    <row r="2117" spans="1:10" x14ac:dyDescent="0.3">
      <c r="A2117" s="1">
        <v>42041</v>
      </c>
      <c r="B2117" s="1">
        <v>42044</v>
      </c>
      <c r="C2117">
        <v>244.25</v>
      </c>
      <c r="D2117">
        <v>243.30000305175699</v>
      </c>
      <c r="E2117">
        <v>244.84839010238599</v>
      </c>
      <c r="F2117">
        <v>-0.94999694824218694</v>
      </c>
      <c r="G2117">
        <v>0.59839010238647405</v>
      </c>
      <c r="H2117">
        <v>0.24748737341528701</v>
      </c>
      <c r="I2117">
        <f t="shared" si="66"/>
        <v>-3.8894450286271727E-3</v>
      </c>
      <c r="J2117">
        <f t="shared" si="67"/>
        <v>-0.94999694824218694</v>
      </c>
    </row>
    <row r="2118" spans="1:10" x14ac:dyDescent="0.3">
      <c r="A2118" s="1">
        <v>42044</v>
      </c>
      <c r="B2118" s="1">
        <v>42045</v>
      </c>
      <c r="C2118">
        <v>243.9</v>
      </c>
      <c r="D2118">
        <v>243.80000915527299</v>
      </c>
      <c r="E2118">
        <v>244.21262320279999</v>
      </c>
      <c r="F2118">
        <v>-9.99908447265625E-2</v>
      </c>
      <c r="G2118">
        <v>0.31262320280075001</v>
      </c>
      <c r="H2118">
        <v>1.13137084989847</v>
      </c>
      <c r="I2118">
        <f t="shared" si="66"/>
        <v>-4.0996656304453667E-4</v>
      </c>
      <c r="J2118">
        <f t="shared" si="67"/>
        <v>-9.99908447265625E-2</v>
      </c>
    </row>
    <row r="2119" spans="1:10" x14ac:dyDescent="0.3">
      <c r="A2119" s="1">
        <v>42045</v>
      </c>
      <c r="B2119" s="1">
        <v>42046</v>
      </c>
      <c r="C2119">
        <v>242.3</v>
      </c>
      <c r="D2119">
        <v>242.499996948242</v>
      </c>
      <c r="E2119">
        <v>242.21532798856401</v>
      </c>
      <c r="F2119">
        <v>-0.199996948242187</v>
      </c>
      <c r="G2119">
        <v>-8.4672011435031794E-2</v>
      </c>
      <c r="H2119">
        <v>0.35355339059327301</v>
      </c>
      <c r="I2119">
        <f t="shared" si="66"/>
        <v>-8.2541043434662393E-4</v>
      </c>
      <c r="J2119">
        <f t="shared" si="67"/>
        <v>-0.199996948242187</v>
      </c>
    </row>
    <row r="2120" spans="1:10" x14ac:dyDescent="0.3">
      <c r="A2120" s="1">
        <v>42046</v>
      </c>
      <c r="B2120" s="1">
        <v>42047</v>
      </c>
      <c r="C2120">
        <v>242.8</v>
      </c>
      <c r="D2120">
        <v>242.94999389648399</v>
      </c>
      <c r="E2120">
        <v>242.77532663308</v>
      </c>
      <c r="F2120">
        <v>-0.149993896484375</v>
      </c>
      <c r="G2120">
        <v>-2.4673366919159799E-2</v>
      </c>
      <c r="H2120">
        <v>0.45961940777125898</v>
      </c>
      <c r="I2120">
        <f t="shared" si="66"/>
        <v>-6.1776728370829901E-4</v>
      </c>
      <c r="J2120">
        <f t="shared" si="67"/>
        <v>-0.149993896484375</v>
      </c>
    </row>
    <row r="2121" spans="1:10" x14ac:dyDescent="0.3">
      <c r="A2121" s="1">
        <v>42047</v>
      </c>
      <c r="B2121" s="1">
        <v>42048</v>
      </c>
      <c r="C2121">
        <v>242.15</v>
      </c>
      <c r="D2121">
        <v>243.100012207031</v>
      </c>
      <c r="E2121">
        <v>241.86825248003001</v>
      </c>
      <c r="F2121">
        <v>-0.95001220703125</v>
      </c>
      <c r="G2121">
        <v>-0.28174751996994002</v>
      </c>
      <c r="H2121">
        <v>1.13137084989847</v>
      </c>
      <c r="I2121">
        <f t="shared" si="66"/>
        <v>-3.9232385175769153E-3</v>
      </c>
      <c r="J2121">
        <f t="shared" si="67"/>
        <v>-0.95001220703125</v>
      </c>
    </row>
    <row r="2122" spans="1:10" x14ac:dyDescent="0.3">
      <c r="A2122" s="1">
        <v>42048</v>
      </c>
      <c r="B2122" s="1">
        <v>42051</v>
      </c>
      <c r="C2122">
        <v>243.75</v>
      </c>
      <c r="D2122">
        <v>243.94999694824199</v>
      </c>
      <c r="E2122">
        <v>244.75439453125</v>
      </c>
      <c r="F2122">
        <v>0.199996948242187</v>
      </c>
      <c r="G2122">
        <v>1.00439453125</v>
      </c>
      <c r="H2122">
        <v>0.38890872965260898</v>
      </c>
      <c r="I2122">
        <f t="shared" si="66"/>
        <v>8.2050030048076716E-4</v>
      </c>
      <c r="J2122">
        <f t="shared" si="67"/>
        <v>0.199996948242187</v>
      </c>
    </row>
    <row r="2123" spans="1:10" x14ac:dyDescent="0.3">
      <c r="A2123" s="1">
        <v>42051</v>
      </c>
      <c r="B2123" s="1">
        <v>42052</v>
      </c>
      <c r="C2123">
        <v>244.3</v>
      </c>
      <c r="D2123">
        <v>243.749996948242</v>
      </c>
      <c r="E2123">
        <v>244.71162505745801</v>
      </c>
      <c r="F2123">
        <v>-0.55000305175781194</v>
      </c>
      <c r="G2123">
        <v>0.41162505745887701</v>
      </c>
      <c r="H2123">
        <v>0.28284271247460202</v>
      </c>
      <c r="I2123">
        <f t="shared" si="66"/>
        <v>-2.2513428234048789E-3</v>
      </c>
      <c r="J2123">
        <f t="shared" si="67"/>
        <v>-0.55000305175781194</v>
      </c>
    </row>
    <row r="2124" spans="1:10" x14ac:dyDescent="0.3">
      <c r="A2124" s="1">
        <v>42052</v>
      </c>
      <c r="B2124" s="1">
        <v>42053</v>
      </c>
      <c r="C2124">
        <v>244.7</v>
      </c>
      <c r="D2124">
        <v>243.75000305175701</v>
      </c>
      <c r="E2124">
        <v>245.502345752716</v>
      </c>
      <c r="F2124">
        <v>-0.94999694824218694</v>
      </c>
      <c r="G2124">
        <v>0.80234575271606401</v>
      </c>
      <c r="H2124">
        <v>0</v>
      </c>
      <c r="I2124">
        <f t="shared" si="66"/>
        <v>-3.8822923916721984E-3</v>
      </c>
      <c r="J2124">
        <f t="shared" si="67"/>
        <v>-0.94999694824218694</v>
      </c>
    </row>
    <row r="2125" spans="1:10" x14ac:dyDescent="0.3">
      <c r="A2125" s="1">
        <v>42053</v>
      </c>
      <c r="B2125" s="1">
        <v>42054</v>
      </c>
      <c r="C2125">
        <v>244.7</v>
      </c>
      <c r="D2125">
        <v>243.75000305175701</v>
      </c>
      <c r="E2125">
        <v>245.33658964633901</v>
      </c>
      <c r="F2125">
        <v>-0.94999694824218694</v>
      </c>
      <c r="G2125">
        <v>0.63658964633941595</v>
      </c>
      <c r="H2125">
        <v>0</v>
      </c>
      <c r="I2125">
        <f t="shared" si="66"/>
        <v>-3.8822923916721984E-3</v>
      </c>
      <c r="J2125">
        <f t="shared" si="67"/>
        <v>-0.94999694824218694</v>
      </c>
    </row>
    <row r="2126" spans="1:10" x14ac:dyDescent="0.3">
      <c r="A2126" s="1">
        <v>42054</v>
      </c>
      <c r="B2126" s="1">
        <v>42055</v>
      </c>
      <c r="C2126">
        <v>244.7</v>
      </c>
      <c r="D2126">
        <v>243.75000305175701</v>
      </c>
      <c r="E2126">
        <v>245.317065191268</v>
      </c>
      <c r="F2126">
        <v>-0.94999694824218694</v>
      </c>
      <c r="G2126">
        <v>0.61706519126892001</v>
      </c>
      <c r="H2126">
        <v>0</v>
      </c>
      <c r="I2126">
        <f t="shared" si="66"/>
        <v>-3.8822923916721984E-3</v>
      </c>
      <c r="J2126">
        <f t="shared" si="67"/>
        <v>-0.94999694824218694</v>
      </c>
    </row>
    <row r="2127" spans="1:10" x14ac:dyDescent="0.3">
      <c r="A2127" s="1">
        <v>42055</v>
      </c>
      <c r="B2127" s="1">
        <v>42058</v>
      </c>
      <c r="C2127">
        <v>244.7</v>
      </c>
      <c r="D2127">
        <v>246.25000305175701</v>
      </c>
      <c r="E2127">
        <v>245.33807815313301</v>
      </c>
      <c r="F2127">
        <v>1.5500030517578101</v>
      </c>
      <c r="G2127">
        <v>0.638078153133392</v>
      </c>
      <c r="H2127">
        <v>0.494974746830595</v>
      </c>
      <c r="I2127">
        <f t="shared" si="66"/>
        <v>6.33429935332166E-3</v>
      </c>
      <c r="J2127">
        <f t="shared" si="67"/>
        <v>1.5500030517578101</v>
      </c>
    </row>
    <row r="2128" spans="1:10" x14ac:dyDescent="0.3">
      <c r="A2128" s="1">
        <v>42058</v>
      </c>
      <c r="B2128" s="1">
        <v>42059</v>
      </c>
      <c r="C2128">
        <v>245.4</v>
      </c>
      <c r="D2128">
        <v>245.600012207031</v>
      </c>
      <c r="E2128">
        <v>245.185861730575</v>
      </c>
      <c r="F2128">
        <v>-0.20001220703125</v>
      </c>
      <c r="G2128">
        <v>-0.214138269424438</v>
      </c>
      <c r="H2128">
        <v>0.24748737341528701</v>
      </c>
      <c r="I2128">
        <f t="shared" si="66"/>
        <v>-8.1504566842400161E-4</v>
      </c>
      <c r="J2128">
        <f t="shared" si="67"/>
        <v>-0.20001220703125</v>
      </c>
    </row>
    <row r="2129" spans="1:10" x14ac:dyDescent="0.3">
      <c r="A2129" s="1">
        <v>42059</v>
      </c>
      <c r="B2129" s="1">
        <v>42060</v>
      </c>
      <c r="C2129">
        <v>245.75</v>
      </c>
      <c r="D2129">
        <v>246.69999694824199</v>
      </c>
      <c r="E2129">
        <v>245.97135877609199</v>
      </c>
      <c r="F2129">
        <v>0.94999694824218694</v>
      </c>
      <c r="G2129">
        <v>0.22135877609252899</v>
      </c>
      <c r="H2129">
        <v>0.63639610306789596</v>
      </c>
      <c r="I2129">
        <f t="shared" si="66"/>
        <v>3.86570477412894E-3</v>
      </c>
      <c r="J2129">
        <f t="shared" si="67"/>
        <v>0.94999694824218694</v>
      </c>
    </row>
    <row r="2130" spans="1:10" x14ac:dyDescent="0.3">
      <c r="A2130" s="1">
        <v>42060</v>
      </c>
      <c r="B2130" s="1">
        <v>42061</v>
      </c>
      <c r="C2130">
        <v>246.65</v>
      </c>
      <c r="D2130">
        <v>246.850012207031</v>
      </c>
      <c r="E2130">
        <v>246.66403170917101</v>
      </c>
      <c r="F2130">
        <v>0.20001220703125</v>
      </c>
      <c r="G2130">
        <v>1.4031709171831599E-2</v>
      </c>
      <c r="H2130">
        <v>0.106066017177986</v>
      </c>
      <c r="I2130">
        <f t="shared" si="66"/>
        <v>8.1091509033549565E-4</v>
      </c>
      <c r="J2130">
        <f t="shared" si="67"/>
        <v>0.20001220703125</v>
      </c>
    </row>
    <row r="2131" spans="1:10" x14ac:dyDescent="0.3">
      <c r="A2131" s="1">
        <v>42061</v>
      </c>
      <c r="B2131" s="1">
        <v>42062</v>
      </c>
      <c r="C2131">
        <v>246.5</v>
      </c>
      <c r="D2131">
        <v>246.30000305175699</v>
      </c>
      <c r="E2131">
        <v>246.55456565693001</v>
      </c>
      <c r="F2131">
        <v>-0.199996948242187</v>
      </c>
      <c r="G2131">
        <v>5.4565656930208199E-2</v>
      </c>
      <c r="H2131">
        <v>0.45961940777125898</v>
      </c>
      <c r="I2131">
        <f t="shared" si="66"/>
        <v>-8.1134664601292903E-4</v>
      </c>
      <c r="J2131">
        <f t="shared" si="67"/>
        <v>-0.199996948242187</v>
      </c>
    </row>
    <row r="2132" spans="1:10" x14ac:dyDescent="0.3">
      <c r="A2132" s="1">
        <v>42062</v>
      </c>
      <c r="B2132" s="1">
        <v>42065</v>
      </c>
      <c r="C2132">
        <v>245.85</v>
      </c>
      <c r="D2132">
        <v>246.39998779296801</v>
      </c>
      <c r="E2132">
        <v>246.303660279512</v>
      </c>
      <c r="F2132">
        <v>0.54998779296875</v>
      </c>
      <c r="G2132">
        <v>0.45366027951240501</v>
      </c>
      <c r="H2132">
        <v>1.0253048327205001</v>
      </c>
      <c r="I2132">
        <f t="shared" si="66"/>
        <v>2.2370868129703071E-3</v>
      </c>
      <c r="J2132">
        <f t="shared" si="67"/>
        <v>0.54998779296875</v>
      </c>
    </row>
    <row r="2133" spans="1:10" x14ac:dyDescent="0.3">
      <c r="A2133" s="1">
        <v>42065</v>
      </c>
      <c r="B2133" s="1">
        <v>42066</v>
      </c>
      <c r="C2133">
        <v>247.3</v>
      </c>
      <c r="D2133">
        <v>247.89999084472601</v>
      </c>
      <c r="E2133">
        <v>247.11748946010999</v>
      </c>
      <c r="F2133">
        <v>-0.59999084472656194</v>
      </c>
      <c r="G2133">
        <v>-0.18251053988933499</v>
      </c>
      <c r="H2133">
        <v>0.742462120245862</v>
      </c>
      <c r="I2133">
        <f t="shared" si="66"/>
        <v>-2.426165971397339E-3</v>
      </c>
      <c r="J2133">
        <f t="shared" si="67"/>
        <v>-0.59999084472656194</v>
      </c>
    </row>
    <row r="2134" spans="1:10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247.83696017265299</v>
      </c>
      <c r="F2134">
        <v>0.5</v>
      </c>
      <c r="G2134">
        <v>-0.51303982734680098</v>
      </c>
      <c r="H2134">
        <v>0.21213203435595199</v>
      </c>
      <c r="I2134">
        <f t="shared" si="66"/>
        <v>2.0132876988121604E-3</v>
      </c>
      <c r="J2134">
        <f t="shared" si="67"/>
        <v>0.5</v>
      </c>
    </row>
    <row r="2135" spans="1:10" x14ac:dyDescent="0.3">
      <c r="A2135" s="1">
        <v>42067</v>
      </c>
      <c r="B2135" s="1">
        <v>42068</v>
      </c>
      <c r="C2135">
        <v>248.05</v>
      </c>
      <c r="D2135">
        <v>247.44999389648399</v>
      </c>
      <c r="E2135">
        <v>248.46504007577801</v>
      </c>
      <c r="F2135">
        <v>-0.600006103515625</v>
      </c>
      <c r="G2135">
        <v>0.41504007577896102</v>
      </c>
      <c r="H2135">
        <v>0.106066017177966</v>
      </c>
      <c r="I2135">
        <f t="shared" si="66"/>
        <v>-2.4188917698674661E-3</v>
      </c>
      <c r="J2135">
        <f t="shared" si="67"/>
        <v>-0.600006103515625</v>
      </c>
    </row>
    <row r="2136" spans="1:10" x14ac:dyDescent="0.3">
      <c r="A2136" s="1">
        <v>42068</v>
      </c>
      <c r="B2136" s="1">
        <v>42069</v>
      </c>
      <c r="C2136">
        <v>248.2</v>
      </c>
      <c r="D2136">
        <v>248.30000610351499</v>
      </c>
      <c r="E2136">
        <v>248.864189577102</v>
      </c>
      <c r="F2136">
        <v>0.100006103515625</v>
      </c>
      <c r="G2136">
        <v>0.66418957710266102</v>
      </c>
      <c r="H2136">
        <v>0.95459415460185504</v>
      </c>
      <c r="I2136">
        <f t="shared" si="66"/>
        <v>4.0292547750050365E-4</v>
      </c>
      <c r="J2136">
        <f t="shared" si="67"/>
        <v>0.100006103515625</v>
      </c>
    </row>
    <row r="2137" spans="1:10" x14ac:dyDescent="0.3">
      <c r="A2137" s="1">
        <v>42069</v>
      </c>
      <c r="B2137" s="1">
        <v>42072</v>
      </c>
      <c r="C2137">
        <v>249.55</v>
      </c>
      <c r="D2137">
        <v>248.44999389648399</v>
      </c>
      <c r="E2137">
        <v>249.33095723688601</v>
      </c>
      <c r="F2137">
        <v>1.1000061035156199</v>
      </c>
      <c r="G2137">
        <v>-0.219042763113975</v>
      </c>
      <c r="H2137">
        <v>1.97989898732234</v>
      </c>
      <c r="I2137">
        <f t="shared" si="66"/>
        <v>4.4079587397941088E-3</v>
      </c>
      <c r="J2137">
        <f t="shared" si="67"/>
        <v>1.1000061035156199</v>
      </c>
    </row>
    <row r="2138" spans="1:10" x14ac:dyDescent="0.3">
      <c r="A2138" s="1">
        <v>42072</v>
      </c>
      <c r="B2138" s="1">
        <v>42073</v>
      </c>
      <c r="C2138">
        <v>246.75</v>
      </c>
      <c r="D2138">
        <v>247.350006103515</v>
      </c>
      <c r="E2138">
        <v>246.709484424442</v>
      </c>
      <c r="F2138">
        <v>-0.600006103515625</v>
      </c>
      <c r="G2138">
        <v>-4.0515575557947103E-2</v>
      </c>
      <c r="H2138">
        <v>0.81317279836453304</v>
      </c>
      <c r="I2138">
        <f t="shared" si="66"/>
        <v>-2.4316356778748736E-3</v>
      </c>
      <c r="J2138">
        <f t="shared" si="67"/>
        <v>-0.600006103515625</v>
      </c>
    </row>
    <row r="2139" spans="1:10" x14ac:dyDescent="0.3">
      <c r="A2139" s="1">
        <v>42073</v>
      </c>
      <c r="B2139" s="1">
        <v>42074</v>
      </c>
      <c r="C2139">
        <v>245.6</v>
      </c>
      <c r="D2139">
        <v>243.79999694824201</v>
      </c>
      <c r="E2139">
        <v>243.952139830589</v>
      </c>
      <c r="F2139">
        <v>1.8000030517578101</v>
      </c>
      <c r="G2139">
        <v>-1.6478601694107</v>
      </c>
      <c r="H2139">
        <v>7.0710678118650699E-2</v>
      </c>
      <c r="I2139">
        <f t="shared" si="66"/>
        <v>7.3290026537370118E-3</v>
      </c>
      <c r="J2139">
        <f t="shared" si="67"/>
        <v>1.8000030517578101</v>
      </c>
    </row>
    <row r="2140" spans="1:10" x14ac:dyDescent="0.3">
      <c r="A2140" s="1">
        <v>42074</v>
      </c>
      <c r="B2140" s="1">
        <v>42075</v>
      </c>
      <c r="C2140">
        <v>245.5</v>
      </c>
      <c r="D2140">
        <v>245.14999389648401</v>
      </c>
      <c r="E2140">
        <v>245.834282338619</v>
      </c>
      <c r="F2140">
        <v>-0.350006103515625</v>
      </c>
      <c r="G2140">
        <v>0.33428233861923201</v>
      </c>
      <c r="H2140">
        <v>0.45961940777125898</v>
      </c>
      <c r="I2140">
        <f t="shared" si="66"/>
        <v>-1.4256867760310591E-3</v>
      </c>
      <c r="J2140">
        <f t="shared" si="67"/>
        <v>-0.350006103515625</v>
      </c>
    </row>
    <row r="2141" spans="1:10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245.80565634965799</v>
      </c>
      <c r="F2141">
        <v>0.75</v>
      </c>
      <c r="G2141">
        <v>0.95565634965896595</v>
      </c>
      <c r="H2141">
        <v>0.60104076400856099</v>
      </c>
      <c r="I2141">
        <f t="shared" si="66"/>
        <v>3.06309985705534E-3</v>
      </c>
      <c r="J2141">
        <f t="shared" si="67"/>
        <v>0.75</v>
      </c>
    </row>
    <row r="2142" spans="1:10" x14ac:dyDescent="0.3">
      <c r="A2142" s="1">
        <v>42076</v>
      </c>
      <c r="B2142" s="1">
        <v>42079</v>
      </c>
      <c r="C2142">
        <v>245.7</v>
      </c>
      <c r="D2142">
        <v>245.100009155273</v>
      </c>
      <c r="E2142">
        <v>244.41758151054299</v>
      </c>
      <c r="F2142">
        <v>0.59999084472656194</v>
      </c>
      <c r="G2142">
        <v>-1.2824184894561701</v>
      </c>
      <c r="H2142">
        <v>0.35355339059327301</v>
      </c>
      <c r="I2142">
        <f t="shared" si="66"/>
        <v>2.4419651800022873E-3</v>
      </c>
      <c r="J2142">
        <f t="shared" si="67"/>
        <v>0.59999084472656194</v>
      </c>
    </row>
    <row r="2143" spans="1:10" x14ac:dyDescent="0.3">
      <c r="A2143" s="1">
        <v>42079</v>
      </c>
      <c r="B2143" s="1">
        <v>42080</v>
      </c>
      <c r="C2143">
        <v>246.2</v>
      </c>
      <c r="D2143">
        <v>247.25000305175701</v>
      </c>
      <c r="E2143">
        <v>246.63088561296399</v>
      </c>
      <c r="F2143">
        <v>1.0500030517578101</v>
      </c>
      <c r="G2143">
        <v>0.43088561296463002</v>
      </c>
      <c r="H2143">
        <v>3.78302127934804</v>
      </c>
      <c r="I2143">
        <f t="shared" si="66"/>
        <v>4.2648377406897245E-3</v>
      </c>
      <c r="J2143">
        <f t="shared" si="67"/>
        <v>1.0500030517578101</v>
      </c>
    </row>
    <row r="2144" spans="1:10" x14ac:dyDescent="0.3">
      <c r="A2144" s="1">
        <v>42080</v>
      </c>
      <c r="B2144" s="1">
        <v>42081</v>
      </c>
      <c r="C2144">
        <v>251.55</v>
      </c>
      <c r="D2144">
        <v>252.249996948242</v>
      </c>
      <c r="E2144">
        <v>251.33873641788901</v>
      </c>
      <c r="F2144">
        <v>-0.69999694824218694</v>
      </c>
      <c r="G2144">
        <v>-0.211263582110404</v>
      </c>
      <c r="H2144">
        <v>0.38890872965258899</v>
      </c>
      <c r="I2144">
        <f t="shared" si="66"/>
        <v>-2.7827348369794747E-3</v>
      </c>
      <c r="J2144">
        <f t="shared" si="67"/>
        <v>-0.69999694824218694</v>
      </c>
    </row>
    <row r="2145" spans="1:10" x14ac:dyDescent="0.3">
      <c r="A2145" s="1">
        <v>42081</v>
      </c>
      <c r="B2145" s="1">
        <v>42082</v>
      </c>
      <c r="C2145">
        <v>252.1</v>
      </c>
      <c r="D2145">
        <v>253.79999694824201</v>
      </c>
      <c r="E2145">
        <v>252.601784145832</v>
      </c>
      <c r="F2145">
        <v>1.69999694824218</v>
      </c>
      <c r="G2145">
        <v>0.50178414583206099</v>
      </c>
      <c r="H2145">
        <v>0.42426406871192401</v>
      </c>
      <c r="I2145">
        <f t="shared" si="66"/>
        <v>6.7433437058396668E-3</v>
      </c>
      <c r="J2145">
        <f t="shared" si="67"/>
        <v>1.69999694824218</v>
      </c>
    </row>
    <row r="2146" spans="1:10" x14ac:dyDescent="0.3">
      <c r="A2146" s="1">
        <v>42082</v>
      </c>
      <c r="B2146" s="1">
        <v>42083</v>
      </c>
      <c r="C2146">
        <v>252.7</v>
      </c>
      <c r="D2146">
        <v>252.50000305175701</v>
      </c>
      <c r="E2146">
        <v>252.92977539896901</v>
      </c>
      <c r="F2146">
        <v>-0.199996948242187</v>
      </c>
      <c r="G2146">
        <v>0.22977539896964999</v>
      </c>
      <c r="H2146">
        <v>0.31819805153393799</v>
      </c>
      <c r="I2146">
        <f t="shared" si="66"/>
        <v>-7.9144023839409182E-4</v>
      </c>
      <c r="J2146">
        <f t="shared" si="67"/>
        <v>-0.199996948242187</v>
      </c>
    </row>
    <row r="2147" spans="1:10" x14ac:dyDescent="0.3">
      <c r="A2147" s="1">
        <v>42083</v>
      </c>
      <c r="B2147" s="1">
        <v>42086</v>
      </c>
      <c r="C2147">
        <v>252.25</v>
      </c>
      <c r="D2147">
        <v>252.94999694824199</v>
      </c>
      <c r="E2147">
        <v>252.86534380912701</v>
      </c>
      <c r="F2147">
        <v>0.69999694824218694</v>
      </c>
      <c r="G2147">
        <v>0.61534380912780695</v>
      </c>
      <c r="H2147">
        <v>7.0710678118650699E-2</v>
      </c>
      <c r="I2147">
        <f t="shared" si="66"/>
        <v>2.7750126788590166E-3</v>
      </c>
      <c r="J2147">
        <f t="shared" si="67"/>
        <v>0.69999694824218694</v>
      </c>
    </row>
    <row r="2148" spans="1:10" x14ac:dyDescent="0.3">
      <c r="A2148" s="1">
        <v>42086</v>
      </c>
      <c r="B2148" s="1">
        <v>42087</v>
      </c>
      <c r="C2148">
        <v>252.35</v>
      </c>
      <c r="D2148">
        <v>251.89998779296801</v>
      </c>
      <c r="E2148">
        <v>252.63715306520399</v>
      </c>
      <c r="F2148">
        <v>-0.45001220703125</v>
      </c>
      <c r="G2148">
        <v>0.28715306520461997</v>
      </c>
      <c r="H2148">
        <v>0.14142135623732099</v>
      </c>
      <c r="I2148">
        <f t="shared" si="66"/>
        <v>-1.7832859402863088E-3</v>
      </c>
      <c r="J2148">
        <f t="shared" si="67"/>
        <v>-0.45001220703125</v>
      </c>
    </row>
    <row r="2149" spans="1:10" x14ac:dyDescent="0.3">
      <c r="A2149" s="1">
        <v>42087</v>
      </c>
      <c r="B2149" s="1">
        <v>42088</v>
      </c>
      <c r="C2149">
        <v>252.55</v>
      </c>
      <c r="D2149">
        <v>252.499996948242</v>
      </c>
      <c r="E2149">
        <v>252.981559324264</v>
      </c>
      <c r="F2149">
        <v>-5.00030517578125E-2</v>
      </c>
      <c r="G2149">
        <v>0.43155932426452598</v>
      </c>
      <c r="H2149">
        <v>7.0710678118650699E-2</v>
      </c>
      <c r="I2149">
        <f t="shared" si="66"/>
        <v>-1.9799268167813305E-4</v>
      </c>
      <c r="J2149">
        <f t="shared" si="67"/>
        <v>-5.00030517578125E-2</v>
      </c>
    </row>
    <row r="2150" spans="1:10" x14ac:dyDescent="0.3">
      <c r="A2150" s="1">
        <v>42088</v>
      </c>
      <c r="B2150" s="1">
        <v>42089</v>
      </c>
      <c r="C2150">
        <v>252.65</v>
      </c>
      <c r="D2150">
        <v>250.600012207031</v>
      </c>
      <c r="E2150">
        <v>251.96559485197</v>
      </c>
      <c r="F2150">
        <v>2.04998779296875</v>
      </c>
      <c r="G2150">
        <v>-0.68440514802932695</v>
      </c>
      <c r="H2150">
        <v>1.97989898732234</v>
      </c>
      <c r="I2150">
        <f t="shared" si="66"/>
        <v>8.113943372130417E-3</v>
      </c>
      <c r="J2150">
        <f t="shared" si="67"/>
        <v>2.04998779296875</v>
      </c>
    </row>
    <row r="2151" spans="1:10" x14ac:dyDescent="0.3">
      <c r="A2151" s="1">
        <v>42089</v>
      </c>
      <c r="B2151" s="1">
        <v>42090</v>
      </c>
      <c r="C2151">
        <v>249.85</v>
      </c>
      <c r="D2151">
        <v>249.79999694824201</v>
      </c>
      <c r="E2151">
        <v>249.556263929605</v>
      </c>
      <c r="F2151">
        <v>5.00030517578125E-2</v>
      </c>
      <c r="G2151">
        <v>-0.29373607039451599</v>
      </c>
      <c r="H2151">
        <v>0.14142135623730101</v>
      </c>
      <c r="I2151">
        <f t="shared" si="66"/>
        <v>2.0013228640309186E-4</v>
      </c>
      <c r="J2151">
        <f t="shared" si="67"/>
        <v>5.00030517578125E-2</v>
      </c>
    </row>
    <row r="2152" spans="1:10" x14ac:dyDescent="0.3">
      <c r="A2152" s="1">
        <v>42090</v>
      </c>
      <c r="B2152" s="1">
        <v>42093</v>
      </c>
      <c r="C2152">
        <v>249.65</v>
      </c>
      <c r="D2152">
        <v>249.20000305175699</v>
      </c>
      <c r="E2152">
        <v>248.85885592699</v>
      </c>
      <c r="F2152">
        <v>0.449996948242187</v>
      </c>
      <c r="G2152">
        <v>-0.79114407300949097</v>
      </c>
      <c r="H2152">
        <v>3.5355339059315302E-2</v>
      </c>
      <c r="I2152">
        <f t="shared" si="66"/>
        <v>1.8025113088010695E-3</v>
      </c>
      <c r="J2152">
        <f t="shared" si="67"/>
        <v>0.449996948242187</v>
      </c>
    </row>
    <row r="2153" spans="1:10" x14ac:dyDescent="0.3">
      <c r="A2153" s="1">
        <v>42093</v>
      </c>
      <c r="B2153" s="1">
        <v>42094</v>
      </c>
      <c r="C2153">
        <v>249.7</v>
      </c>
      <c r="D2153">
        <v>251.100009155273</v>
      </c>
      <c r="E2153">
        <v>251.06097383499099</v>
      </c>
      <c r="F2153">
        <v>1.40000915527343</v>
      </c>
      <c r="G2153">
        <v>1.36097383499145</v>
      </c>
      <c r="H2153">
        <v>0</v>
      </c>
      <c r="I2153">
        <f t="shared" si="66"/>
        <v>5.6067647387802568E-3</v>
      </c>
      <c r="J2153">
        <f t="shared" si="67"/>
        <v>1.40000915527343</v>
      </c>
    </row>
    <row r="2154" spans="1:10" x14ac:dyDescent="0.3">
      <c r="A2154" s="1">
        <v>42094</v>
      </c>
      <c r="B2154" s="1">
        <v>42095</v>
      </c>
      <c r="C2154">
        <v>249.7</v>
      </c>
      <c r="D2154">
        <v>249.600009155273</v>
      </c>
      <c r="E2154">
        <v>250.06724510788899</v>
      </c>
      <c r="F2154">
        <v>-9.99908447265625E-2</v>
      </c>
      <c r="G2154">
        <v>0.36724510788917503</v>
      </c>
      <c r="H2154">
        <v>1.3435028842544201</v>
      </c>
      <c r="I2154">
        <f t="shared" si="66"/>
        <v>-4.0044391160017024E-4</v>
      </c>
      <c r="J2154">
        <f t="shared" si="67"/>
        <v>-9.99908447265625E-2</v>
      </c>
    </row>
    <row r="2155" spans="1:10" x14ac:dyDescent="0.3">
      <c r="A2155" s="1">
        <v>42095</v>
      </c>
      <c r="B2155" s="1">
        <v>42096</v>
      </c>
      <c r="C2155">
        <v>247.8</v>
      </c>
      <c r="D2155">
        <v>248.499996948242</v>
      </c>
      <c r="E2155">
        <v>248.19949128031701</v>
      </c>
      <c r="F2155">
        <v>0.69999694824218694</v>
      </c>
      <c r="G2155">
        <v>0.39949128031730602</v>
      </c>
      <c r="H2155">
        <v>0.459619407771239</v>
      </c>
      <c r="I2155">
        <f t="shared" si="66"/>
        <v>2.8248464416553145E-3</v>
      </c>
      <c r="J2155">
        <f t="shared" si="67"/>
        <v>0.69999694824218694</v>
      </c>
    </row>
    <row r="2156" spans="1:10" x14ac:dyDescent="0.3">
      <c r="A2156" s="1">
        <v>42096</v>
      </c>
      <c r="B2156" s="1">
        <v>42097</v>
      </c>
      <c r="C2156">
        <v>248.45</v>
      </c>
      <c r="D2156">
        <v>248.850009155273</v>
      </c>
      <c r="E2156">
        <v>248.72204421162601</v>
      </c>
      <c r="F2156">
        <v>0.400009155273437</v>
      </c>
      <c r="G2156">
        <v>0.27204421162605202</v>
      </c>
      <c r="H2156">
        <v>1.41421356237309</v>
      </c>
      <c r="I2156">
        <f t="shared" si="66"/>
        <v>1.6100187372647898E-3</v>
      </c>
      <c r="J2156">
        <f t="shared" si="67"/>
        <v>0.400009155273437</v>
      </c>
    </row>
    <row r="2157" spans="1:10" x14ac:dyDescent="0.3">
      <c r="A2157" s="1">
        <v>42097</v>
      </c>
      <c r="B2157" s="1">
        <v>42100</v>
      </c>
      <c r="C2157">
        <v>250.45</v>
      </c>
      <c r="D2157">
        <v>250.00000305175701</v>
      </c>
      <c r="E2157">
        <v>249.92964179515801</v>
      </c>
      <c r="F2157">
        <v>0.449996948242187</v>
      </c>
      <c r="G2157">
        <v>-0.52035820484161299</v>
      </c>
      <c r="H2157">
        <v>0.28284271247460202</v>
      </c>
      <c r="I2157">
        <f t="shared" si="66"/>
        <v>1.7967536364231864E-3</v>
      </c>
      <c r="J2157">
        <f t="shared" si="67"/>
        <v>0.449996948242187</v>
      </c>
    </row>
    <row r="2158" spans="1:10" x14ac:dyDescent="0.3">
      <c r="A2158" s="1">
        <v>42100</v>
      </c>
      <c r="B2158" s="1">
        <v>42101</v>
      </c>
      <c r="C2158">
        <v>250.05</v>
      </c>
      <c r="D2158">
        <v>251.19999389648399</v>
      </c>
      <c r="E2158">
        <v>251.04372583627699</v>
      </c>
      <c r="F2158">
        <v>1.1499938964843699</v>
      </c>
      <c r="G2158">
        <v>0.99372583627700795</v>
      </c>
      <c r="H2158">
        <v>0.24748737341530699</v>
      </c>
      <c r="I2158">
        <f t="shared" si="66"/>
        <v>4.5990557747825232E-3</v>
      </c>
      <c r="J2158">
        <f t="shared" si="67"/>
        <v>1.1499938964843699</v>
      </c>
    </row>
    <row r="2159" spans="1:10" x14ac:dyDescent="0.3">
      <c r="A2159" s="1">
        <v>42101</v>
      </c>
      <c r="B2159" s="1">
        <v>42102</v>
      </c>
      <c r="C2159">
        <v>249.7</v>
      </c>
      <c r="D2159">
        <v>249.80000610351499</v>
      </c>
      <c r="E2159">
        <v>249.980943453311</v>
      </c>
      <c r="F2159">
        <v>0.100006103515625</v>
      </c>
      <c r="G2159">
        <v>0.28094345331192</v>
      </c>
      <c r="H2159">
        <v>1.3081475451951201</v>
      </c>
      <c r="I2159">
        <f t="shared" si="66"/>
        <v>4.0050502008660393E-4</v>
      </c>
      <c r="J2159">
        <f t="shared" si="67"/>
        <v>0.100006103515625</v>
      </c>
    </row>
    <row r="2160" spans="1:10" x14ac:dyDescent="0.3">
      <c r="A2160" s="1">
        <v>42102</v>
      </c>
      <c r="B2160" s="1">
        <v>42103</v>
      </c>
      <c r="C2160">
        <v>251.55</v>
      </c>
      <c r="D2160">
        <v>251.19999389648399</v>
      </c>
      <c r="E2160">
        <v>251.30711210071999</v>
      </c>
      <c r="F2160">
        <v>0.350006103515625</v>
      </c>
      <c r="G2160">
        <v>-0.24288789927959401</v>
      </c>
      <c r="H2160">
        <v>0.31819805153395803</v>
      </c>
      <c r="I2160">
        <f t="shared" si="66"/>
        <v>1.3913977480247465E-3</v>
      </c>
      <c r="J2160">
        <f t="shared" si="67"/>
        <v>0.350006103515625</v>
      </c>
    </row>
    <row r="2161" spans="1:10" x14ac:dyDescent="0.3">
      <c r="A2161" s="1">
        <v>42103</v>
      </c>
      <c r="B2161" s="1">
        <v>42104</v>
      </c>
      <c r="C2161">
        <v>251.1</v>
      </c>
      <c r="D2161">
        <v>251.6</v>
      </c>
      <c r="E2161">
        <v>251.30911201834601</v>
      </c>
      <c r="F2161">
        <v>0.5</v>
      </c>
      <c r="G2161">
        <v>0.209112018346786</v>
      </c>
      <c r="H2161">
        <v>2.4748737341529101</v>
      </c>
      <c r="I2161">
        <f t="shared" si="66"/>
        <v>1.9912385503783356E-3</v>
      </c>
      <c r="J2161">
        <f t="shared" si="67"/>
        <v>0.5</v>
      </c>
    </row>
    <row r="2162" spans="1:10" x14ac:dyDescent="0.3">
      <c r="A2162" s="1">
        <v>42104</v>
      </c>
      <c r="B2162" s="1">
        <v>42107</v>
      </c>
      <c r="C2162">
        <v>254.6</v>
      </c>
      <c r="D2162">
        <v>255.29999694824201</v>
      </c>
      <c r="E2162">
        <v>254.66006013974501</v>
      </c>
      <c r="F2162">
        <v>0.69999694824218694</v>
      </c>
      <c r="G2162">
        <v>6.0060139745473799E-2</v>
      </c>
      <c r="H2162">
        <v>1.41421356237311</v>
      </c>
      <c r="I2162">
        <f t="shared" si="66"/>
        <v>2.7493988540541513E-3</v>
      </c>
      <c r="J2162">
        <f t="shared" si="67"/>
        <v>0.69999694824218694</v>
      </c>
    </row>
    <row r="2163" spans="1:10" x14ac:dyDescent="0.3">
      <c r="A2163" s="1">
        <v>42107</v>
      </c>
      <c r="B2163" s="1">
        <v>42108</v>
      </c>
      <c r="C2163">
        <v>256.60000000000002</v>
      </c>
      <c r="D2163">
        <v>256.64998779296798</v>
      </c>
      <c r="E2163">
        <v>256.69130578488102</v>
      </c>
      <c r="F2163">
        <v>4.998779296875E-2</v>
      </c>
      <c r="G2163">
        <v>9.1305784881114904E-2</v>
      </c>
      <c r="H2163">
        <v>0.98994949366115004</v>
      </c>
      <c r="I2163">
        <f t="shared" si="66"/>
        <v>1.9480823448460638E-4</v>
      </c>
      <c r="J2163">
        <f t="shared" si="67"/>
        <v>4.998779296875E-2</v>
      </c>
    </row>
    <row r="2164" spans="1:10" x14ac:dyDescent="0.3">
      <c r="A2164" s="1">
        <v>42108</v>
      </c>
      <c r="B2164" s="1">
        <v>42109</v>
      </c>
      <c r="C2164">
        <v>258</v>
      </c>
      <c r="D2164">
        <v>258.29998779296801</v>
      </c>
      <c r="E2164">
        <v>258.40509057044898</v>
      </c>
      <c r="F2164">
        <v>0.29998779296875</v>
      </c>
      <c r="G2164">
        <v>0.40509057044982899</v>
      </c>
      <c r="H2164">
        <v>0.74246212024588198</v>
      </c>
      <c r="I2164">
        <f t="shared" si="66"/>
        <v>1.1627433835998062E-3</v>
      </c>
      <c r="J2164">
        <f t="shared" si="67"/>
        <v>0.29998779296875</v>
      </c>
    </row>
    <row r="2165" spans="1:10" x14ac:dyDescent="0.3">
      <c r="A2165" s="1">
        <v>42109</v>
      </c>
      <c r="B2165" s="1">
        <v>42110</v>
      </c>
      <c r="C2165">
        <v>259.05</v>
      </c>
      <c r="D2165">
        <v>260.25001220703098</v>
      </c>
      <c r="E2165">
        <v>258.65929191112502</v>
      </c>
      <c r="F2165">
        <v>-1.20001220703125</v>
      </c>
      <c r="G2165">
        <v>-0.39070808887481601</v>
      </c>
      <c r="H2165">
        <v>1.6263455967290601</v>
      </c>
      <c r="I2165">
        <f t="shared" si="66"/>
        <v>-4.6323574870922599E-3</v>
      </c>
      <c r="J2165">
        <f t="shared" si="67"/>
        <v>-1.20001220703125</v>
      </c>
    </row>
    <row r="2166" spans="1:10" x14ac:dyDescent="0.3">
      <c r="A2166" s="1">
        <v>42110</v>
      </c>
      <c r="B2166" s="1">
        <v>42111</v>
      </c>
      <c r="C2166">
        <v>261.35000000000002</v>
      </c>
      <c r="D2166">
        <v>261.54998168945298</v>
      </c>
      <c r="E2166">
        <v>261.74987841248497</v>
      </c>
      <c r="F2166">
        <v>0.199981689453125</v>
      </c>
      <c r="G2166">
        <v>0.39987841248512201</v>
      </c>
      <c r="H2166">
        <v>0.24748737341530699</v>
      </c>
      <c r="I2166">
        <f t="shared" si="66"/>
        <v>7.6518725637315856E-4</v>
      </c>
      <c r="J2166">
        <f t="shared" si="67"/>
        <v>0.199981689453125</v>
      </c>
    </row>
    <row r="2167" spans="1:10" x14ac:dyDescent="0.3">
      <c r="A2167" s="1">
        <v>42111</v>
      </c>
      <c r="B2167" s="1">
        <v>42114</v>
      </c>
      <c r="C2167">
        <v>261</v>
      </c>
      <c r="D2167">
        <v>260.04998779296801</v>
      </c>
      <c r="E2167">
        <v>260.403612673282</v>
      </c>
      <c r="F2167">
        <v>0.95001220703125</v>
      </c>
      <c r="G2167">
        <v>-0.59638732671737604</v>
      </c>
      <c r="H2167">
        <v>0.14142135623730101</v>
      </c>
      <c r="I2167">
        <f t="shared" si="66"/>
        <v>3.6398935135296935E-3</v>
      </c>
      <c r="J2167">
        <f t="shared" si="67"/>
        <v>0.95001220703125</v>
      </c>
    </row>
    <row r="2168" spans="1:10" x14ac:dyDescent="0.3">
      <c r="A2168" s="1">
        <v>42114</v>
      </c>
      <c r="B2168" s="1">
        <v>42115</v>
      </c>
      <c r="C2168">
        <v>261.2</v>
      </c>
      <c r="D2168">
        <v>261.59999389648402</v>
      </c>
      <c r="E2168">
        <v>261.60095800161298</v>
      </c>
      <c r="F2168">
        <v>0.399993896484375</v>
      </c>
      <c r="G2168">
        <v>0.400958001613616</v>
      </c>
      <c r="H2168">
        <v>3.5355339059335397E-2</v>
      </c>
      <c r="I2168">
        <f t="shared" si="66"/>
        <v>1.5313702009355859E-3</v>
      </c>
      <c r="J2168">
        <f t="shared" si="67"/>
        <v>0.399993896484375</v>
      </c>
    </row>
    <row r="2169" spans="1:10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261.37742387652298</v>
      </c>
      <c r="F2169">
        <v>-0.25</v>
      </c>
      <c r="G2169">
        <v>0.227423876523971</v>
      </c>
      <c r="H2169">
        <v>0.848528137423889</v>
      </c>
      <c r="I2169">
        <f t="shared" si="66"/>
        <v>-9.573042312847024E-4</v>
      </c>
      <c r="J2169">
        <f t="shared" si="67"/>
        <v>-0.25</v>
      </c>
    </row>
    <row r="2170" spans="1:10" x14ac:dyDescent="0.3">
      <c r="A2170" s="1">
        <v>42116</v>
      </c>
      <c r="B2170" s="1">
        <v>42117</v>
      </c>
      <c r="C2170">
        <v>262.35000000000002</v>
      </c>
      <c r="D2170">
        <v>263.14998779296798</v>
      </c>
      <c r="E2170">
        <v>262.80446282625201</v>
      </c>
      <c r="F2170">
        <v>0.79998779296875</v>
      </c>
      <c r="G2170">
        <v>0.45446282625198298</v>
      </c>
      <c r="H2170">
        <v>2.6516504294495502</v>
      </c>
      <c r="I2170">
        <f t="shared" si="66"/>
        <v>3.0493150103630645E-3</v>
      </c>
      <c r="J2170">
        <f t="shared" si="67"/>
        <v>0.79998779296875</v>
      </c>
    </row>
    <row r="2171" spans="1:10" x14ac:dyDescent="0.3">
      <c r="A2171" s="1">
        <v>42117</v>
      </c>
      <c r="B2171" s="1">
        <v>42118</v>
      </c>
      <c r="C2171">
        <v>266.10000000000002</v>
      </c>
      <c r="D2171">
        <v>266.29998168945298</v>
      </c>
      <c r="E2171">
        <v>266.668288147449</v>
      </c>
      <c r="F2171">
        <v>0.199981689453125</v>
      </c>
      <c r="G2171">
        <v>0.56828814744949296</v>
      </c>
      <c r="H2171">
        <v>1.37885822331379</v>
      </c>
      <c r="I2171">
        <f t="shared" si="66"/>
        <v>7.5152833315717774E-4</v>
      </c>
      <c r="J2171">
        <f t="shared" si="67"/>
        <v>0.199981689453125</v>
      </c>
    </row>
    <row r="2172" spans="1:10" x14ac:dyDescent="0.3">
      <c r="A2172" s="1">
        <v>42118</v>
      </c>
      <c r="B2172" s="1">
        <v>42121</v>
      </c>
      <c r="C2172">
        <v>264.14999999999998</v>
      </c>
      <c r="D2172">
        <v>265.25000610351498</v>
      </c>
      <c r="E2172">
        <v>264.39974052608</v>
      </c>
      <c r="F2172">
        <v>1.1000061035156199</v>
      </c>
      <c r="G2172">
        <v>0.249740526080131</v>
      </c>
      <c r="H2172">
        <v>0.459619407771239</v>
      </c>
      <c r="I2172">
        <f t="shared" si="66"/>
        <v>4.1643236930366083E-3</v>
      </c>
      <c r="J2172">
        <f t="shared" si="67"/>
        <v>1.1000061035156199</v>
      </c>
    </row>
    <row r="2173" spans="1:10" x14ac:dyDescent="0.3">
      <c r="A2173" s="1">
        <v>42121</v>
      </c>
      <c r="B2173" s="1">
        <v>42122</v>
      </c>
      <c r="C2173">
        <v>263.5</v>
      </c>
      <c r="D2173">
        <v>264.100006103515</v>
      </c>
      <c r="E2173">
        <v>263.75802484154701</v>
      </c>
      <c r="F2173">
        <v>0.600006103515625</v>
      </c>
      <c r="G2173">
        <v>0.258024841547012</v>
      </c>
      <c r="H2173">
        <v>0.84852813742384803</v>
      </c>
      <c r="I2173">
        <f t="shared" si="66"/>
        <v>2.277063011444497E-3</v>
      </c>
      <c r="J2173">
        <f t="shared" si="67"/>
        <v>0.600006103515625</v>
      </c>
    </row>
    <row r="2174" spans="1:10" x14ac:dyDescent="0.3">
      <c r="A2174" s="1">
        <v>42122</v>
      </c>
      <c r="B2174" s="1">
        <v>42123</v>
      </c>
      <c r="C2174">
        <v>262.3</v>
      </c>
      <c r="D2174">
        <v>263.05</v>
      </c>
      <c r="E2174">
        <v>262.781657356023</v>
      </c>
      <c r="F2174">
        <v>0.75</v>
      </c>
      <c r="G2174">
        <v>0.48165735602378801</v>
      </c>
      <c r="H2174">
        <v>0.84852813742384803</v>
      </c>
      <c r="I2174">
        <f t="shared" si="66"/>
        <v>2.8593213877239803E-3</v>
      </c>
      <c r="J2174">
        <f t="shared" si="67"/>
        <v>0.75</v>
      </c>
    </row>
    <row r="2175" spans="1:10" x14ac:dyDescent="0.3">
      <c r="A2175" s="1">
        <v>42123</v>
      </c>
      <c r="B2175" s="1">
        <v>42124</v>
      </c>
      <c r="C2175">
        <v>261.10000000000002</v>
      </c>
      <c r="D2175">
        <v>260.29998168945298</v>
      </c>
      <c r="E2175">
        <v>260.48383066654202</v>
      </c>
      <c r="F2175">
        <v>0.800018310546875</v>
      </c>
      <c r="G2175">
        <v>-0.616169333457946</v>
      </c>
      <c r="H2175">
        <v>0.60104076400858097</v>
      </c>
      <c r="I2175">
        <f t="shared" si="66"/>
        <v>3.0640302970006699E-3</v>
      </c>
      <c r="J2175">
        <f t="shared" si="67"/>
        <v>0.800018310546875</v>
      </c>
    </row>
    <row r="2176" spans="1:10" x14ac:dyDescent="0.3">
      <c r="A2176" s="1">
        <v>42124</v>
      </c>
      <c r="B2176" s="1">
        <v>42125</v>
      </c>
      <c r="C2176">
        <v>260.25</v>
      </c>
      <c r="D2176">
        <v>260.29998779296801</v>
      </c>
      <c r="E2176">
        <v>260.20341608300799</v>
      </c>
      <c r="F2176">
        <v>-4.998779296875E-2</v>
      </c>
      <c r="G2176">
        <v>-4.6583916991948998E-2</v>
      </c>
      <c r="H2176">
        <v>0</v>
      </c>
      <c r="I2176">
        <f t="shared" si="66"/>
        <v>-1.9207605367435159E-4</v>
      </c>
      <c r="J2176">
        <f t="shared" si="67"/>
        <v>-4.998779296875E-2</v>
      </c>
    </row>
    <row r="2177" spans="1:10" x14ac:dyDescent="0.3">
      <c r="A2177" s="1">
        <v>42125</v>
      </c>
      <c r="B2177" s="1">
        <v>42128</v>
      </c>
      <c r="C2177">
        <v>260.25</v>
      </c>
      <c r="D2177">
        <v>260.600006103515</v>
      </c>
      <c r="E2177">
        <v>261.04535001516302</v>
      </c>
      <c r="F2177">
        <v>0.350006103515625</v>
      </c>
      <c r="G2177">
        <v>0.79535001516342096</v>
      </c>
      <c r="H2177">
        <v>0.67175144212721205</v>
      </c>
      <c r="I2177">
        <f t="shared" si="66"/>
        <v>1.3448841633645534E-3</v>
      </c>
      <c r="J2177">
        <f t="shared" si="67"/>
        <v>0.350006103515625</v>
      </c>
    </row>
    <row r="2178" spans="1:10" x14ac:dyDescent="0.3">
      <c r="A2178" s="1">
        <v>42128</v>
      </c>
      <c r="B2178" s="1">
        <v>42129</v>
      </c>
      <c r="C2178">
        <v>261.2</v>
      </c>
      <c r="D2178">
        <v>260.59999389648402</v>
      </c>
      <c r="E2178">
        <v>262.19810928106301</v>
      </c>
      <c r="F2178">
        <v>-0.600006103515625</v>
      </c>
      <c r="G2178">
        <v>0.99810928106307895</v>
      </c>
      <c r="H2178">
        <v>0</v>
      </c>
      <c r="I2178">
        <f t="shared" si="66"/>
        <v>-2.2971137194319488E-3</v>
      </c>
      <c r="J2178">
        <f t="shared" si="67"/>
        <v>-0.600006103515625</v>
      </c>
    </row>
    <row r="2179" spans="1:10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261.579302203655</v>
      </c>
      <c r="F2179">
        <v>-1.5</v>
      </c>
      <c r="G2179">
        <v>0.37930220365524198</v>
      </c>
      <c r="H2179">
        <v>3.3941125496954299</v>
      </c>
      <c r="I2179">
        <f t="shared" ref="I2179:I2242" si="68">F2179/C2179</f>
        <v>-5.7427258805513018E-3</v>
      </c>
      <c r="J2179">
        <f t="shared" ref="J2179:J2242" si="69">IF(F2179&lt;-3, -3, F2179)</f>
        <v>-1.5</v>
      </c>
    </row>
    <row r="2180" spans="1:10" x14ac:dyDescent="0.3">
      <c r="A2180" s="1">
        <v>42130</v>
      </c>
      <c r="B2180" s="1">
        <v>42131</v>
      </c>
      <c r="C2180">
        <v>256.39999999999998</v>
      </c>
      <c r="D2180">
        <v>256.200018310546</v>
      </c>
      <c r="E2180">
        <v>256.87715100646</v>
      </c>
      <c r="F2180">
        <v>-0.199981689453125</v>
      </c>
      <c r="G2180">
        <v>0.47715100646018899</v>
      </c>
      <c r="H2180">
        <v>0.81317279836451295</v>
      </c>
      <c r="I2180">
        <f t="shared" si="68"/>
        <v>-7.7995978725867794E-4</v>
      </c>
      <c r="J2180">
        <f t="shared" si="69"/>
        <v>-0.199981689453125</v>
      </c>
    </row>
    <row r="2181" spans="1:10" x14ac:dyDescent="0.3">
      <c r="A2181" s="1">
        <v>42131</v>
      </c>
      <c r="B2181" s="1">
        <v>42132</v>
      </c>
      <c r="C2181">
        <v>255.25</v>
      </c>
      <c r="D2181">
        <v>255.350006103515</v>
      </c>
      <c r="E2181">
        <v>254.89843547344199</v>
      </c>
      <c r="F2181">
        <v>-0.100006103515625</v>
      </c>
      <c r="G2181">
        <v>-0.35156452655792197</v>
      </c>
      <c r="H2181">
        <v>1.1667261889578</v>
      </c>
      <c r="I2181">
        <f t="shared" si="68"/>
        <v>-3.9179668370470128E-4</v>
      </c>
      <c r="J2181">
        <f t="shared" si="69"/>
        <v>-0.100006103515625</v>
      </c>
    </row>
    <row r="2182" spans="1:10" x14ac:dyDescent="0.3">
      <c r="A2182" s="1">
        <v>42132</v>
      </c>
      <c r="B2182" s="1">
        <v>42135</v>
      </c>
      <c r="C2182">
        <v>253.6</v>
      </c>
      <c r="D2182">
        <v>255.79999694824201</v>
      </c>
      <c r="E2182">
        <v>255.108477568626</v>
      </c>
      <c r="F2182">
        <v>2.19999694824218</v>
      </c>
      <c r="G2182">
        <v>1.5084775686264</v>
      </c>
      <c r="H2182">
        <v>0.70710678118654702</v>
      </c>
      <c r="I2182">
        <f t="shared" si="68"/>
        <v>8.6750668306079647E-3</v>
      </c>
      <c r="J2182">
        <f t="shared" si="69"/>
        <v>2.19999694824218</v>
      </c>
    </row>
    <row r="2183" spans="1:10" x14ac:dyDescent="0.3">
      <c r="A2183" s="1">
        <v>42135</v>
      </c>
      <c r="B2183" s="1">
        <v>42136</v>
      </c>
      <c r="C2183">
        <v>254.6</v>
      </c>
      <c r="D2183">
        <v>254.1</v>
      </c>
      <c r="E2183">
        <v>255.50637040138199</v>
      </c>
      <c r="F2183">
        <v>-0.5</v>
      </c>
      <c r="G2183">
        <v>0.90637040138244596</v>
      </c>
      <c r="H2183">
        <v>0</v>
      </c>
      <c r="I2183">
        <f t="shared" si="68"/>
        <v>-1.9638648860958365E-3</v>
      </c>
      <c r="J2183">
        <f t="shared" si="69"/>
        <v>-0.5</v>
      </c>
    </row>
    <row r="2184" spans="1:10" x14ac:dyDescent="0.3">
      <c r="A2184" s="1">
        <v>42136</v>
      </c>
      <c r="B2184" s="1">
        <v>42137</v>
      </c>
      <c r="C2184">
        <v>254.6</v>
      </c>
      <c r="D2184">
        <v>254.249993896484</v>
      </c>
      <c r="E2184">
        <v>254.82449070215199</v>
      </c>
      <c r="F2184">
        <v>-0.350006103515625</v>
      </c>
      <c r="G2184">
        <v>0.224490702152252</v>
      </c>
      <c r="H2184">
        <v>1.0253048327205001</v>
      </c>
      <c r="I2184">
        <f t="shared" si="68"/>
        <v>-1.3747293932271211E-3</v>
      </c>
      <c r="J2184">
        <f t="shared" si="69"/>
        <v>-0.350006103515625</v>
      </c>
    </row>
    <row r="2185" spans="1:10" x14ac:dyDescent="0.3">
      <c r="A2185" s="1">
        <v>42137</v>
      </c>
      <c r="B2185" s="1">
        <v>42138</v>
      </c>
      <c r="C2185">
        <v>256.05</v>
      </c>
      <c r="D2185">
        <v>255.55001525878899</v>
      </c>
      <c r="E2185">
        <v>257.18610517978601</v>
      </c>
      <c r="F2185">
        <v>-0.499984741210937</v>
      </c>
      <c r="G2185">
        <v>1.1361051797866799</v>
      </c>
      <c r="H2185">
        <v>0.106066017177966</v>
      </c>
      <c r="I2185">
        <f t="shared" si="68"/>
        <v>-1.9526840117591758E-3</v>
      </c>
      <c r="J2185">
        <f t="shared" si="69"/>
        <v>-0.499984741210937</v>
      </c>
    </row>
    <row r="2186" spans="1:10" x14ac:dyDescent="0.3">
      <c r="A2186" s="1">
        <v>42138</v>
      </c>
      <c r="B2186" s="1">
        <v>42139</v>
      </c>
      <c r="C2186">
        <v>256.2</v>
      </c>
      <c r="D2186">
        <v>257.499987792968</v>
      </c>
      <c r="E2186">
        <v>257.666361165046</v>
      </c>
      <c r="F2186">
        <v>1.29998779296875</v>
      </c>
      <c r="G2186">
        <v>1.4663611650466899</v>
      </c>
      <c r="H2186">
        <v>2.0152543263816498</v>
      </c>
      <c r="I2186">
        <f t="shared" si="68"/>
        <v>5.074113165373732E-3</v>
      </c>
      <c r="J2186">
        <f t="shared" si="69"/>
        <v>1.29998779296875</v>
      </c>
    </row>
    <row r="2187" spans="1:10" x14ac:dyDescent="0.3">
      <c r="A2187" s="1">
        <v>42139</v>
      </c>
      <c r="B2187" s="1">
        <v>42142</v>
      </c>
      <c r="C2187">
        <v>253.35</v>
      </c>
      <c r="D2187">
        <v>253.69999084472599</v>
      </c>
      <c r="E2187">
        <v>253.92458257675099</v>
      </c>
      <c r="F2187">
        <v>0.349990844726562</v>
      </c>
      <c r="G2187">
        <v>0.57458257675170898</v>
      </c>
      <c r="H2187">
        <v>0.42426406871192401</v>
      </c>
      <c r="I2187">
        <f t="shared" si="68"/>
        <v>1.3814519231362227E-3</v>
      </c>
      <c r="J2187">
        <f t="shared" si="69"/>
        <v>0.349990844726562</v>
      </c>
    </row>
    <row r="2188" spans="1:10" x14ac:dyDescent="0.3">
      <c r="A2188" s="1">
        <v>42142</v>
      </c>
      <c r="B2188" s="1">
        <v>42143</v>
      </c>
      <c r="C2188">
        <v>253.95</v>
      </c>
      <c r="D2188">
        <v>254.100009155273</v>
      </c>
      <c r="E2188">
        <v>254.29004616737299</v>
      </c>
      <c r="F2188">
        <v>0.150009155273437</v>
      </c>
      <c r="G2188">
        <v>0.340046167373657</v>
      </c>
      <c r="H2188">
        <v>1.13137084989849</v>
      </c>
      <c r="I2188">
        <f t="shared" si="68"/>
        <v>5.907035057036307E-4</v>
      </c>
      <c r="J2188">
        <f t="shared" si="69"/>
        <v>0.150009155273437</v>
      </c>
    </row>
    <row r="2189" spans="1:10" x14ac:dyDescent="0.3">
      <c r="A2189" s="1">
        <v>42143</v>
      </c>
      <c r="B2189" s="1">
        <v>42144</v>
      </c>
      <c r="C2189">
        <v>255.55</v>
      </c>
      <c r="D2189">
        <v>255.8</v>
      </c>
      <c r="E2189">
        <v>255.89777513146399</v>
      </c>
      <c r="F2189">
        <v>0.25</v>
      </c>
      <c r="G2189">
        <v>0.34777513146400402</v>
      </c>
      <c r="H2189">
        <v>1.6617009357883601</v>
      </c>
      <c r="I2189">
        <f t="shared" si="68"/>
        <v>9.7828213656818625E-4</v>
      </c>
      <c r="J2189">
        <f t="shared" si="69"/>
        <v>0.25</v>
      </c>
    </row>
    <row r="2190" spans="1:10" x14ac:dyDescent="0.3">
      <c r="A2190" s="1">
        <v>42144</v>
      </c>
      <c r="B2190" s="1">
        <v>42145</v>
      </c>
      <c r="C2190">
        <v>257.89999999999998</v>
      </c>
      <c r="D2190">
        <v>257.350012207031</v>
      </c>
      <c r="E2190">
        <v>257.85165092125499</v>
      </c>
      <c r="F2190">
        <v>0.54998779296875</v>
      </c>
      <c r="G2190">
        <v>-4.8349078744649797E-2</v>
      </c>
      <c r="H2190">
        <v>2.3334523779155898</v>
      </c>
      <c r="I2190">
        <f t="shared" si="68"/>
        <v>2.1325622061603338E-3</v>
      </c>
      <c r="J2190">
        <f t="shared" si="69"/>
        <v>0.54998779296875</v>
      </c>
    </row>
    <row r="2191" spans="1:10" x14ac:dyDescent="0.3">
      <c r="A2191" s="1">
        <v>42145</v>
      </c>
      <c r="B2191" s="1">
        <v>42146</v>
      </c>
      <c r="C2191">
        <v>254.6</v>
      </c>
      <c r="D2191">
        <v>255.39998779296801</v>
      </c>
      <c r="E2191">
        <v>255.85561118125901</v>
      </c>
      <c r="F2191">
        <v>0.79998779296875</v>
      </c>
      <c r="G2191">
        <v>1.2556111812591499</v>
      </c>
      <c r="H2191">
        <v>2.3334523779155898</v>
      </c>
      <c r="I2191">
        <f t="shared" si="68"/>
        <v>3.1421358718332678E-3</v>
      </c>
      <c r="J2191">
        <f t="shared" si="69"/>
        <v>0.79998779296875</v>
      </c>
    </row>
    <row r="2192" spans="1:10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257.46430444121302</v>
      </c>
      <c r="F2192">
        <v>2.5</v>
      </c>
      <c r="G2192">
        <v>-0.43569555878639199</v>
      </c>
      <c r="H2192">
        <v>0</v>
      </c>
      <c r="I2192">
        <f t="shared" si="68"/>
        <v>9.6936797208220255E-3</v>
      </c>
      <c r="J2192">
        <f t="shared" si="69"/>
        <v>2.5</v>
      </c>
    </row>
    <row r="2193" spans="1:10" x14ac:dyDescent="0.3">
      <c r="A2193" s="1">
        <v>42149</v>
      </c>
      <c r="B2193" s="1">
        <v>42150</v>
      </c>
      <c r="C2193">
        <v>257.89999999999998</v>
      </c>
      <c r="D2193">
        <v>258.200018310546</v>
      </c>
      <c r="E2193">
        <v>258.28216009736002</v>
      </c>
      <c r="F2193">
        <v>0.300018310546875</v>
      </c>
      <c r="G2193">
        <v>0.38216009736061002</v>
      </c>
      <c r="H2193">
        <v>0.42426406871190397</v>
      </c>
      <c r="I2193">
        <f t="shared" si="68"/>
        <v>1.1633125651294108E-3</v>
      </c>
      <c r="J2193">
        <f t="shared" si="69"/>
        <v>0.300018310546875</v>
      </c>
    </row>
    <row r="2194" spans="1:10" x14ac:dyDescent="0.3">
      <c r="A2194" s="1">
        <v>42150</v>
      </c>
      <c r="B2194" s="1">
        <v>42151</v>
      </c>
      <c r="C2194">
        <v>257.3</v>
      </c>
      <c r="D2194">
        <v>255.95000915527299</v>
      </c>
      <c r="E2194">
        <v>256.927951622009</v>
      </c>
      <c r="F2194">
        <v>1.3499908447265601</v>
      </c>
      <c r="G2194">
        <v>-0.37204837799072199</v>
      </c>
      <c r="H2194">
        <v>4.10121933088198</v>
      </c>
      <c r="I2194">
        <f t="shared" si="68"/>
        <v>5.2467580440208319E-3</v>
      </c>
      <c r="J2194">
        <f t="shared" si="69"/>
        <v>1.3499908447265601</v>
      </c>
    </row>
    <row r="2195" spans="1:10" x14ac:dyDescent="0.3">
      <c r="A2195" s="1">
        <v>42151</v>
      </c>
      <c r="B2195" s="1">
        <v>42152</v>
      </c>
      <c r="C2195">
        <v>251.5</v>
      </c>
      <c r="D2195">
        <v>252.75</v>
      </c>
      <c r="E2195">
        <v>252.490413129329</v>
      </c>
      <c r="F2195">
        <v>1.25</v>
      </c>
      <c r="G2195">
        <v>0.99041312932968095</v>
      </c>
      <c r="H2195">
        <v>0.53033008588991004</v>
      </c>
      <c r="I2195">
        <f t="shared" si="68"/>
        <v>4.970178926441352E-3</v>
      </c>
      <c r="J2195">
        <f t="shared" si="69"/>
        <v>1.25</v>
      </c>
    </row>
    <row r="2196" spans="1:10" x14ac:dyDescent="0.3">
      <c r="A2196" s="1">
        <v>42152</v>
      </c>
      <c r="B2196" s="1">
        <v>42153</v>
      </c>
      <c r="C2196">
        <v>252.25</v>
      </c>
      <c r="D2196">
        <v>251.39999389648401</v>
      </c>
      <c r="E2196">
        <v>252.56377622485101</v>
      </c>
      <c r="F2196">
        <v>-0.850006103515625</v>
      </c>
      <c r="G2196">
        <v>0.313776224851608</v>
      </c>
      <c r="H2196">
        <v>0.74246212024588198</v>
      </c>
      <c r="I2196">
        <f t="shared" si="68"/>
        <v>-3.3696971398042615E-3</v>
      </c>
      <c r="J2196">
        <f t="shared" si="69"/>
        <v>-0.850006103515625</v>
      </c>
    </row>
    <row r="2197" spans="1:10" x14ac:dyDescent="0.3">
      <c r="A2197" s="1">
        <v>42153</v>
      </c>
      <c r="B2197" s="1">
        <v>42156</v>
      </c>
      <c r="C2197">
        <v>253.3</v>
      </c>
      <c r="D2197">
        <v>252.499996948242</v>
      </c>
      <c r="E2197">
        <v>253.08352190554101</v>
      </c>
      <c r="F2197">
        <v>0.80000305175781194</v>
      </c>
      <c r="G2197">
        <v>-0.21647809445857999</v>
      </c>
      <c r="H2197">
        <v>1.8384776310850399</v>
      </c>
      <c r="I2197">
        <f t="shared" si="68"/>
        <v>3.1583223519850451E-3</v>
      </c>
      <c r="J2197">
        <f t="shared" si="69"/>
        <v>0.80000305175781194</v>
      </c>
    </row>
    <row r="2198" spans="1:10" x14ac:dyDescent="0.3">
      <c r="A2198" s="1">
        <v>42156</v>
      </c>
      <c r="B2198" s="1">
        <v>42157</v>
      </c>
      <c r="C2198">
        <v>250.7</v>
      </c>
      <c r="D2198">
        <v>250.600009155273</v>
      </c>
      <c r="E2198">
        <v>250.16302783489201</v>
      </c>
      <c r="F2198">
        <v>9.99908447265625E-2</v>
      </c>
      <c r="G2198">
        <v>-0.53697216510772705</v>
      </c>
      <c r="H2198">
        <v>1.3788582233137501</v>
      </c>
      <c r="I2198">
        <f t="shared" si="68"/>
        <v>3.9884660840272242E-4</v>
      </c>
      <c r="J2198">
        <f t="shared" si="69"/>
        <v>9.99908447265625E-2</v>
      </c>
    </row>
    <row r="2199" spans="1:10" x14ac:dyDescent="0.3">
      <c r="A2199" s="1">
        <v>42157</v>
      </c>
      <c r="B2199" s="1">
        <v>42158</v>
      </c>
      <c r="C2199">
        <v>248.75</v>
      </c>
      <c r="D2199">
        <v>249.14999389648401</v>
      </c>
      <c r="E2199">
        <v>249.33812153339301</v>
      </c>
      <c r="F2199">
        <v>0.399993896484375</v>
      </c>
      <c r="G2199">
        <v>0.58812153339385898</v>
      </c>
      <c r="H2199">
        <v>1.5909902576697299</v>
      </c>
      <c r="I2199">
        <f t="shared" si="68"/>
        <v>1.608015664258794E-3</v>
      </c>
      <c r="J2199">
        <f t="shared" si="69"/>
        <v>0.399993896484375</v>
      </c>
    </row>
    <row r="2200" spans="1:10" x14ac:dyDescent="0.3">
      <c r="A2200" s="1">
        <v>42158</v>
      </c>
      <c r="B2200" s="1">
        <v>42159</v>
      </c>
      <c r="C2200">
        <v>246.5</v>
      </c>
      <c r="D2200">
        <v>247</v>
      </c>
      <c r="E2200">
        <v>247.51907253265301</v>
      </c>
      <c r="F2200">
        <v>0.5</v>
      </c>
      <c r="G2200">
        <v>1.0190725326537999</v>
      </c>
      <c r="H2200">
        <v>0.31819805153393799</v>
      </c>
      <c r="I2200">
        <f t="shared" si="68"/>
        <v>2.0283975659229209E-3</v>
      </c>
      <c r="J2200">
        <f t="shared" si="69"/>
        <v>0.5</v>
      </c>
    </row>
    <row r="2201" spans="1:10" x14ac:dyDescent="0.3">
      <c r="A2201" s="1">
        <v>42159</v>
      </c>
      <c r="B2201" s="1">
        <v>42160</v>
      </c>
      <c r="C2201">
        <v>246.95</v>
      </c>
      <c r="D2201">
        <v>246.00000305175701</v>
      </c>
      <c r="E2201">
        <v>245.714879584312</v>
      </c>
      <c r="F2201">
        <v>0.94999694824218694</v>
      </c>
      <c r="G2201">
        <v>-1.2351204156875599</v>
      </c>
      <c r="H2201">
        <v>7.0710678118650699E-2</v>
      </c>
      <c r="I2201">
        <f t="shared" si="68"/>
        <v>3.8469202196484593E-3</v>
      </c>
      <c r="J2201">
        <f t="shared" si="69"/>
        <v>0.94999694824218694</v>
      </c>
    </row>
    <row r="2202" spans="1:10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248.00388011932299</v>
      </c>
      <c r="F2202">
        <v>-0.5</v>
      </c>
      <c r="G2202">
        <v>1.15388011932373</v>
      </c>
      <c r="H2202">
        <v>0.35355339059327301</v>
      </c>
      <c r="I2202">
        <f t="shared" si="68"/>
        <v>-2.0255215718047396E-3</v>
      </c>
      <c r="J2202">
        <f t="shared" si="69"/>
        <v>-0.5</v>
      </c>
    </row>
    <row r="2203" spans="1:10" x14ac:dyDescent="0.3">
      <c r="A2203" s="1">
        <v>42163</v>
      </c>
      <c r="B2203" s="1">
        <v>42164</v>
      </c>
      <c r="C2203">
        <v>246.35</v>
      </c>
      <c r="D2203">
        <v>245.89998779296801</v>
      </c>
      <c r="E2203">
        <v>245.39114884138101</v>
      </c>
      <c r="F2203">
        <v>0.45001220703125</v>
      </c>
      <c r="G2203">
        <v>-0.958851158618927</v>
      </c>
      <c r="H2203">
        <v>0.21213203435595199</v>
      </c>
      <c r="I2203">
        <f t="shared" si="68"/>
        <v>1.8267189244215547E-3</v>
      </c>
      <c r="J2203">
        <f t="shared" si="69"/>
        <v>0.45001220703125</v>
      </c>
    </row>
    <row r="2204" spans="1:10" x14ac:dyDescent="0.3">
      <c r="A2204" s="1">
        <v>42164</v>
      </c>
      <c r="B2204" s="1">
        <v>42165</v>
      </c>
      <c r="C2204">
        <v>246.05</v>
      </c>
      <c r="D2204">
        <v>246.850003051757</v>
      </c>
      <c r="E2204">
        <v>247.70907740592901</v>
      </c>
      <c r="F2204">
        <v>0.80000305175781194</v>
      </c>
      <c r="G2204">
        <v>1.6590774059295601</v>
      </c>
      <c r="H2204">
        <v>1.1667261889578</v>
      </c>
      <c r="I2204">
        <f t="shared" si="68"/>
        <v>3.25138407542293E-3</v>
      </c>
      <c r="J2204">
        <f t="shared" si="69"/>
        <v>0.80000305175781194</v>
      </c>
    </row>
    <row r="2205" spans="1:10" x14ac:dyDescent="0.3">
      <c r="A2205" s="1">
        <v>42165</v>
      </c>
      <c r="B2205" s="1">
        <v>42166</v>
      </c>
      <c r="C2205">
        <v>244.4</v>
      </c>
      <c r="D2205">
        <v>245.50000610351501</v>
      </c>
      <c r="E2205">
        <v>245.67855110168401</v>
      </c>
      <c r="F2205">
        <v>1.1000061035156199</v>
      </c>
      <c r="G2205">
        <v>1.2785511016845701</v>
      </c>
      <c r="H2205">
        <v>0.282842712474623</v>
      </c>
      <c r="I2205">
        <f t="shared" si="68"/>
        <v>4.5008433040737306E-3</v>
      </c>
      <c r="J2205">
        <f t="shared" si="69"/>
        <v>1.1000061035156199</v>
      </c>
    </row>
    <row r="2206" spans="1:10" x14ac:dyDescent="0.3">
      <c r="A2206" s="1">
        <v>42166</v>
      </c>
      <c r="B2206" s="1">
        <v>42167</v>
      </c>
      <c r="C2206">
        <v>244.8</v>
      </c>
      <c r="D2206">
        <v>245.14999084472601</v>
      </c>
      <c r="E2206">
        <v>245.73616640567701</v>
      </c>
      <c r="F2206">
        <v>0.349990844726562</v>
      </c>
      <c r="G2206">
        <v>0.93616640567779497</v>
      </c>
      <c r="H2206">
        <v>1.73241161390705</v>
      </c>
      <c r="I2206">
        <f t="shared" si="68"/>
        <v>1.429701163098701E-3</v>
      </c>
      <c r="J2206">
        <f t="shared" si="69"/>
        <v>0.349990844726562</v>
      </c>
    </row>
    <row r="2207" spans="1:10" x14ac:dyDescent="0.3">
      <c r="A2207" s="1">
        <v>42167</v>
      </c>
      <c r="B2207" s="1">
        <v>42170</v>
      </c>
      <c r="C2207">
        <v>242.35</v>
      </c>
      <c r="D2207">
        <v>240.94999084472599</v>
      </c>
      <c r="E2207">
        <v>240.877097225189</v>
      </c>
      <c r="F2207">
        <v>1.40000915527343</v>
      </c>
      <c r="G2207">
        <v>-1.4729027748107899</v>
      </c>
      <c r="H2207">
        <v>0.17677669529663601</v>
      </c>
      <c r="I2207">
        <f t="shared" si="68"/>
        <v>5.7768069126198883E-3</v>
      </c>
      <c r="J2207">
        <f t="shared" si="69"/>
        <v>1.40000915527343</v>
      </c>
    </row>
    <row r="2208" spans="1:10" x14ac:dyDescent="0.3">
      <c r="A2208" s="1">
        <v>42170</v>
      </c>
      <c r="B2208" s="1">
        <v>42171</v>
      </c>
      <c r="C2208">
        <v>242.1</v>
      </c>
      <c r="D2208">
        <v>241.89998779296801</v>
      </c>
      <c r="E2208">
        <v>242.38938531875601</v>
      </c>
      <c r="F2208">
        <v>-0.20001220703125</v>
      </c>
      <c r="G2208">
        <v>0.28938531875610302</v>
      </c>
      <c r="H2208">
        <v>2.0152543263816498</v>
      </c>
      <c r="I2208">
        <f t="shared" si="68"/>
        <v>-8.2615533676683194E-4</v>
      </c>
      <c r="J2208">
        <f t="shared" si="69"/>
        <v>-0.20001220703125</v>
      </c>
    </row>
    <row r="2209" spans="1:10" x14ac:dyDescent="0.3">
      <c r="A2209" s="1">
        <v>42171</v>
      </c>
      <c r="B2209" s="1">
        <v>42172</v>
      </c>
      <c r="C2209">
        <v>239.25</v>
      </c>
      <c r="D2209">
        <v>239.80000305175699</v>
      </c>
      <c r="E2209">
        <v>239.493203505873</v>
      </c>
      <c r="F2209">
        <v>0.55000305175781194</v>
      </c>
      <c r="G2209">
        <v>0.24320350587368</v>
      </c>
      <c r="H2209">
        <v>0.84852813742384803</v>
      </c>
      <c r="I2209">
        <f t="shared" si="68"/>
        <v>2.2988633302311887E-3</v>
      </c>
      <c r="J2209">
        <f t="shared" si="69"/>
        <v>0.55000305175781194</v>
      </c>
    </row>
    <row r="2210" spans="1:10" x14ac:dyDescent="0.3">
      <c r="A2210" s="1">
        <v>42172</v>
      </c>
      <c r="B2210" s="1">
        <v>42173</v>
      </c>
      <c r="C2210">
        <v>240.45</v>
      </c>
      <c r="D2210">
        <v>241.39999694824201</v>
      </c>
      <c r="E2210">
        <v>242.02218372821801</v>
      </c>
      <c r="F2210">
        <v>0.94999694824218694</v>
      </c>
      <c r="G2210">
        <v>1.57218372821807</v>
      </c>
      <c r="H2210">
        <v>3.5355339059315302E-2</v>
      </c>
      <c r="I2210">
        <f t="shared" si="68"/>
        <v>3.9509126564449453E-3</v>
      </c>
      <c r="J2210">
        <f t="shared" si="69"/>
        <v>0.94999694824218694</v>
      </c>
    </row>
    <row r="2211" spans="1:10" x14ac:dyDescent="0.3">
      <c r="A2211" s="1">
        <v>42173</v>
      </c>
      <c r="B2211" s="1">
        <v>42174</v>
      </c>
      <c r="C2211">
        <v>240.4</v>
      </c>
      <c r="D2211">
        <v>242.05000915527299</v>
      </c>
      <c r="E2211">
        <v>241.95135118961301</v>
      </c>
      <c r="F2211">
        <v>1.65000915527343</v>
      </c>
      <c r="G2211">
        <v>1.5513511896133401</v>
      </c>
      <c r="H2211">
        <v>1.0960155108391301</v>
      </c>
      <c r="I2211">
        <f t="shared" si="68"/>
        <v>6.863598815613269E-3</v>
      </c>
      <c r="J2211">
        <f t="shared" si="69"/>
        <v>1.65000915527343</v>
      </c>
    </row>
    <row r="2212" spans="1:10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241.703312379121</v>
      </c>
      <c r="F2212">
        <v>-0.5</v>
      </c>
      <c r="G2212">
        <v>-0.24668762087821899</v>
      </c>
      <c r="H2212">
        <v>0.70710678118654702</v>
      </c>
      <c r="I2212">
        <f t="shared" si="68"/>
        <v>-2.0665426741062203E-3</v>
      </c>
      <c r="J2212">
        <f t="shared" si="69"/>
        <v>-0.5</v>
      </c>
    </row>
    <row r="2213" spans="1:10" x14ac:dyDescent="0.3">
      <c r="A2213" s="1">
        <v>42177</v>
      </c>
      <c r="B2213" s="1">
        <v>42178</v>
      </c>
      <c r="C2213">
        <v>242.95</v>
      </c>
      <c r="D2213">
        <v>244.05000610351499</v>
      </c>
      <c r="E2213">
        <v>243.99662466049199</v>
      </c>
      <c r="F2213">
        <v>1.1000061035156199</v>
      </c>
      <c r="G2213">
        <v>1.04662466049194</v>
      </c>
      <c r="H2213">
        <v>2.4748737341529101</v>
      </c>
      <c r="I2213">
        <f t="shared" si="68"/>
        <v>4.5277057152320228E-3</v>
      </c>
      <c r="J2213">
        <f t="shared" si="69"/>
        <v>1.1000061035156199</v>
      </c>
    </row>
    <row r="2214" spans="1:10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246.148545545339</v>
      </c>
      <c r="F2214">
        <v>0</v>
      </c>
      <c r="G2214">
        <v>-0.30145445466041498</v>
      </c>
      <c r="H2214">
        <v>0.459619407771239</v>
      </c>
      <c r="I2214">
        <f t="shared" si="68"/>
        <v>0</v>
      </c>
      <c r="J2214">
        <f t="shared" si="69"/>
        <v>0</v>
      </c>
    </row>
    <row r="2215" spans="1:10" x14ac:dyDescent="0.3">
      <c r="A2215" s="1">
        <v>42179</v>
      </c>
      <c r="B2215" s="1">
        <v>42180</v>
      </c>
      <c r="C2215">
        <v>245.8</v>
      </c>
      <c r="D2215">
        <v>245.19999389648399</v>
      </c>
      <c r="E2215">
        <v>246.002983707189</v>
      </c>
      <c r="F2215">
        <v>-0.600006103515625</v>
      </c>
      <c r="G2215">
        <v>0.20298370718955899</v>
      </c>
      <c r="H2215">
        <v>0.106066017177986</v>
      </c>
      <c r="I2215">
        <f t="shared" si="68"/>
        <v>-2.4410337815932667E-3</v>
      </c>
      <c r="J2215">
        <f t="shared" si="69"/>
        <v>-0.600006103515625</v>
      </c>
    </row>
    <row r="2216" spans="1:10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245.67800459787199</v>
      </c>
      <c r="F2216">
        <v>-1</v>
      </c>
      <c r="G2216">
        <v>2.8004597872495599E-2</v>
      </c>
      <c r="H2216">
        <v>0.14142135623730101</v>
      </c>
      <c r="I2216">
        <f t="shared" si="68"/>
        <v>-4.0708324852432318E-3</v>
      </c>
      <c r="J2216">
        <f t="shared" si="69"/>
        <v>-1</v>
      </c>
    </row>
    <row r="2217" spans="1:10" x14ac:dyDescent="0.3">
      <c r="A2217" s="1">
        <v>42181</v>
      </c>
      <c r="B2217" s="1">
        <v>42184</v>
      </c>
      <c r="C2217">
        <v>245.85</v>
      </c>
      <c r="D2217">
        <v>242.04999694824201</v>
      </c>
      <c r="E2217">
        <v>245.69102620184401</v>
      </c>
      <c r="F2217">
        <v>3.8000030517578098</v>
      </c>
      <c r="G2217">
        <v>-0.158973798155784</v>
      </c>
      <c r="H2217">
        <v>2.2627416997969401</v>
      </c>
      <c r="I2217">
        <f t="shared" si="68"/>
        <v>1.5456591628056985E-2</v>
      </c>
      <c r="J2217">
        <f t="shared" si="69"/>
        <v>3.8000030517578098</v>
      </c>
    </row>
    <row r="2218" spans="1:10" x14ac:dyDescent="0.3">
      <c r="A2218" s="1">
        <v>42184</v>
      </c>
      <c r="B2218" s="1">
        <v>42185</v>
      </c>
      <c r="C2218">
        <v>242.65</v>
      </c>
      <c r="D2218">
        <v>241.50000610351501</v>
      </c>
      <c r="E2218">
        <v>241.326941514015</v>
      </c>
      <c r="F2218">
        <v>1.1499938964843699</v>
      </c>
      <c r="G2218">
        <v>-1.3230584859848</v>
      </c>
      <c r="H2218">
        <v>0.38890872965258899</v>
      </c>
      <c r="I2218">
        <f t="shared" si="68"/>
        <v>4.7393113393132905E-3</v>
      </c>
      <c r="J2218">
        <f t="shared" si="69"/>
        <v>1.1499938964843699</v>
      </c>
    </row>
    <row r="2219" spans="1:10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243.721095454692</v>
      </c>
      <c r="F2219">
        <v>-0.25</v>
      </c>
      <c r="G2219">
        <v>0.52109545469284002</v>
      </c>
      <c r="H2219">
        <v>2.4748737341529101</v>
      </c>
      <c r="I2219">
        <f t="shared" si="68"/>
        <v>-1.0279605263157894E-3</v>
      </c>
      <c r="J2219">
        <f t="shared" si="69"/>
        <v>-0.25</v>
      </c>
    </row>
    <row r="2220" spans="1:10" x14ac:dyDescent="0.3">
      <c r="A2220" s="1">
        <v>42186</v>
      </c>
      <c r="B2220" s="1">
        <v>42187</v>
      </c>
      <c r="C2220">
        <v>246.7</v>
      </c>
      <c r="D2220">
        <v>246.75000305175701</v>
      </c>
      <c r="E2220">
        <v>246.68072142526501</v>
      </c>
      <c r="F2220">
        <v>-5.00030517578125E-2</v>
      </c>
      <c r="G2220">
        <v>-1.9278574734926199E-2</v>
      </c>
      <c r="H2220">
        <v>0</v>
      </c>
      <c r="I2220">
        <f t="shared" si="68"/>
        <v>-2.0268768446620391E-4</v>
      </c>
      <c r="J2220">
        <f t="shared" si="69"/>
        <v>-5.00030517578125E-2</v>
      </c>
    </row>
    <row r="2221" spans="1:10" x14ac:dyDescent="0.3">
      <c r="A2221" s="1">
        <v>42187</v>
      </c>
      <c r="B2221" s="1">
        <v>42188</v>
      </c>
      <c r="C2221">
        <v>246.7</v>
      </c>
      <c r="D2221">
        <v>246.50000305175701</v>
      </c>
      <c r="E2221">
        <v>246.48021162748299</v>
      </c>
      <c r="F2221">
        <v>0.199996948242187</v>
      </c>
      <c r="G2221">
        <v>-0.219788372516632</v>
      </c>
      <c r="H2221">
        <v>0.459619407771239</v>
      </c>
      <c r="I2221">
        <f t="shared" si="68"/>
        <v>8.1068888626747873E-4</v>
      </c>
      <c r="J2221">
        <f t="shared" si="69"/>
        <v>0.199996948242187</v>
      </c>
    </row>
    <row r="2222" spans="1:10" x14ac:dyDescent="0.3">
      <c r="A2222" s="1">
        <v>42188</v>
      </c>
      <c r="B2222" s="1">
        <v>42191</v>
      </c>
      <c r="C2222">
        <v>246.05</v>
      </c>
      <c r="D2222">
        <v>242.999996948242</v>
      </c>
      <c r="E2222">
        <v>245.040318298339</v>
      </c>
      <c r="F2222">
        <v>3.0500030517578098</v>
      </c>
      <c r="G2222">
        <v>-1.00968170166015</v>
      </c>
      <c r="H2222">
        <v>4.6669047558312302</v>
      </c>
      <c r="I2222">
        <f t="shared" si="68"/>
        <v>1.2395866904116275E-2</v>
      </c>
      <c r="J2222">
        <f t="shared" si="69"/>
        <v>3.0500030517578098</v>
      </c>
    </row>
    <row r="2223" spans="1:10" x14ac:dyDescent="0.3">
      <c r="A2223" s="1">
        <v>42191</v>
      </c>
      <c r="B2223" s="1">
        <v>42192</v>
      </c>
      <c r="C2223">
        <v>239.45</v>
      </c>
      <c r="D2223">
        <v>240.7</v>
      </c>
      <c r="E2223">
        <v>240.06146348714799</v>
      </c>
      <c r="F2223">
        <v>1.25</v>
      </c>
      <c r="G2223">
        <v>0.61146348714828402</v>
      </c>
      <c r="H2223">
        <v>0.424264068711944</v>
      </c>
      <c r="I2223">
        <f t="shared" si="68"/>
        <v>5.2202965128419297E-3</v>
      </c>
      <c r="J2223">
        <f t="shared" si="69"/>
        <v>1.25</v>
      </c>
    </row>
    <row r="2224" spans="1:10" x14ac:dyDescent="0.3">
      <c r="A2224" s="1">
        <v>42192</v>
      </c>
      <c r="B2224" s="1">
        <v>42193</v>
      </c>
      <c r="C2224">
        <v>240.05</v>
      </c>
      <c r="D2224">
        <v>239.89999084472601</v>
      </c>
      <c r="E2224">
        <v>239.64287223219799</v>
      </c>
      <c r="F2224">
        <v>0.150009155273437</v>
      </c>
      <c r="G2224">
        <v>-0.40712776780128401</v>
      </c>
      <c r="H2224">
        <v>2.5102290732122499</v>
      </c>
      <c r="I2224">
        <f t="shared" si="68"/>
        <v>6.2490795781477602E-4</v>
      </c>
      <c r="J2224">
        <f t="shared" si="69"/>
        <v>0.150009155273437</v>
      </c>
    </row>
    <row r="2225" spans="1:10" x14ac:dyDescent="0.3">
      <c r="A2225" s="1">
        <v>42193</v>
      </c>
      <c r="B2225" s="1">
        <v>42194</v>
      </c>
      <c r="C2225">
        <v>236.5</v>
      </c>
      <c r="D2225">
        <v>234.850006103515</v>
      </c>
      <c r="E2225">
        <v>236.59495125710899</v>
      </c>
      <c r="F2225">
        <v>-1.6499938964843699</v>
      </c>
      <c r="G2225">
        <v>9.4951257109642001E-2</v>
      </c>
      <c r="H2225">
        <v>1.48492424049174</v>
      </c>
      <c r="I2225">
        <f t="shared" si="68"/>
        <v>-6.9767183783694285E-3</v>
      </c>
      <c r="J2225">
        <f t="shared" si="69"/>
        <v>-1.6499938964843699</v>
      </c>
    </row>
    <row r="2226" spans="1:10" x14ac:dyDescent="0.3">
      <c r="A2226" s="1">
        <v>42194</v>
      </c>
      <c r="B2226" s="1">
        <v>42195</v>
      </c>
      <c r="C2226">
        <v>238.6</v>
      </c>
      <c r="D2226">
        <v>238.89998779296801</v>
      </c>
      <c r="E2226">
        <v>240.11593458652399</v>
      </c>
      <c r="F2226">
        <v>0.29998779296875</v>
      </c>
      <c r="G2226">
        <v>1.51593458652496</v>
      </c>
      <c r="H2226">
        <v>7.0710678118650699E-2</v>
      </c>
      <c r="I2226">
        <f t="shared" si="68"/>
        <v>1.2572832898941743E-3</v>
      </c>
      <c r="J2226">
        <f t="shared" si="69"/>
        <v>0.29998779296875</v>
      </c>
    </row>
    <row r="2227" spans="1:10" x14ac:dyDescent="0.3">
      <c r="A2227" s="1">
        <v>42195</v>
      </c>
      <c r="B2227" s="1">
        <v>42198</v>
      </c>
      <c r="C2227">
        <v>238.7</v>
      </c>
      <c r="D2227">
        <v>237.95</v>
      </c>
      <c r="E2227">
        <v>239.68359256982799</v>
      </c>
      <c r="F2227">
        <v>-0.75</v>
      </c>
      <c r="G2227">
        <v>0.983592569828033</v>
      </c>
      <c r="H2227">
        <v>1.0960155108391501</v>
      </c>
      <c r="I2227">
        <f t="shared" si="68"/>
        <v>-3.1420192710515291E-3</v>
      </c>
      <c r="J2227">
        <f t="shared" si="69"/>
        <v>-0.75</v>
      </c>
    </row>
    <row r="2228" spans="1:10" x14ac:dyDescent="0.3">
      <c r="A2228" s="1">
        <v>42198</v>
      </c>
      <c r="B2228" s="1">
        <v>42199</v>
      </c>
      <c r="C2228">
        <v>240.25</v>
      </c>
      <c r="D2228">
        <v>241.25</v>
      </c>
      <c r="E2228">
        <v>241.25958776473999</v>
      </c>
      <c r="F2228">
        <v>1</v>
      </c>
      <c r="G2228">
        <v>1.00958776473999</v>
      </c>
      <c r="H2228">
        <v>0.106066017177986</v>
      </c>
      <c r="I2228">
        <f t="shared" si="68"/>
        <v>4.1623309053069723E-3</v>
      </c>
      <c r="J2228">
        <f t="shared" si="69"/>
        <v>1</v>
      </c>
    </row>
    <row r="2229" spans="1:10" x14ac:dyDescent="0.3">
      <c r="A2229" s="1">
        <v>42199</v>
      </c>
      <c r="B2229" s="1">
        <v>42200</v>
      </c>
      <c r="C2229">
        <v>240.1</v>
      </c>
      <c r="D2229">
        <v>240.79999694824201</v>
      </c>
      <c r="E2229">
        <v>241.29154620170601</v>
      </c>
      <c r="F2229">
        <v>0.69999694824218694</v>
      </c>
      <c r="G2229">
        <v>1.19154620170593</v>
      </c>
      <c r="H2229">
        <v>0.35355339059327301</v>
      </c>
      <c r="I2229">
        <f t="shared" si="68"/>
        <v>2.9154391846821616E-3</v>
      </c>
      <c r="J2229">
        <f t="shared" si="69"/>
        <v>0.69999694824218694</v>
      </c>
    </row>
    <row r="2230" spans="1:10" x14ac:dyDescent="0.3">
      <c r="A2230" s="1">
        <v>42200</v>
      </c>
      <c r="B2230" s="1">
        <v>42201</v>
      </c>
      <c r="C2230">
        <v>240.6</v>
      </c>
      <c r="D2230">
        <v>240.1</v>
      </c>
      <c r="E2230">
        <v>240.77497962713201</v>
      </c>
      <c r="F2230">
        <v>-0.5</v>
      </c>
      <c r="G2230">
        <v>0.17497962713241499</v>
      </c>
      <c r="H2230">
        <v>1.3081475451950999</v>
      </c>
      <c r="I2230">
        <f t="shared" si="68"/>
        <v>-2.0781379883624274E-3</v>
      </c>
      <c r="J2230">
        <f t="shared" si="69"/>
        <v>-0.5</v>
      </c>
    </row>
    <row r="2231" spans="1:10" x14ac:dyDescent="0.3">
      <c r="A2231" s="1">
        <v>42201</v>
      </c>
      <c r="B2231" s="1">
        <v>42202</v>
      </c>
      <c r="C2231">
        <v>242.45</v>
      </c>
      <c r="D2231">
        <v>243.850009155273</v>
      </c>
      <c r="E2231">
        <v>243.36600614786099</v>
      </c>
      <c r="F2231">
        <v>1.40000915527343</v>
      </c>
      <c r="G2231">
        <v>0.91600614786148005</v>
      </c>
      <c r="H2231">
        <v>1.20208152801712</v>
      </c>
      <c r="I2231">
        <f t="shared" si="68"/>
        <v>5.7744242329281501E-3</v>
      </c>
      <c r="J2231">
        <f t="shared" si="69"/>
        <v>1.40000915527343</v>
      </c>
    </row>
    <row r="2232" spans="1:10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241.26303440332401</v>
      </c>
      <c r="F2232">
        <v>0</v>
      </c>
      <c r="G2232">
        <v>0.51303440332412698</v>
      </c>
      <c r="H2232">
        <v>0.42426406871192401</v>
      </c>
      <c r="I2232">
        <f t="shared" si="68"/>
        <v>0</v>
      </c>
      <c r="J2232">
        <f t="shared" si="69"/>
        <v>0</v>
      </c>
    </row>
    <row r="2233" spans="1:10" x14ac:dyDescent="0.3">
      <c r="A2233" s="1">
        <v>42205</v>
      </c>
      <c r="B2233" s="1">
        <v>42206</v>
      </c>
      <c r="C2233">
        <v>240.15</v>
      </c>
      <c r="D2233">
        <v>240.75000610351501</v>
      </c>
      <c r="E2233">
        <v>240.77543946504599</v>
      </c>
      <c r="F2233">
        <v>0.600006103515625</v>
      </c>
      <c r="G2233">
        <v>0.62543946504592896</v>
      </c>
      <c r="H2233">
        <v>0.42426406871192401</v>
      </c>
      <c r="I2233">
        <f t="shared" si="68"/>
        <v>2.4984638913829898E-3</v>
      </c>
      <c r="J2233">
        <f t="shared" si="69"/>
        <v>0.600006103515625</v>
      </c>
    </row>
    <row r="2234" spans="1:10" x14ac:dyDescent="0.3">
      <c r="A2234" s="1">
        <v>42206</v>
      </c>
      <c r="B2234" s="1">
        <v>42207</v>
      </c>
      <c r="C2234">
        <v>240.75</v>
      </c>
      <c r="D2234">
        <v>239.39999389648401</v>
      </c>
      <c r="E2234">
        <v>241.094587087631</v>
      </c>
      <c r="F2234">
        <v>-1.3500061035156199</v>
      </c>
      <c r="G2234">
        <v>0.34458708763122498</v>
      </c>
      <c r="H2234">
        <v>1.5556349186103899</v>
      </c>
      <c r="I2234">
        <f t="shared" si="68"/>
        <v>-5.6075019876038208E-3</v>
      </c>
      <c r="J2234">
        <f t="shared" si="69"/>
        <v>-1.3500061035156199</v>
      </c>
    </row>
    <row r="2235" spans="1:10" x14ac:dyDescent="0.3">
      <c r="A2235" s="1">
        <v>42207</v>
      </c>
      <c r="B2235" s="1">
        <v>42208</v>
      </c>
      <c r="C2235">
        <v>238.55</v>
      </c>
      <c r="D2235">
        <v>238.999996948242</v>
      </c>
      <c r="E2235">
        <v>238.81539996266301</v>
      </c>
      <c r="F2235">
        <v>0.449996948242187</v>
      </c>
      <c r="G2235">
        <v>0.26539996266365001</v>
      </c>
      <c r="H2235">
        <v>0.106066017177986</v>
      </c>
      <c r="I2235">
        <f t="shared" si="68"/>
        <v>1.8863841888165458E-3</v>
      </c>
      <c r="J2235">
        <f t="shared" si="69"/>
        <v>0.449996948242187</v>
      </c>
    </row>
    <row r="2236" spans="1:10" x14ac:dyDescent="0.3">
      <c r="A2236" s="1">
        <v>42208</v>
      </c>
      <c r="B2236" s="1">
        <v>42209</v>
      </c>
      <c r="C2236">
        <v>238.4</v>
      </c>
      <c r="D2236">
        <v>237.25000610351501</v>
      </c>
      <c r="E2236">
        <v>238.520791628956</v>
      </c>
      <c r="F2236">
        <v>-1.1499938964843699</v>
      </c>
      <c r="G2236">
        <v>0.120791628956794</v>
      </c>
      <c r="H2236">
        <v>1.97989898732234</v>
      </c>
      <c r="I2236">
        <f t="shared" si="68"/>
        <v>-4.8237999013606122E-3</v>
      </c>
      <c r="J2236">
        <f t="shared" si="69"/>
        <v>-1.1499938964843699</v>
      </c>
    </row>
    <row r="2237" spans="1:10" x14ac:dyDescent="0.3">
      <c r="A2237" s="1">
        <v>42209</v>
      </c>
      <c r="B2237" s="1">
        <v>42212</v>
      </c>
      <c r="C2237">
        <v>235.6</v>
      </c>
      <c r="D2237">
        <v>234.35</v>
      </c>
      <c r="E2237">
        <v>236.66424486637101</v>
      </c>
      <c r="F2237">
        <v>-1.25</v>
      </c>
      <c r="G2237">
        <v>1.0642448663711499</v>
      </c>
      <c r="H2237">
        <v>0.53033008588991004</v>
      </c>
      <c r="I2237">
        <f t="shared" si="68"/>
        <v>-5.3056027164685906E-3</v>
      </c>
      <c r="J2237">
        <f t="shared" si="69"/>
        <v>-1.25</v>
      </c>
    </row>
    <row r="2238" spans="1:10" x14ac:dyDescent="0.3">
      <c r="A2238" s="1">
        <v>42212</v>
      </c>
      <c r="B2238" s="1">
        <v>42213</v>
      </c>
      <c r="C2238">
        <v>236.35</v>
      </c>
      <c r="D2238">
        <v>235.29999694824201</v>
      </c>
      <c r="E2238">
        <v>235.58167437314901</v>
      </c>
      <c r="F2238">
        <v>1.0500030517578101</v>
      </c>
      <c r="G2238">
        <v>-0.76832562685012795</v>
      </c>
      <c r="H2238">
        <v>7.0710678118650699E-2</v>
      </c>
      <c r="I2238">
        <f t="shared" si="68"/>
        <v>4.4425769061045483E-3</v>
      </c>
      <c r="J2238">
        <f t="shared" si="69"/>
        <v>1.0500030517578101</v>
      </c>
    </row>
    <row r="2239" spans="1:10" x14ac:dyDescent="0.3">
      <c r="A2239" s="1">
        <v>42213</v>
      </c>
      <c r="B2239" s="1">
        <v>42214</v>
      </c>
      <c r="C2239">
        <v>236.45</v>
      </c>
      <c r="D2239">
        <v>237.100009155273</v>
      </c>
      <c r="E2239">
        <v>237.81415040492999</v>
      </c>
      <c r="F2239">
        <v>0.65000915527343694</v>
      </c>
      <c r="G2239">
        <v>1.3641504049301101</v>
      </c>
      <c r="H2239">
        <v>0.88388347648318399</v>
      </c>
      <c r="I2239">
        <f t="shared" si="68"/>
        <v>2.7490342790164389E-3</v>
      </c>
      <c r="J2239">
        <f t="shared" si="69"/>
        <v>0.65000915527343694</v>
      </c>
    </row>
    <row r="2240" spans="1:10" x14ac:dyDescent="0.3">
      <c r="A2240" s="1">
        <v>42214</v>
      </c>
      <c r="B2240" s="1">
        <v>42215</v>
      </c>
      <c r="C2240">
        <v>237.7</v>
      </c>
      <c r="D2240">
        <v>237.7</v>
      </c>
      <c r="E2240">
        <v>238.74612290859201</v>
      </c>
      <c r="F2240">
        <v>0</v>
      </c>
      <c r="G2240">
        <v>1.0461229085922199</v>
      </c>
      <c r="H2240">
        <v>1.6263455967290401</v>
      </c>
      <c r="I2240">
        <f t="shared" si="68"/>
        <v>0</v>
      </c>
      <c r="J2240">
        <f t="shared" si="69"/>
        <v>0</v>
      </c>
    </row>
    <row r="2241" spans="1:10" x14ac:dyDescent="0.3">
      <c r="A2241" s="1">
        <v>42215</v>
      </c>
      <c r="B2241" s="1">
        <v>42216</v>
      </c>
      <c r="C2241">
        <v>235.4</v>
      </c>
      <c r="D2241">
        <v>235.55000915527299</v>
      </c>
      <c r="E2241">
        <v>236.280506634712</v>
      </c>
      <c r="F2241">
        <v>0.150009155273437</v>
      </c>
      <c r="G2241">
        <v>0.88050663471221902</v>
      </c>
      <c r="H2241">
        <v>0.74246212024588198</v>
      </c>
      <c r="I2241">
        <f t="shared" si="68"/>
        <v>6.3725214644620644E-4</v>
      </c>
      <c r="J2241">
        <f t="shared" si="69"/>
        <v>0.150009155273437</v>
      </c>
    </row>
    <row r="2242" spans="1:10" x14ac:dyDescent="0.3">
      <c r="A2242" s="1">
        <v>42216</v>
      </c>
      <c r="B2242" s="1">
        <v>42219</v>
      </c>
      <c r="C2242">
        <v>234.35</v>
      </c>
      <c r="D2242">
        <v>234.6</v>
      </c>
      <c r="E2242">
        <v>233.83559218644999</v>
      </c>
      <c r="F2242">
        <v>-0.25</v>
      </c>
      <c r="G2242">
        <v>-0.51440781354904097</v>
      </c>
      <c r="H2242">
        <v>0.81317279836453304</v>
      </c>
      <c r="I2242">
        <f t="shared" si="68"/>
        <v>-1.0667804565820354E-3</v>
      </c>
      <c r="J2242">
        <f t="shared" si="69"/>
        <v>-0.25</v>
      </c>
    </row>
    <row r="2243" spans="1:10" x14ac:dyDescent="0.3">
      <c r="A2243" s="1">
        <v>42219</v>
      </c>
      <c r="B2243" s="1">
        <v>42220</v>
      </c>
      <c r="C2243">
        <v>233.2</v>
      </c>
      <c r="D2243">
        <v>233.00000305175701</v>
      </c>
      <c r="E2243">
        <v>233.89027179479501</v>
      </c>
      <c r="F2243">
        <v>-0.199996948242187</v>
      </c>
      <c r="G2243">
        <v>0.69027179479598999</v>
      </c>
      <c r="H2243">
        <v>0.67175144212723203</v>
      </c>
      <c r="I2243">
        <f t="shared" ref="I2243:I2306" si="70">F2243/C2243</f>
        <v>-8.5761984666460984E-4</v>
      </c>
      <c r="J2243">
        <f t="shared" ref="J2243:J2306" si="71">IF(F2243&lt;-3, -3, F2243)</f>
        <v>-0.199996948242187</v>
      </c>
    </row>
    <row r="2244" spans="1:10" x14ac:dyDescent="0.3">
      <c r="A2244" s="1">
        <v>42220</v>
      </c>
      <c r="B2244" s="1">
        <v>42221</v>
      </c>
      <c r="C2244">
        <v>234.15</v>
      </c>
      <c r="D2244">
        <v>233.850012207031</v>
      </c>
      <c r="E2244">
        <v>235.65900423526699</v>
      </c>
      <c r="F2244">
        <v>-0.29998779296875</v>
      </c>
      <c r="G2244">
        <v>1.5090042352676301</v>
      </c>
      <c r="H2244">
        <v>0.35355339059327301</v>
      </c>
      <c r="I2244">
        <f t="shared" si="70"/>
        <v>-1.2811778474001707E-3</v>
      </c>
      <c r="J2244">
        <f t="shared" si="71"/>
        <v>-0.29998779296875</v>
      </c>
    </row>
    <row r="2245" spans="1:10" x14ac:dyDescent="0.3">
      <c r="A2245" s="1">
        <v>42221</v>
      </c>
      <c r="B2245" s="1">
        <v>42222</v>
      </c>
      <c r="C2245">
        <v>234.65</v>
      </c>
      <c r="D2245">
        <v>234.55000915527299</v>
      </c>
      <c r="E2245">
        <v>235.08023738265001</v>
      </c>
      <c r="F2245">
        <v>-9.99908447265625E-2</v>
      </c>
      <c r="G2245">
        <v>0.43023738265037498</v>
      </c>
      <c r="H2245">
        <v>2.4748737341529101</v>
      </c>
      <c r="I2245">
        <f t="shared" si="70"/>
        <v>-4.2612761443239932E-4</v>
      </c>
      <c r="J2245">
        <f t="shared" si="71"/>
        <v>-9.99908447265625E-2</v>
      </c>
    </row>
    <row r="2246" spans="1:10" x14ac:dyDescent="0.3">
      <c r="A2246" s="1">
        <v>42222</v>
      </c>
      <c r="B2246" s="1">
        <v>42223</v>
      </c>
      <c r="C2246">
        <v>231.15</v>
      </c>
      <c r="D2246">
        <v>230.4</v>
      </c>
      <c r="E2246">
        <v>230.01112582683501</v>
      </c>
      <c r="F2246">
        <v>0.75</v>
      </c>
      <c r="G2246">
        <v>-1.1388741731643599</v>
      </c>
      <c r="H2246">
        <v>0.282842712474623</v>
      </c>
      <c r="I2246">
        <f t="shared" si="70"/>
        <v>3.2446463335496431E-3</v>
      </c>
      <c r="J2246">
        <f t="shared" si="71"/>
        <v>0.75</v>
      </c>
    </row>
    <row r="2247" spans="1:10" x14ac:dyDescent="0.3">
      <c r="A2247" s="1">
        <v>42223</v>
      </c>
      <c r="B2247" s="1">
        <v>42226</v>
      </c>
      <c r="C2247">
        <v>230.75</v>
      </c>
      <c r="D2247">
        <v>230.39999389648401</v>
      </c>
      <c r="E2247">
        <v>231.625526726245</v>
      </c>
      <c r="F2247">
        <v>-0.350006103515625</v>
      </c>
      <c r="G2247">
        <v>0.87552672624588002</v>
      </c>
      <c r="H2247">
        <v>0.14142135623730101</v>
      </c>
      <c r="I2247">
        <f t="shared" si="70"/>
        <v>-1.5168195168607801E-3</v>
      </c>
      <c r="J2247">
        <f t="shared" si="71"/>
        <v>-0.350006103515625</v>
      </c>
    </row>
    <row r="2248" spans="1:10" x14ac:dyDescent="0.3">
      <c r="A2248" s="1">
        <v>42226</v>
      </c>
      <c r="B2248" s="1">
        <v>42227</v>
      </c>
      <c r="C2248">
        <v>230.55</v>
      </c>
      <c r="D2248">
        <v>231.8</v>
      </c>
      <c r="E2248">
        <v>231.62125544547999</v>
      </c>
      <c r="F2248">
        <v>1.25</v>
      </c>
      <c r="G2248">
        <v>1.07125544548034</v>
      </c>
      <c r="H2248">
        <v>0.70710678118654702</v>
      </c>
      <c r="I2248">
        <f t="shared" si="70"/>
        <v>5.4218173931901972E-3</v>
      </c>
      <c r="J2248">
        <f t="shared" si="71"/>
        <v>1.25</v>
      </c>
    </row>
    <row r="2249" spans="1:10" x14ac:dyDescent="0.3">
      <c r="A2249" s="1">
        <v>42227</v>
      </c>
      <c r="B2249" s="1">
        <v>42228</v>
      </c>
      <c r="C2249">
        <v>229.55</v>
      </c>
      <c r="D2249">
        <v>228.69999389648399</v>
      </c>
      <c r="E2249">
        <v>229.07709636092099</v>
      </c>
      <c r="F2249">
        <v>0.850006103515625</v>
      </c>
      <c r="G2249">
        <v>-0.47290363907813998</v>
      </c>
      <c r="H2249">
        <v>1.44956890143243</v>
      </c>
      <c r="I2249">
        <f t="shared" si="70"/>
        <v>3.7029235613836851E-3</v>
      </c>
      <c r="J2249">
        <f t="shared" si="71"/>
        <v>0.850006103515625</v>
      </c>
    </row>
    <row r="2250" spans="1:10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227.57421527057801</v>
      </c>
      <c r="F2250">
        <v>-0.25</v>
      </c>
      <c r="G2250">
        <v>7.4215270578861195E-2</v>
      </c>
      <c r="H2250">
        <v>1.3788582233137501</v>
      </c>
      <c r="I2250">
        <f t="shared" si="70"/>
        <v>-1.0989010989010989E-3</v>
      </c>
      <c r="J2250">
        <f t="shared" si="71"/>
        <v>-0.25</v>
      </c>
    </row>
    <row r="2251" spans="1:10" x14ac:dyDescent="0.3">
      <c r="A2251" s="1">
        <v>42229</v>
      </c>
      <c r="B2251" s="1">
        <v>42230</v>
      </c>
      <c r="C2251">
        <v>229.45</v>
      </c>
      <c r="D2251">
        <v>227.25000305175701</v>
      </c>
      <c r="E2251">
        <v>229.24546847939399</v>
      </c>
      <c r="F2251">
        <v>2.19999694824218</v>
      </c>
      <c r="G2251">
        <v>-0.204531520605087</v>
      </c>
      <c r="H2251">
        <v>0</v>
      </c>
      <c r="I2251">
        <f t="shared" si="70"/>
        <v>9.5881322651653091E-3</v>
      </c>
      <c r="J2251">
        <f t="shared" si="71"/>
        <v>2.19999694824218</v>
      </c>
    </row>
    <row r="2252" spans="1:10" x14ac:dyDescent="0.3">
      <c r="A2252" s="1">
        <v>42230</v>
      </c>
      <c r="B2252" s="1">
        <v>42233</v>
      </c>
      <c r="C2252">
        <v>229.45</v>
      </c>
      <c r="D2252">
        <v>229.39999694824201</v>
      </c>
      <c r="E2252">
        <v>229.38861191719701</v>
      </c>
      <c r="F2252">
        <v>5.00030517578125E-2</v>
      </c>
      <c r="G2252">
        <v>-6.1388082802295602E-2</v>
      </c>
      <c r="H2252">
        <v>1.6617009357883801</v>
      </c>
      <c r="I2252">
        <f t="shared" si="70"/>
        <v>2.1792569953285032E-4</v>
      </c>
      <c r="J2252">
        <f t="shared" si="71"/>
        <v>5.00030517578125E-2</v>
      </c>
    </row>
    <row r="2253" spans="1:10" x14ac:dyDescent="0.3">
      <c r="A2253" s="1">
        <v>42233</v>
      </c>
      <c r="B2253" s="1">
        <v>42234</v>
      </c>
      <c r="C2253">
        <v>227.1</v>
      </c>
      <c r="D2253">
        <v>227.89998779296801</v>
      </c>
      <c r="E2253">
        <v>227.526573067903</v>
      </c>
      <c r="F2253">
        <v>0.79998779296875</v>
      </c>
      <c r="G2253">
        <v>0.42657306790351801</v>
      </c>
      <c r="H2253">
        <v>0.56568542494922502</v>
      </c>
      <c r="I2253">
        <f t="shared" si="70"/>
        <v>3.5226234829095113E-3</v>
      </c>
      <c r="J2253">
        <f t="shared" si="71"/>
        <v>0.79998779296875</v>
      </c>
    </row>
    <row r="2254" spans="1:10" x14ac:dyDescent="0.3">
      <c r="A2254" s="1">
        <v>42234</v>
      </c>
      <c r="B2254" s="1">
        <v>42235</v>
      </c>
      <c r="C2254">
        <v>226.3</v>
      </c>
      <c r="D2254">
        <v>226.19999389648399</v>
      </c>
      <c r="E2254">
        <v>226.27843448072599</v>
      </c>
      <c r="F2254">
        <v>0.100006103515625</v>
      </c>
      <c r="G2254">
        <v>-2.1565519273281E-2</v>
      </c>
      <c r="H2254">
        <v>1.3435028842544401</v>
      </c>
      <c r="I2254">
        <f t="shared" si="70"/>
        <v>4.4191826564571362E-4</v>
      </c>
      <c r="J2254">
        <f t="shared" si="71"/>
        <v>0.100006103515625</v>
      </c>
    </row>
    <row r="2255" spans="1:10" x14ac:dyDescent="0.3">
      <c r="A2255" s="1">
        <v>42235</v>
      </c>
      <c r="B2255" s="1">
        <v>42236</v>
      </c>
      <c r="C2255">
        <v>224.4</v>
      </c>
      <c r="D2255">
        <v>224.50000610351501</v>
      </c>
      <c r="E2255">
        <v>223.11304428577401</v>
      </c>
      <c r="F2255">
        <v>-0.100006103515625</v>
      </c>
      <c r="G2255">
        <v>-1.2869557142257599</v>
      </c>
      <c r="H2255">
        <v>1.48492424049174</v>
      </c>
      <c r="I2255">
        <f t="shared" si="70"/>
        <v>-4.4565999784146614E-4</v>
      </c>
      <c r="J2255">
        <f t="shared" si="71"/>
        <v>-0.100006103515625</v>
      </c>
    </row>
    <row r="2256" spans="1:10" x14ac:dyDescent="0.3">
      <c r="A2256" s="1">
        <v>42236</v>
      </c>
      <c r="B2256" s="1">
        <v>42237</v>
      </c>
      <c r="C2256">
        <v>222.3</v>
      </c>
      <c r="D2256">
        <v>217.44999389648399</v>
      </c>
      <c r="E2256">
        <v>222.765169280767</v>
      </c>
      <c r="F2256">
        <v>-4.8500061035156197</v>
      </c>
      <c r="G2256">
        <v>0.46516928076744002</v>
      </c>
      <c r="H2256">
        <v>2.26274169979696</v>
      </c>
      <c r="I2256">
        <f t="shared" si="70"/>
        <v>-2.1817391378837696E-2</v>
      </c>
      <c r="J2256">
        <f t="shared" si="71"/>
        <v>-3</v>
      </c>
    </row>
    <row r="2257" spans="1:10" x14ac:dyDescent="0.3">
      <c r="A2257" s="1">
        <v>42237</v>
      </c>
      <c r="B2257" s="1">
        <v>42240</v>
      </c>
      <c r="C2257">
        <v>219.1</v>
      </c>
      <c r="D2257">
        <v>216.14998779296801</v>
      </c>
      <c r="E2257">
        <v>217.94188950061701</v>
      </c>
      <c r="F2257">
        <v>2.95001220703125</v>
      </c>
      <c r="G2257">
        <v>-1.1581104993820099</v>
      </c>
      <c r="H2257">
        <v>5.2679455198397598</v>
      </c>
      <c r="I2257">
        <f t="shared" si="70"/>
        <v>1.3464227325564812E-2</v>
      </c>
      <c r="J2257">
        <f t="shared" si="71"/>
        <v>2.95001220703125</v>
      </c>
    </row>
    <row r="2258" spans="1:10" x14ac:dyDescent="0.3">
      <c r="A2258" s="1">
        <v>42240</v>
      </c>
      <c r="B2258" s="1">
        <v>42241</v>
      </c>
      <c r="C2258">
        <v>211.65</v>
      </c>
      <c r="D2258">
        <v>213.20000305175699</v>
      </c>
      <c r="E2258">
        <v>213.02235426902701</v>
      </c>
      <c r="F2258">
        <v>1.5500030517578101</v>
      </c>
      <c r="G2258">
        <v>1.37235426902771</v>
      </c>
      <c r="H2258">
        <v>1.6617009357883801</v>
      </c>
      <c r="I2258">
        <f t="shared" si="70"/>
        <v>7.3234257111165135E-3</v>
      </c>
      <c r="J2258">
        <f t="shared" si="71"/>
        <v>1.5500030517578101</v>
      </c>
    </row>
    <row r="2259" spans="1:10" x14ac:dyDescent="0.3">
      <c r="A2259" s="1">
        <v>42241</v>
      </c>
      <c r="B2259" s="1">
        <v>42242</v>
      </c>
      <c r="C2259">
        <v>214</v>
      </c>
      <c r="D2259">
        <v>212.5</v>
      </c>
      <c r="E2259">
        <v>215.25337827205601</v>
      </c>
      <c r="F2259">
        <v>-1.5</v>
      </c>
      <c r="G2259">
        <v>1.25337827205657</v>
      </c>
      <c r="H2259">
        <v>2.7577164466275299</v>
      </c>
      <c r="I2259">
        <f t="shared" si="70"/>
        <v>-7.0093457943925233E-3</v>
      </c>
      <c r="J2259">
        <f t="shared" si="71"/>
        <v>-1.5</v>
      </c>
    </row>
    <row r="2260" spans="1:10" x14ac:dyDescent="0.3">
      <c r="A2260" s="1">
        <v>42242</v>
      </c>
      <c r="B2260" s="1">
        <v>42243</v>
      </c>
      <c r="C2260">
        <v>217.9</v>
      </c>
      <c r="D2260">
        <v>219.20000305175699</v>
      </c>
      <c r="E2260">
        <v>220.000378990173</v>
      </c>
      <c r="F2260">
        <v>1.3000030517578101</v>
      </c>
      <c r="G2260">
        <v>2.1003789901733398</v>
      </c>
      <c r="H2260">
        <v>0.742462120245862</v>
      </c>
      <c r="I2260">
        <f t="shared" si="70"/>
        <v>5.966053472959202E-3</v>
      </c>
      <c r="J2260">
        <f t="shared" si="71"/>
        <v>1.3000030517578101</v>
      </c>
    </row>
    <row r="2261" spans="1:10" x14ac:dyDescent="0.3">
      <c r="A2261" s="1">
        <v>42243</v>
      </c>
      <c r="B2261" s="1">
        <v>42244</v>
      </c>
      <c r="C2261">
        <v>218.95</v>
      </c>
      <c r="D2261">
        <v>221.55000610351499</v>
      </c>
      <c r="E2261">
        <v>218.70877194106501</v>
      </c>
      <c r="F2261">
        <v>-2.6000061035156201</v>
      </c>
      <c r="G2261">
        <v>-0.24122805893421101</v>
      </c>
      <c r="H2261">
        <v>2.61629509039023</v>
      </c>
      <c r="I2261">
        <f t="shared" si="70"/>
        <v>-1.1874885149648871E-2</v>
      </c>
      <c r="J2261">
        <f t="shared" si="71"/>
        <v>-2.6000061035156201</v>
      </c>
    </row>
    <row r="2262" spans="1:10" x14ac:dyDescent="0.3">
      <c r="A2262" s="1">
        <v>42244</v>
      </c>
      <c r="B2262" s="1">
        <v>42247</v>
      </c>
      <c r="C2262">
        <v>222.65</v>
      </c>
      <c r="D2262">
        <v>221.45000305175699</v>
      </c>
      <c r="E2262">
        <v>224.68984498977599</v>
      </c>
      <c r="F2262">
        <v>-1.19999694824218</v>
      </c>
      <c r="G2262">
        <v>2.03984498977661</v>
      </c>
      <c r="H2262">
        <v>0.45961940777125898</v>
      </c>
      <c r="I2262">
        <f t="shared" si="70"/>
        <v>-5.3896112654039071E-3</v>
      </c>
      <c r="J2262">
        <f t="shared" si="71"/>
        <v>-1.19999694824218</v>
      </c>
    </row>
    <row r="2263" spans="1:10" x14ac:dyDescent="0.3">
      <c r="A2263" s="1">
        <v>42247</v>
      </c>
      <c r="B2263" s="1">
        <v>42248</v>
      </c>
      <c r="C2263">
        <v>222</v>
      </c>
      <c r="D2263">
        <v>221.25</v>
      </c>
      <c r="E2263">
        <v>221.52669322490601</v>
      </c>
      <c r="F2263">
        <v>0.75</v>
      </c>
      <c r="G2263">
        <v>-0.473306775093078</v>
      </c>
      <c r="H2263">
        <v>1.5909902576697299</v>
      </c>
      <c r="I2263">
        <f t="shared" si="70"/>
        <v>3.3783783783783786E-3</v>
      </c>
      <c r="J2263">
        <f t="shared" si="71"/>
        <v>0.75</v>
      </c>
    </row>
    <row r="2264" spans="1:10" x14ac:dyDescent="0.3">
      <c r="A2264" s="1">
        <v>42248</v>
      </c>
      <c r="B2264" s="1">
        <v>42249</v>
      </c>
      <c r="C2264">
        <v>219.75</v>
      </c>
      <c r="D2264">
        <v>216.94999694824199</v>
      </c>
      <c r="E2264">
        <v>217.94269907474501</v>
      </c>
      <c r="F2264">
        <v>2.8000030517578098</v>
      </c>
      <c r="G2264">
        <v>-1.80730092525482</v>
      </c>
      <c r="H2264">
        <v>0.45961940777125898</v>
      </c>
      <c r="I2264">
        <f t="shared" si="70"/>
        <v>1.2741765878306301E-2</v>
      </c>
      <c r="J2264">
        <f t="shared" si="71"/>
        <v>2.8000030517578098</v>
      </c>
    </row>
    <row r="2265" spans="1:10" x14ac:dyDescent="0.3">
      <c r="A2265" s="1">
        <v>42249</v>
      </c>
      <c r="B2265" s="1">
        <v>42250</v>
      </c>
      <c r="C2265">
        <v>220.4</v>
      </c>
      <c r="D2265">
        <v>221.15</v>
      </c>
      <c r="E2265">
        <v>221.150563919544</v>
      </c>
      <c r="F2265">
        <v>0.75</v>
      </c>
      <c r="G2265">
        <v>0.75056391954421997</v>
      </c>
      <c r="H2265">
        <v>3.5355339059315302E-2</v>
      </c>
      <c r="I2265">
        <f t="shared" si="70"/>
        <v>3.4029038112522686E-3</v>
      </c>
      <c r="J2265">
        <f t="shared" si="71"/>
        <v>0.75</v>
      </c>
    </row>
    <row r="2266" spans="1:10" x14ac:dyDescent="0.3">
      <c r="A2266" s="1">
        <v>42250</v>
      </c>
      <c r="B2266" s="1">
        <v>42251</v>
      </c>
      <c r="C2266">
        <v>220.45</v>
      </c>
      <c r="D2266">
        <v>220.600009155273</v>
      </c>
      <c r="E2266">
        <v>219.54870868921199</v>
      </c>
      <c r="F2266">
        <v>-0.150009155273437</v>
      </c>
      <c r="G2266">
        <v>-0.90129131078720004</v>
      </c>
      <c r="H2266">
        <v>1.5556349186103899</v>
      </c>
      <c r="I2266">
        <f t="shared" si="70"/>
        <v>-6.8046793047601278E-4</v>
      </c>
      <c r="J2266">
        <f t="shared" si="71"/>
        <v>-0.150009155273437</v>
      </c>
    </row>
    <row r="2267" spans="1:10" x14ac:dyDescent="0.3">
      <c r="A2267" s="1">
        <v>42251</v>
      </c>
      <c r="B2267" s="1">
        <v>42254</v>
      </c>
      <c r="C2267">
        <v>218.25</v>
      </c>
      <c r="D2267">
        <v>218</v>
      </c>
      <c r="E2267">
        <v>219.99885487556401</v>
      </c>
      <c r="F2267">
        <v>-0.25</v>
      </c>
      <c r="G2267">
        <v>1.7488548755645701</v>
      </c>
      <c r="H2267">
        <v>0</v>
      </c>
      <c r="I2267">
        <f t="shared" si="70"/>
        <v>-1.145475372279496E-3</v>
      </c>
      <c r="J2267">
        <f t="shared" si="71"/>
        <v>-0.25</v>
      </c>
    </row>
    <row r="2268" spans="1:10" x14ac:dyDescent="0.3">
      <c r="A2268" s="1">
        <v>42254</v>
      </c>
      <c r="B2268" s="1">
        <v>42255</v>
      </c>
      <c r="C2268">
        <v>218.25</v>
      </c>
      <c r="D2268">
        <v>218.5</v>
      </c>
      <c r="E2268">
        <v>219.44662499427699</v>
      </c>
      <c r="F2268">
        <v>0.25</v>
      </c>
      <c r="G2268">
        <v>1.1966249942779501</v>
      </c>
      <c r="H2268">
        <v>0.49497474683057502</v>
      </c>
      <c r="I2268">
        <f t="shared" si="70"/>
        <v>1.145475372279496E-3</v>
      </c>
      <c r="J2268">
        <f t="shared" si="71"/>
        <v>0.25</v>
      </c>
    </row>
    <row r="2269" spans="1:10" x14ac:dyDescent="0.3">
      <c r="A2269" s="1">
        <v>42255</v>
      </c>
      <c r="B2269" s="1">
        <v>42256</v>
      </c>
      <c r="C2269">
        <v>218.95</v>
      </c>
      <c r="D2269">
        <v>220.95</v>
      </c>
      <c r="E2269">
        <v>220.543245148658</v>
      </c>
      <c r="F2269">
        <v>2</v>
      </c>
      <c r="G2269">
        <v>1.59324514865875</v>
      </c>
      <c r="H2269">
        <v>4.8436814511278596</v>
      </c>
      <c r="I2269">
        <f t="shared" si="70"/>
        <v>9.1345055948846773E-3</v>
      </c>
      <c r="J2269">
        <f t="shared" si="71"/>
        <v>2</v>
      </c>
    </row>
    <row r="2270" spans="1:10" x14ac:dyDescent="0.3">
      <c r="A2270" s="1">
        <v>42256</v>
      </c>
      <c r="B2270" s="1">
        <v>42257</v>
      </c>
      <c r="C2270">
        <v>225.8</v>
      </c>
      <c r="D2270">
        <v>223.499996948242</v>
      </c>
      <c r="E2270">
        <v>225.21866159439</v>
      </c>
      <c r="F2270">
        <v>2.3000030517578098</v>
      </c>
      <c r="G2270">
        <v>-0.58133840560912997</v>
      </c>
      <c r="H2270">
        <v>0.84852813742384803</v>
      </c>
      <c r="I2270">
        <f t="shared" si="70"/>
        <v>1.018601882975115E-2</v>
      </c>
      <c r="J2270">
        <f t="shared" si="71"/>
        <v>2.3000030517578098</v>
      </c>
    </row>
    <row r="2271" spans="1:10" x14ac:dyDescent="0.3">
      <c r="A2271" s="1">
        <v>42257</v>
      </c>
      <c r="B2271" s="1">
        <v>42258</v>
      </c>
      <c r="C2271">
        <v>227</v>
      </c>
      <c r="D2271">
        <v>226.89999389648401</v>
      </c>
      <c r="E2271">
        <v>227.94159102439801</v>
      </c>
      <c r="F2271">
        <v>-0.100006103515625</v>
      </c>
      <c r="G2271">
        <v>0.94159102439880304</v>
      </c>
      <c r="H2271">
        <v>0.31819805153393799</v>
      </c>
      <c r="I2271">
        <f t="shared" si="70"/>
        <v>-4.4055552209526429E-4</v>
      </c>
      <c r="J2271">
        <f t="shared" si="71"/>
        <v>-0.100006103515625</v>
      </c>
    </row>
    <row r="2272" spans="1:10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227.28802000284199</v>
      </c>
      <c r="F2272">
        <v>1</v>
      </c>
      <c r="G2272">
        <v>0.73802000284194902</v>
      </c>
      <c r="H2272">
        <v>1.0960155108391501</v>
      </c>
      <c r="I2272">
        <f t="shared" si="70"/>
        <v>4.4140366365040826E-3</v>
      </c>
      <c r="J2272">
        <f t="shared" si="71"/>
        <v>1</v>
      </c>
    </row>
    <row r="2273" spans="1:10" x14ac:dyDescent="0.3">
      <c r="A2273" s="1">
        <v>42261</v>
      </c>
      <c r="B2273" s="1">
        <v>42262</v>
      </c>
      <c r="C2273">
        <v>225</v>
      </c>
      <c r="D2273">
        <v>225.5</v>
      </c>
      <c r="E2273">
        <v>224.25759506225501</v>
      </c>
      <c r="F2273">
        <v>-0.5</v>
      </c>
      <c r="G2273">
        <v>-0.74240493774413996</v>
      </c>
      <c r="H2273">
        <v>0.45961940777125898</v>
      </c>
      <c r="I2273">
        <f t="shared" si="70"/>
        <v>-2.2222222222222222E-3</v>
      </c>
      <c r="J2273">
        <f t="shared" si="71"/>
        <v>-0.5</v>
      </c>
    </row>
    <row r="2274" spans="1:10" x14ac:dyDescent="0.3">
      <c r="A2274" s="1">
        <v>42262</v>
      </c>
      <c r="B2274" s="1">
        <v>42263</v>
      </c>
      <c r="C2274">
        <v>225.65</v>
      </c>
      <c r="D2274">
        <v>227.25000610351501</v>
      </c>
      <c r="E2274">
        <v>227.259876513481</v>
      </c>
      <c r="F2274">
        <v>1.6000061035156199</v>
      </c>
      <c r="G2274">
        <v>1.6098765134811399</v>
      </c>
      <c r="H2274">
        <v>4.3133513652379296</v>
      </c>
      <c r="I2274">
        <f t="shared" si="70"/>
        <v>7.0906541259278524E-3</v>
      </c>
      <c r="J2274">
        <f t="shared" si="71"/>
        <v>1.6000061035156199</v>
      </c>
    </row>
    <row r="2275" spans="1:10" x14ac:dyDescent="0.3">
      <c r="A2275" s="1">
        <v>42263</v>
      </c>
      <c r="B2275" s="1">
        <v>42264</v>
      </c>
      <c r="C2275">
        <v>231.75</v>
      </c>
      <c r="D2275">
        <v>233.89999389648401</v>
      </c>
      <c r="E2275">
        <v>231.76310129743001</v>
      </c>
      <c r="F2275">
        <v>2.1499938964843701</v>
      </c>
      <c r="G2275">
        <v>1.31012974306941E-2</v>
      </c>
      <c r="H2275">
        <v>0.49497474683057502</v>
      </c>
      <c r="I2275">
        <f t="shared" si="70"/>
        <v>9.2772120668149737E-3</v>
      </c>
      <c r="J2275">
        <f t="shared" si="71"/>
        <v>2.1499938964843701</v>
      </c>
    </row>
    <row r="2276" spans="1:10" x14ac:dyDescent="0.3">
      <c r="A2276" s="1">
        <v>42264</v>
      </c>
      <c r="B2276" s="1">
        <v>42265</v>
      </c>
      <c r="C2276">
        <v>232.45</v>
      </c>
      <c r="D2276">
        <v>231.850009155273</v>
      </c>
      <c r="E2276">
        <v>232.61772545874101</v>
      </c>
      <c r="F2276">
        <v>-0.59999084472656194</v>
      </c>
      <c r="G2276">
        <v>0.16772545874118799</v>
      </c>
      <c r="H2276">
        <v>0.98994949366117002</v>
      </c>
      <c r="I2276">
        <f t="shared" si="70"/>
        <v>-2.5811608721297567E-3</v>
      </c>
      <c r="J2276">
        <f t="shared" si="71"/>
        <v>-0.59999084472656194</v>
      </c>
    </row>
    <row r="2277" spans="1:10" x14ac:dyDescent="0.3">
      <c r="A2277" s="1">
        <v>42265</v>
      </c>
      <c r="B2277" s="1">
        <v>42268</v>
      </c>
      <c r="C2277">
        <v>233.85</v>
      </c>
      <c r="D2277">
        <v>231.14998779296801</v>
      </c>
      <c r="E2277">
        <v>233.20052233934399</v>
      </c>
      <c r="F2277">
        <v>2.70001220703125</v>
      </c>
      <c r="G2277">
        <v>-0.64947766065597501</v>
      </c>
      <c r="H2277">
        <v>2.9698484809834902</v>
      </c>
      <c r="I2277">
        <f t="shared" si="70"/>
        <v>1.1545914932782767E-2</v>
      </c>
      <c r="J2277">
        <f t="shared" si="71"/>
        <v>2.70001220703125</v>
      </c>
    </row>
    <row r="2278" spans="1:10" x14ac:dyDescent="0.3">
      <c r="A2278" s="1">
        <v>42268</v>
      </c>
      <c r="B2278" s="1">
        <v>42269</v>
      </c>
      <c r="C2278">
        <v>229.65</v>
      </c>
      <c r="D2278">
        <v>230.45000305175699</v>
      </c>
      <c r="E2278">
        <v>229.94492416977801</v>
      </c>
      <c r="F2278">
        <v>0.80000305175781194</v>
      </c>
      <c r="G2278">
        <v>0.29492416977882302</v>
      </c>
      <c r="H2278">
        <v>0.98994949366117002</v>
      </c>
      <c r="I2278">
        <f t="shared" si="70"/>
        <v>3.4835752308199955E-3</v>
      </c>
      <c r="J2278">
        <f t="shared" si="71"/>
        <v>0.80000305175781194</v>
      </c>
    </row>
    <row r="2279" spans="1:10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230.67695825099901</v>
      </c>
      <c r="F2279">
        <v>3</v>
      </c>
      <c r="G2279">
        <v>-0.37304174900054898</v>
      </c>
      <c r="H2279">
        <v>2.05060966544099</v>
      </c>
      <c r="I2279">
        <f t="shared" si="70"/>
        <v>1.2984202553559835E-2</v>
      </c>
      <c r="J2279">
        <f t="shared" si="71"/>
        <v>3</v>
      </c>
    </row>
    <row r="2280" spans="1:10" x14ac:dyDescent="0.3">
      <c r="A2280" s="1">
        <v>42270</v>
      </c>
      <c r="B2280" s="1">
        <v>42271</v>
      </c>
      <c r="C2280">
        <v>228.15</v>
      </c>
      <c r="D2280">
        <v>228.55000915527299</v>
      </c>
      <c r="E2280">
        <v>228.19762850701801</v>
      </c>
      <c r="F2280">
        <v>0.400009155273437</v>
      </c>
      <c r="G2280">
        <v>4.7628507018089197E-2</v>
      </c>
      <c r="H2280">
        <v>0.494974746830595</v>
      </c>
      <c r="I2280">
        <f t="shared" si="70"/>
        <v>1.7532726507711461E-3</v>
      </c>
      <c r="J2280">
        <f t="shared" si="71"/>
        <v>0.400009155273437</v>
      </c>
    </row>
    <row r="2281" spans="1:10" x14ac:dyDescent="0.3">
      <c r="A2281" s="1">
        <v>42271</v>
      </c>
      <c r="B2281" s="1">
        <v>42272</v>
      </c>
      <c r="C2281">
        <v>227.45</v>
      </c>
      <c r="D2281">
        <v>227.100009155273</v>
      </c>
      <c r="E2281">
        <v>226.13850135803199</v>
      </c>
      <c r="F2281">
        <v>0.349990844726562</v>
      </c>
      <c r="G2281">
        <v>-1.3114986419677701</v>
      </c>
      <c r="H2281">
        <v>3.5355339059315302E-2</v>
      </c>
      <c r="I2281">
        <f t="shared" si="70"/>
        <v>1.5387594843990417E-3</v>
      </c>
      <c r="J2281">
        <f t="shared" si="71"/>
        <v>0.349990844726562</v>
      </c>
    </row>
    <row r="2282" spans="1:10" x14ac:dyDescent="0.3">
      <c r="A2282" s="1">
        <v>42272</v>
      </c>
      <c r="B2282" s="1">
        <v>42275</v>
      </c>
      <c r="C2282">
        <v>227.4</v>
      </c>
      <c r="D2282">
        <v>227.100012207031</v>
      </c>
      <c r="E2282">
        <v>228.036014580726</v>
      </c>
      <c r="F2282">
        <v>-0.29998779296875</v>
      </c>
      <c r="G2282">
        <v>0.63601458072662298</v>
      </c>
      <c r="H2282">
        <v>0</v>
      </c>
      <c r="I2282">
        <f t="shared" si="70"/>
        <v>-1.3192075328441074E-3</v>
      </c>
      <c r="J2282">
        <f t="shared" si="71"/>
        <v>-0.29998779296875</v>
      </c>
    </row>
    <row r="2283" spans="1:10" x14ac:dyDescent="0.3">
      <c r="A2283" s="1">
        <v>42275</v>
      </c>
      <c r="B2283" s="1">
        <v>42276</v>
      </c>
      <c r="C2283">
        <v>227.4</v>
      </c>
      <c r="D2283">
        <v>227.100012207031</v>
      </c>
      <c r="E2283">
        <v>226.300682330131</v>
      </c>
      <c r="F2283">
        <v>0.29998779296875</v>
      </c>
      <c r="G2283">
        <v>-1.0993176698684599</v>
      </c>
      <c r="H2283">
        <v>0</v>
      </c>
      <c r="I2283">
        <f t="shared" si="70"/>
        <v>1.3192075328441074E-3</v>
      </c>
      <c r="J2283">
        <f t="shared" si="71"/>
        <v>0.29998779296875</v>
      </c>
    </row>
    <row r="2284" spans="1:10" x14ac:dyDescent="0.3">
      <c r="A2284" s="1">
        <v>42276</v>
      </c>
      <c r="B2284" s="1">
        <v>42277</v>
      </c>
      <c r="C2284">
        <v>227.4</v>
      </c>
      <c r="D2284">
        <v>223.4</v>
      </c>
      <c r="E2284">
        <v>227.59734777510101</v>
      </c>
      <c r="F2284">
        <v>-4</v>
      </c>
      <c r="G2284">
        <v>0.19734777510166099</v>
      </c>
      <c r="H2284">
        <v>1.0960155108391301</v>
      </c>
      <c r="I2284">
        <f t="shared" si="70"/>
        <v>-1.7590149516270887E-2</v>
      </c>
      <c r="J2284">
        <f t="shared" si="71"/>
        <v>-3</v>
      </c>
    </row>
    <row r="2285" spans="1:10" x14ac:dyDescent="0.3">
      <c r="A2285" s="1">
        <v>42277</v>
      </c>
      <c r="B2285" s="1">
        <v>42278</v>
      </c>
      <c r="C2285">
        <v>228.95</v>
      </c>
      <c r="D2285">
        <v>228.80000610351499</v>
      </c>
      <c r="E2285">
        <v>229.17569563984799</v>
      </c>
      <c r="F2285">
        <v>-0.149993896484375</v>
      </c>
      <c r="G2285">
        <v>0.225695639848709</v>
      </c>
      <c r="H2285">
        <v>1.8384776310850399</v>
      </c>
      <c r="I2285">
        <f t="shared" si="70"/>
        <v>-6.5513822443492029E-4</v>
      </c>
      <c r="J2285">
        <f t="shared" si="71"/>
        <v>-0.149993896484375</v>
      </c>
    </row>
    <row r="2286" spans="1:10" x14ac:dyDescent="0.3">
      <c r="A2286" s="1">
        <v>42278</v>
      </c>
      <c r="B2286" s="1">
        <v>42279</v>
      </c>
      <c r="C2286">
        <v>231.55</v>
      </c>
      <c r="D2286">
        <v>231.350003051757</v>
      </c>
      <c r="E2286">
        <v>231.35930864810899</v>
      </c>
      <c r="F2286">
        <v>0.199996948242187</v>
      </c>
      <c r="G2286">
        <v>-0.19069135189056399</v>
      </c>
      <c r="H2286">
        <v>1.2727922061357899</v>
      </c>
      <c r="I2286">
        <f t="shared" si="70"/>
        <v>8.6373115198526017E-4</v>
      </c>
      <c r="J2286">
        <f t="shared" si="71"/>
        <v>0.199996948242187</v>
      </c>
    </row>
    <row r="2287" spans="1:10" x14ac:dyDescent="0.3">
      <c r="A2287" s="1">
        <v>42279</v>
      </c>
      <c r="B2287" s="1">
        <v>42282</v>
      </c>
      <c r="C2287">
        <v>229.75</v>
      </c>
      <c r="D2287">
        <v>230.94999694824199</v>
      </c>
      <c r="E2287">
        <v>229.99798093736101</v>
      </c>
      <c r="F2287">
        <v>1.19999694824218</v>
      </c>
      <c r="G2287">
        <v>0.247980937361717</v>
      </c>
      <c r="H2287">
        <v>0.74246212024588198</v>
      </c>
      <c r="I2287">
        <f t="shared" si="70"/>
        <v>5.2230552698245046E-3</v>
      </c>
      <c r="J2287">
        <f t="shared" si="71"/>
        <v>1.19999694824218</v>
      </c>
    </row>
    <row r="2288" spans="1:10" x14ac:dyDescent="0.3">
      <c r="A2288" s="1">
        <v>42282</v>
      </c>
      <c r="B2288" s="1">
        <v>42283</v>
      </c>
      <c r="C2288">
        <v>230.8</v>
      </c>
      <c r="D2288">
        <v>233.05</v>
      </c>
      <c r="E2288">
        <v>232.18294541835701</v>
      </c>
      <c r="F2288">
        <v>2.25</v>
      </c>
      <c r="G2288">
        <v>1.38294541835784</v>
      </c>
      <c r="H2288">
        <v>1.3435028842544201</v>
      </c>
      <c r="I2288">
        <f t="shared" si="70"/>
        <v>9.7487001733102246E-3</v>
      </c>
      <c r="J2288">
        <f t="shared" si="71"/>
        <v>2.25</v>
      </c>
    </row>
    <row r="2289" spans="1:10" x14ac:dyDescent="0.3">
      <c r="A2289" s="1">
        <v>42283</v>
      </c>
      <c r="B2289" s="1">
        <v>42284</v>
      </c>
      <c r="C2289">
        <v>232.7</v>
      </c>
      <c r="D2289">
        <v>233.50000305175701</v>
      </c>
      <c r="E2289">
        <v>232.96019710302301</v>
      </c>
      <c r="F2289">
        <v>0.80000305175781194</v>
      </c>
      <c r="G2289">
        <v>0.260197103023529</v>
      </c>
      <c r="H2289">
        <v>2.5809397513309</v>
      </c>
      <c r="I2289">
        <f t="shared" si="70"/>
        <v>3.4379159938023721E-3</v>
      </c>
      <c r="J2289">
        <f t="shared" si="71"/>
        <v>0.80000305175781194</v>
      </c>
    </row>
    <row r="2290" spans="1:10" x14ac:dyDescent="0.3">
      <c r="A2290" s="1">
        <v>42284</v>
      </c>
      <c r="B2290" s="1">
        <v>42285</v>
      </c>
      <c r="C2290">
        <v>236.35</v>
      </c>
      <c r="D2290">
        <v>237.749993896484</v>
      </c>
      <c r="E2290">
        <v>236.71423340439799</v>
      </c>
      <c r="F2290">
        <v>1.3999938964843699</v>
      </c>
      <c r="G2290">
        <v>0.36423340439796398</v>
      </c>
      <c r="H2290">
        <v>1.41421356237309</v>
      </c>
      <c r="I2290">
        <f t="shared" si="70"/>
        <v>5.9233928347127984E-3</v>
      </c>
      <c r="J2290">
        <f t="shared" si="71"/>
        <v>1.3999938964843699</v>
      </c>
    </row>
    <row r="2291" spans="1:10" x14ac:dyDescent="0.3">
      <c r="A2291" s="1">
        <v>42285</v>
      </c>
      <c r="B2291" s="1">
        <v>42286</v>
      </c>
      <c r="C2291">
        <v>238.35</v>
      </c>
      <c r="D2291">
        <v>237.749993896484</v>
      </c>
      <c r="E2291">
        <v>238.16061801314299</v>
      </c>
      <c r="F2291">
        <v>0.600006103515625</v>
      </c>
      <c r="G2291">
        <v>-0.18938198685645999</v>
      </c>
      <c r="H2291">
        <v>0</v>
      </c>
      <c r="I2291">
        <f t="shared" si="70"/>
        <v>2.517332089429935E-3</v>
      </c>
      <c r="J2291">
        <f t="shared" si="71"/>
        <v>0.600006103515625</v>
      </c>
    </row>
    <row r="2292" spans="1:10" x14ac:dyDescent="0.3">
      <c r="A2292" s="1">
        <v>42286</v>
      </c>
      <c r="B2292" s="1">
        <v>42289</v>
      </c>
      <c r="C2292">
        <v>238.35</v>
      </c>
      <c r="D2292">
        <v>239.249993896484</v>
      </c>
      <c r="E2292">
        <v>238.557778185606</v>
      </c>
      <c r="F2292">
        <v>0.899993896484375</v>
      </c>
      <c r="G2292">
        <v>0.207778185606002</v>
      </c>
      <c r="H2292">
        <v>0.95459415460183505</v>
      </c>
      <c r="I2292">
        <f t="shared" si="70"/>
        <v>3.7759341157305435E-3</v>
      </c>
      <c r="J2292">
        <f t="shared" si="71"/>
        <v>0.899993896484375</v>
      </c>
    </row>
    <row r="2293" spans="1:10" x14ac:dyDescent="0.3">
      <c r="A2293" s="1">
        <v>42289</v>
      </c>
      <c r="B2293" s="1">
        <v>42290</v>
      </c>
      <c r="C2293">
        <v>239.7</v>
      </c>
      <c r="D2293">
        <v>239.39999694824201</v>
      </c>
      <c r="E2293">
        <v>239.87417997121801</v>
      </c>
      <c r="F2293">
        <v>-0.300003051757812</v>
      </c>
      <c r="G2293">
        <v>0.17417997121810899</v>
      </c>
      <c r="H2293">
        <v>0.459619407771239</v>
      </c>
      <c r="I2293">
        <f t="shared" si="70"/>
        <v>-1.2515771871414768E-3</v>
      </c>
      <c r="J2293">
        <f t="shared" si="71"/>
        <v>-0.300003051757812</v>
      </c>
    </row>
    <row r="2294" spans="1:10" x14ac:dyDescent="0.3">
      <c r="A2294" s="1">
        <v>42290</v>
      </c>
      <c r="B2294" s="1">
        <v>42291</v>
      </c>
      <c r="C2294">
        <v>239.05</v>
      </c>
      <c r="D2294">
        <v>238.64999084472601</v>
      </c>
      <c r="E2294">
        <v>239.608223962783</v>
      </c>
      <c r="F2294">
        <v>-0.400009155273437</v>
      </c>
      <c r="G2294">
        <v>0.55822396278381303</v>
      </c>
      <c r="H2294">
        <v>0.282842712474623</v>
      </c>
      <c r="I2294">
        <f t="shared" si="70"/>
        <v>-1.6733284052434093E-3</v>
      </c>
      <c r="J2294">
        <f t="shared" si="71"/>
        <v>-0.400009155273437</v>
      </c>
    </row>
    <row r="2295" spans="1:10" x14ac:dyDescent="0.3">
      <c r="A2295" s="1">
        <v>42291</v>
      </c>
      <c r="B2295" s="1">
        <v>42292</v>
      </c>
      <c r="C2295">
        <v>238.65</v>
      </c>
      <c r="D2295">
        <v>238.100012207031</v>
      </c>
      <c r="E2295">
        <v>239.25862010717299</v>
      </c>
      <c r="F2295">
        <v>-0.54998779296875</v>
      </c>
      <c r="G2295">
        <v>0.60862010717391901</v>
      </c>
      <c r="H2295">
        <v>2.1213203435596402</v>
      </c>
      <c r="I2295">
        <f t="shared" si="70"/>
        <v>-2.3045790612560234E-3</v>
      </c>
      <c r="J2295">
        <f t="shared" si="71"/>
        <v>-0.54998779296875</v>
      </c>
    </row>
    <row r="2296" spans="1:10" x14ac:dyDescent="0.3">
      <c r="A2296" s="1">
        <v>42292</v>
      </c>
      <c r="B2296" s="1">
        <v>42293</v>
      </c>
      <c r="C2296">
        <v>241.65</v>
      </c>
      <c r="D2296">
        <v>241.850012207031</v>
      </c>
      <c r="E2296">
        <v>241.98379787206599</v>
      </c>
      <c r="F2296">
        <v>0.20001220703125</v>
      </c>
      <c r="G2296">
        <v>0.33379787206649703</v>
      </c>
      <c r="H2296">
        <v>0.56568542494924601</v>
      </c>
      <c r="I2296">
        <f t="shared" si="70"/>
        <v>8.27693801081109E-4</v>
      </c>
      <c r="J2296">
        <f t="shared" si="71"/>
        <v>0.20001220703125</v>
      </c>
    </row>
    <row r="2297" spans="1:10" x14ac:dyDescent="0.3">
      <c r="A2297" s="1">
        <v>42293</v>
      </c>
      <c r="B2297" s="1">
        <v>42296</v>
      </c>
      <c r="C2297">
        <v>240.85</v>
      </c>
      <c r="D2297">
        <v>241.19999084472599</v>
      </c>
      <c r="E2297">
        <v>241.242917186021</v>
      </c>
      <c r="F2297">
        <v>0.349990844726562</v>
      </c>
      <c r="G2297">
        <v>0.39291718602180398</v>
      </c>
      <c r="H2297">
        <v>0.17677669529663601</v>
      </c>
      <c r="I2297">
        <f t="shared" si="70"/>
        <v>1.4531486183373967E-3</v>
      </c>
      <c r="J2297">
        <f t="shared" si="71"/>
        <v>0.349990844726562</v>
      </c>
    </row>
    <row r="2298" spans="1:10" x14ac:dyDescent="0.3">
      <c r="A2298" s="1">
        <v>42296</v>
      </c>
      <c r="B2298" s="1">
        <v>42297</v>
      </c>
      <c r="C2298">
        <v>240.6</v>
      </c>
      <c r="D2298">
        <v>240.249993896484</v>
      </c>
      <c r="E2298">
        <v>241.19382212162</v>
      </c>
      <c r="F2298">
        <v>-0.350006103515625</v>
      </c>
      <c r="G2298">
        <v>0.593822121620178</v>
      </c>
      <c r="H2298">
        <v>0.60104076400856099</v>
      </c>
      <c r="I2298">
        <f t="shared" si="70"/>
        <v>-1.4547219597490649E-3</v>
      </c>
      <c r="J2298">
        <f t="shared" si="71"/>
        <v>-0.350006103515625</v>
      </c>
    </row>
    <row r="2299" spans="1:10" x14ac:dyDescent="0.3">
      <c r="A2299" s="1">
        <v>42297</v>
      </c>
      <c r="B2299" s="1">
        <v>42298</v>
      </c>
      <c r="C2299">
        <v>241.45</v>
      </c>
      <c r="D2299">
        <v>241.55000610351499</v>
      </c>
      <c r="E2299">
        <v>242.13507778644501</v>
      </c>
      <c r="F2299">
        <v>0.100006103515625</v>
      </c>
      <c r="G2299">
        <v>0.68507778644561701</v>
      </c>
      <c r="H2299">
        <v>0.56568542494924601</v>
      </c>
      <c r="I2299">
        <f t="shared" si="70"/>
        <v>4.1418970186632843E-4</v>
      </c>
      <c r="J2299">
        <f t="shared" si="71"/>
        <v>0.100006103515625</v>
      </c>
    </row>
    <row r="2300" spans="1:10" x14ac:dyDescent="0.3">
      <c r="A2300" s="1">
        <v>42298</v>
      </c>
      <c r="B2300" s="1">
        <v>42299</v>
      </c>
      <c r="C2300">
        <v>242.25</v>
      </c>
      <c r="D2300">
        <v>241.44999694824199</v>
      </c>
      <c r="E2300">
        <v>242.059639781713</v>
      </c>
      <c r="F2300">
        <v>0.80000305175781194</v>
      </c>
      <c r="G2300">
        <v>-0.190360218286514</v>
      </c>
      <c r="H2300">
        <v>0.95459415460183505</v>
      </c>
      <c r="I2300">
        <f t="shared" si="70"/>
        <v>3.3023861785668194E-3</v>
      </c>
      <c r="J2300">
        <f t="shared" si="71"/>
        <v>0.80000305175781194</v>
      </c>
    </row>
    <row r="2301" spans="1:10" x14ac:dyDescent="0.3">
      <c r="A2301" s="1">
        <v>42299</v>
      </c>
      <c r="B2301" s="1">
        <v>42300</v>
      </c>
      <c r="C2301">
        <v>240.9</v>
      </c>
      <c r="D2301">
        <v>243.50000610351501</v>
      </c>
      <c r="E2301">
        <v>241.409933114051</v>
      </c>
      <c r="F2301">
        <v>2.6000061035156201</v>
      </c>
      <c r="G2301">
        <v>0.50993311405181796</v>
      </c>
      <c r="H2301">
        <v>1.2727922061357699</v>
      </c>
      <c r="I2301">
        <f t="shared" si="70"/>
        <v>1.0792885444232545E-2</v>
      </c>
      <c r="J2301">
        <f t="shared" si="71"/>
        <v>2.6000061035156201</v>
      </c>
    </row>
    <row r="2302" spans="1:10" x14ac:dyDescent="0.3">
      <c r="A2302" s="1">
        <v>42300</v>
      </c>
      <c r="B2302" s="1">
        <v>42303</v>
      </c>
      <c r="C2302">
        <v>242.7</v>
      </c>
      <c r="D2302">
        <v>244.25000305175701</v>
      </c>
      <c r="E2302">
        <v>242.88242701888001</v>
      </c>
      <c r="F2302">
        <v>1.5500030517578101</v>
      </c>
      <c r="G2302">
        <v>0.18242701888084401</v>
      </c>
      <c r="H2302">
        <v>0.45961940777125898</v>
      </c>
      <c r="I2302">
        <f t="shared" si="70"/>
        <v>6.3864979470861566E-3</v>
      </c>
      <c r="J2302">
        <f t="shared" si="71"/>
        <v>1.5500030517578101</v>
      </c>
    </row>
    <row r="2303" spans="1:10" x14ac:dyDescent="0.3">
      <c r="A2303" s="1">
        <v>42303</v>
      </c>
      <c r="B2303" s="1">
        <v>42304</v>
      </c>
      <c r="C2303">
        <v>243.35</v>
      </c>
      <c r="D2303">
        <v>243.29999694824201</v>
      </c>
      <c r="E2303">
        <v>243.70656213760299</v>
      </c>
      <c r="F2303">
        <v>-5.00030517578125E-2</v>
      </c>
      <c r="G2303">
        <v>0.35656213760375899</v>
      </c>
      <c r="H2303">
        <v>0.212132034355972</v>
      </c>
      <c r="I2303">
        <f t="shared" si="70"/>
        <v>-2.0547791969514076E-4</v>
      </c>
      <c r="J2303">
        <f t="shared" si="71"/>
        <v>-5.00030517578125E-2</v>
      </c>
    </row>
    <row r="2304" spans="1:10" x14ac:dyDescent="0.3">
      <c r="A2304" s="1">
        <v>42304</v>
      </c>
      <c r="B2304" s="1">
        <v>42305</v>
      </c>
      <c r="C2304">
        <v>243.65</v>
      </c>
      <c r="D2304">
        <v>243.55000915527299</v>
      </c>
      <c r="E2304">
        <v>244.114250028133</v>
      </c>
      <c r="F2304">
        <v>-9.99908447265625E-2</v>
      </c>
      <c r="G2304">
        <v>0.464250028133392</v>
      </c>
      <c r="H2304">
        <v>0</v>
      </c>
      <c r="I2304">
        <f t="shared" si="70"/>
        <v>-4.103872141455469E-4</v>
      </c>
      <c r="J2304">
        <f t="shared" si="71"/>
        <v>-9.99908447265625E-2</v>
      </c>
    </row>
    <row r="2305" spans="1:10" x14ac:dyDescent="0.3">
      <c r="A2305" s="1">
        <v>42305</v>
      </c>
      <c r="B2305" s="1">
        <v>42306</v>
      </c>
      <c r="C2305">
        <v>243.65</v>
      </c>
      <c r="D2305">
        <v>243.25000610351501</v>
      </c>
      <c r="E2305">
        <v>244.060804986953</v>
      </c>
      <c r="F2305">
        <v>-0.399993896484375</v>
      </c>
      <c r="G2305">
        <v>0.41080498695373502</v>
      </c>
      <c r="H2305">
        <v>1.13137084989847</v>
      </c>
      <c r="I2305">
        <f t="shared" si="70"/>
        <v>-1.6416741082880156E-3</v>
      </c>
      <c r="J2305">
        <f t="shared" si="71"/>
        <v>-0.399993896484375</v>
      </c>
    </row>
    <row r="2306" spans="1:10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242.23326677381999</v>
      </c>
      <c r="F2306">
        <v>0</v>
      </c>
      <c r="G2306">
        <v>0.18326677381992301</v>
      </c>
      <c r="H2306">
        <v>1.20208152801712</v>
      </c>
      <c r="I2306">
        <f t="shared" si="70"/>
        <v>0</v>
      </c>
      <c r="J2306">
        <f t="shared" si="71"/>
        <v>0</v>
      </c>
    </row>
    <row r="2307" spans="1:10" x14ac:dyDescent="0.3">
      <c r="A2307" s="1">
        <v>42307</v>
      </c>
      <c r="B2307" s="1">
        <v>42310</v>
      </c>
      <c r="C2307">
        <v>243.75</v>
      </c>
      <c r="D2307">
        <v>242.94999694824199</v>
      </c>
      <c r="E2307">
        <v>243.62908875197101</v>
      </c>
      <c r="F2307">
        <v>0.80000305175781194</v>
      </c>
      <c r="G2307">
        <v>-0.120911248028278</v>
      </c>
      <c r="H2307">
        <v>0.38890872965260898</v>
      </c>
      <c r="I2307">
        <f t="shared" ref="I2307:I2370" si="72">F2307/C2307</f>
        <v>3.2820638020833312E-3</v>
      </c>
      <c r="J2307">
        <f t="shared" ref="J2307:J2370" si="73">IF(F2307&lt;-3, -3, F2307)</f>
        <v>0.80000305175781194</v>
      </c>
    </row>
    <row r="2308" spans="1:10" x14ac:dyDescent="0.3">
      <c r="A2308" s="1">
        <v>42310</v>
      </c>
      <c r="B2308" s="1">
        <v>42311</v>
      </c>
      <c r="C2308">
        <v>243.2</v>
      </c>
      <c r="D2308">
        <v>244.55000610351499</v>
      </c>
      <c r="E2308">
        <v>243.98078126907299</v>
      </c>
      <c r="F2308">
        <v>1.3500061035156199</v>
      </c>
      <c r="G2308">
        <v>0.780781269073486</v>
      </c>
      <c r="H2308">
        <v>1.9091883092036901</v>
      </c>
      <c r="I2308">
        <f t="shared" si="72"/>
        <v>5.5510119387977798E-3</v>
      </c>
      <c r="J2308">
        <f t="shared" si="73"/>
        <v>1.3500061035156199</v>
      </c>
    </row>
    <row r="2309" spans="1:10" x14ac:dyDescent="0.3">
      <c r="A2309" s="1">
        <v>42311</v>
      </c>
      <c r="B2309" s="1">
        <v>42312</v>
      </c>
      <c r="C2309">
        <v>245.9</v>
      </c>
      <c r="D2309">
        <v>246.65</v>
      </c>
      <c r="E2309">
        <v>246.39284684658</v>
      </c>
      <c r="F2309">
        <v>0.75</v>
      </c>
      <c r="G2309">
        <v>0.49284684658050498</v>
      </c>
      <c r="H2309">
        <v>0.282842712474623</v>
      </c>
      <c r="I2309">
        <f t="shared" si="72"/>
        <v>3.0500203334688897E-3</v>
      </c>
      <c r="J2309">
        <f t="shared" si="73"/>
        <v>0.75</v>
      </c>
    </row>
    <row r="2310" spans="1:10" x14ac:dyDescent="0.3">
      <c r="A2310" s="1">
        <v>42312</v>
      </c>
      <c r="B2310" s="1">
        <v>42313</v>
      </c>
      <c r="C2310">
        <v>245.5</v>
      </c>
      <c r="D2310">
        <v>244.80000305175699</v>
      </c>
      <c r="E2310">
        <v>245.571691639721</v>
      </c>
      <c r="F2310">
        <v>-0.69999694824218694</v>
      </c>
      <c r="G2310">
        <v>7.1691639721393502E-2</v>
      </c>
      <c r="H2310">
        <v>0.282842712474623</v>
      </c>
      <c r="I2310">
        <f t="shared" si="72"/>
        <v>-2.8513113981351811E-3</v>
      </c>
      <c r="J2310">
        <f t="shared" si="73"/>
        <v>-0.69999694824218694</v>
      </c>
    </row>
    <row r="2311" spans="1:10" x14ac:dyDescent="0.3">
      <c r="A2311" s="1">
        <v>42313</v>
      </c>
      <c r="B2311" s="1">
        <v>42314</v>
      </c>
      <c r="C2311">
        <v>245.1</v>
      </c>
      <c r="D2311">
        <v>244.64998779296801</v>
      </c>
      <c r="E2311">
        <v>245.24103256165901</v>
      </c>
      <c r="F2311">
        <v>-0.45001220703125</v>
      </c>
      <c r="G2311">
        <v>0.14103256165981201</v>
      </c>
      <c r="H2311">
        <v>1.20208152801712</v>
      </c>
      <c r="I2311">
        <f t="shared" si="72"/>
        <v>-1.8360351164065688E-3</v>
      </c>
      <c r="J2311">
        <f t="shared" si="73"/>
        <v>-0.45001220703125</v>
      </c>
    </row>
    <row r="2312" spans="1:10" x14ac:dyDescent="0.3">
      <c r="A2312" s="1">
        <v>42314</v>
      </c>
      <c r="B2312" s="1">
        <v>42317</v>
      </c>
      <c r="C2312">
        <v>243.4</v>
      </c>
      <c r="D2312">
        <v>242.850012207031</v>
      </c>
      <c r="E2312">
        <v>243.37197981178701</v>
      </c>
      <c r="F2312">
        <v>0.54998779296875</v>
      </c>
      <c r="G2312">
        <v>-2.80201882123947E-2</v>
      </c>
      <c r="H2312">
        <v>0.42426406871192401</v>
      </c>
      <c r="I2312">
        <f t="shared" si="72"/>
        <v>2.2596047369299508E-3</v>
      </c>
      <c r="J2312">
        <f t="shared" si="73"/>
        <v>0.54998779296875</v>
      </c>
    </row>
    <row r="2313" spans="1:10" x14ac:dyDescent="0.3">
      <c r="A2313" s="1">
        <v>42317</v>
      </c>
      <c r="B2313" s="1">
        <v>42318</v>
      </c>
      <c r="C2313">
        <v>242.8</v>
      </c>
      <c r="D2313">
        <v>241.100003051757</v>
      </c>
      <c r="E2313">
        <v>242.67674123048701</v>
      </c>
      <c r="F2313">
        <v>1.69999694824218</v>
      </c>
      <c r="G2313">
        <v>-0.123258769512176</v>
      </c>
      <c r="H2313">
        <v>3.0759144981614899</v>
      </c>
      <c r="I2313">
        <f t="shared" si="72"/>
        <v>7.0016348774389614E-3</v>
      </c>
      <c r="J2313">
        <f t="shared" si="73"/>
        <v>1.69999694824218</v>
      </c>
    </row>
    <row r="2314" spans="1:10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237.84660149812601</v>
      </c>
      <c r="F2314">
        <v>0.5</v>
      </c>
      <c r="G2314">
        <v>-0.60339850187301602</v>
      </c>
      <c r="H2314">
        <v>7.0710678118670794E-2</v>
      </c>
      <c r="I2314">
        <f t="shared" si="72"/>
        <v>2.0968756552736424E-3</v>
      </c>
      <c r="J2314">
        <f t="shared" si="73"/>
        <v>0.5</v>
      </c>
    </row>
    <row r="2315" spans="1:10" x14ac:dyDescent="0.3">
      <c r="A2315" s="1">
        <v>42319</v>
      </c>
      <c r="B2315" s="1">
        <v>42320</v>
      </c>
      <c r="C2315">
        <v>238.55</v>
      </c>
      <c r="D2315">
        <v>238.350003051757</v>
      </c>
      <c r="E2315">
        <v>238.77640466689999</v>
      </c>
      <c r="F2315">
        <v>-0.199996948242187</v>
      </c>
      <c r="G2315">
        <v>0.22640466690063399</v>
      </c>
      <c r="H2315">
        <v>0</v>
      </c>
      <c r="I2315">
        <f t="shared" si="72"/>
        <v>-8.383858656138629E-4</v>
      </c>
      <c r="J2315">
        <f t="shared" si="73"/>
        <v>-0.199996948242187</v>
      </c>
    </row>
    <row r="2316" spans="1:10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239.08577822446799</v>
      </c>
      <c r="F2316">
        <v>-2.5</v>
      </c>
      <c r="G2316">
        <v>0.53577822446823098</v>
      </c>
      <c r="H2316">
        <v>2.26274169979696</v>
      </c>
      <c r="I2316">
        <f t="shared" si="72"/>
        <v>-1.0479983232026828E-2</v>
      </c>
      <c r="J2316">
        <f t="shared" si="73"/>
        <v>-2.5</v>
      </c>
    </row>
    <row r="2317" spans="1:10" x14ac:dyDescent="0.3">
      <c r="A2317" s="1">
        <v>42321</v>
      </c>
      <c r="B2317" s="1">
        <v>42324</v>
      </c>
      <c r="C2317">
        <v>235.35</v>
      </c>
      <c r="D2317">
        <v>232.44999084472599</v>
      </c>
      <c r="E2317">
        <v>236.26550403833301</v>
      </c>
      <c r="F2317">
        <v>-2.90000915527343</v>
      </c>
      <c r="G2317">
        <v>0.91550403833389205</v>
      </c>
      <c r="H2317">
        <v>1.69705627484771</v>
      </c>
      <c r="I2317">
        <f t="shared" si="72"/>
        <v>-1.2322112408215126E-2</v>
      </c>
      <c r="J2317">
        <f t="shared" si="73"/>
        <v>-2.90000915527343</v>
      </c>
    </row>
    <row r="2318" spans="1:10" x14ac:dyDescent="0.3">
      <c r="A2318" s="1">
        <v>42324</v>
      </c>
      <c r="B2318" s="1">
        <v>42325</v>
      </c>
      <c r="C2318">
        <v>232.95</v>
      </c>
      <c r="D2318">
        <v>234.55000610351499</v>
      </c>
      <c r="E2318">
        <v>233.097408142685</v>
      </c>
      <c r="F2318">
        <v>1.6000061035156199</v>
      </c>
      <c r="G2318">
        <v>0.14740814268589</v>
      </c>
      <c r="H2318">
        <v>0.95459415460185504</v>
      </c>
      <c r="I2318">
        <f t="shared" si="72"/>
        <v>6.8684529019773337E-3</v>
      </c>
      <c r="J2318">
        <f t="shared" si="73"/>
        <v>1.6000061035156199</v>
      </c>
    </row>
    <row r="2319" spans="1:10" x14ac:dyDescent="0.3">
      <c r="A2319" s="1">
        <v>42325</v>
      </c>
      <c r="B2319" s="1">
        <v>42326</v>
      </c>
      <c r="C2319">
        <v>234.3</v>
      </c>
      <c r="D2319">
        <v>234.05</v>
      </c>
      <c r="E2319">
        <v>234.96906577348699</v>
      </c>
      <c r="F2319">
        <v>-0.25</v>
      </c>
      <c r="G2319">
        <v>0.66906577348709095</v>
      </c>
      <c r="H2319">
        <v>0.14142135623732099</v>
      </c>
      <c r="I2319">
        <f t="shared" si="72"/>
        <v>-1.0670081092616303E-3</v>
      </c>
      <c r="J2319">
        <f t="shared" si="73"/>
        <v>-0.25</v>
      </c>
    </row>
    <row r="2320" spans="1:10" x14ac:dyDescent="0.3">
      <c r="A2320" s="1">
        <v>42326</v>
      </c>
      <c r="B2320" s="1">
        <v>42327</v>
      </c>
      <c r="C2320">
        <v>234.1</v>
      </c>
      <c r="D2320">
        <v>236.14998779296801</v>
      </c>
      <c r="E2320">
        <v>234.957175350189</v>
      </c>
      <c r="F2320">
        <v>2.04998779296875</v>
      </c>
      <c r="G2320">
        <v>0.85717535018920898</v>
      </c>
      <c r="H2320">
        <v>2.4041630560342599</v>
      </c>
      <c r="I2320">
        <f t="shared" si="72"/>
        <v>8.7568893334846222E-3</v>
      </c>
      <c r="J2320">
        <f t="shared" si="73"/>
        <v>2.04998779296875</v>
      </c>
    </row>
    <row r="2321" spans="1:10" x14ac:dyDescent="0.3">
      <c r="A2321" s="1">
        <v>42327</v>
      </c>
      <c r="B2321" s="1">
        <v>42328</v>
      </c>
      <c r="C2321">
        <v>237.5</v>
      </c>
      <c r="D2321">
        <v>237.850006103515</v>
      </c>
      <c r="E2321">
        <v>237.03243514895399</v>
      </c>
      <c r="F2321">
        <v>-0.350006103515625</v>
      </c>
      <c r="G2321">
        <v>-0.46756485104560802</v>
      </c>
      <c r="H2321">
        <v>7.0710678118650699E-2</v>
      </c>
      <c r="I2321">
        <f t="shared" si="72"/>
        <v>-1.4737099095394736E-3</v>
      </c>
      <c r="J2321">
        <f t="shared" si="73"/>
        <v>-0.350006103515625</v>
      </c>
    </row>
    <row r="2322" spans="1:10" x14ac:dyDescent="0.3">
      <c r="A2322" s="1">
        <v>42328</v>
      </c>
      <c r="B2322" s="1">
        <v>42331</v>
      </c>
      <c r="C2322">
        <v>237.6</v>
      </c>
      <c r="D2322">
        <v>238.04999694824201</v>
      </c>
      <c r="E2322">
        <v>238.22329792976299</v>
      </c>
      <c r="F2322">
        <v>0.449996948242187</v>
      </c>
      <c r="G2322">
        <v>0.62329792976379395</v>
      </c>
      <c r="H2322">
        <v>1.3788582233137701</v>
      </c>
      <c r="I2322">
        <f t="shared" si="72"/>
        <v>1.8939265498408545E-3</v>
      </c>
      <c r="J2322">
        <f t="shared" si="73"/>
        <v>0.449996948242187</v>
      </c>
    </row>
    <row r="2323" spans="1:10" x14ac:dyDescent="0.3">
      <c r="A2323" s="1">
        <v>42331</v>
      </c>
      <c r="B2323" s="1">
        <v>42332</v>
      </c>
      <c r="C2323">
        <v>239.55</v>
      </c>
      <c r="D2323">
        <v>239.19999389648399</v>
      </c>
      <c r="E2323">
        <v>239.76072347462099</v>
      </c>
      <c r="F2323">
        <v>-0.350006103515625</v>
      </c>
      <c r="G2323">
        <v>0.21072347462177199</v>
      </c>
      <c r="H2323">
        <v>0.42426406871192401</v>
      </c>
      <c r="I2323">
        <f t="shared" si="72"/>
        <v>-1.4610983240059487E-3</v>
      </c>
      <c r="J2323">
        <f t="shared" si="73"/>
        <v>-0.350006103515625</v>
      </c>
    </row>
    <row r="2324" spans="1:10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240.01059002578199</v>
      </c>
      <c r="F2324">
        <v>0</v>
      </c>
      <c r="G2324">
        <v>-0.139409974217414</v>
      </c>
      <c r="H2324">
        <v>0.17677669529663601</v>
      </c>
      <c r="I2324">
        <f t="shared" si="72"/>
        <v>0</v>
      </c>
      <c r="J2324">
        <f t="shared" si="73"/>
        <v>0</v>
      </c>
    </row>
    <row r="2325" spans="1:10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240.27617611885</v>
      </c>
      <c r="F2325">
        <v>0.25</v>
      </c>
      <c r="G2325">
        <v>0.37617611885070701</v>
      </c>
      <c r="H2325">
        <v>2.0859650045003</v>
      </c>
      <c r="I2325">
        <f t="shared" si="72"/>
        <v>1.0421008753647354E-3</v>
      </c>
      <c r="J2325">
        <f t="shared" si="73"/>
        <v>0.25</v>
      </c>
    </row>
    <row r="2326" spans="1:10" x14ac:dyDescent="0.3">
      <c r="A2326" s="1">
        <v>42334</v>
      </c>
      <c r="B2326" s="1">
        <v>42335</v>
      </c>
      <c r="C2326">
        <v>242.85</v>
      </c>
      <c r="D2326">
        <v>243.04999694824201</v>
      </c>
      <c r="E2326">
        <v>242.570352530479</v>
      </c>
      <c r="F2326">
        <v>-0.199996948242187</v>
      </c>
      <c r="G2326">
        <v>-0.27964746952056801</v>
      </c>
      <c r="H2326">
        <v>0.42426406871192401</v>
      </c>
      <c r="I2326">
        <f t="shared" si="72"/>
        <v>-8.2354106749922584E-4</v>
      </c>
      <c r="J2326">
        <f t="shared" si="73"/>
        <v>-0.199996948242187</v>
      </c>
    </row>
    <row r="2327" spans="1:10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242.46046845614899</v>
      </c>
      <c r="F2327">
        <v>-1</v>
      </c>
      <c r="G2327">
        <v>0.21046845614910101</v>
      </c>
      <c r="H2327">
        <v>3.4294678887547501</v>
      </c>
      <c r="I2327">
        <f t="shared" si="72"/>
        <v>-4.1279669762641896E-3</v>
      </c>
      <c r="J2327">
        <f t="shared" si="73"/>
        <v>-1</v>
      </c>
    </row>
    <row r="2328" spans="1:10" x14ac:dyDescent="0.3">
      <c r="A2328" s="1">
        <v>42338</v>
      </c>
      <c r="B2328" s="1">
        <v>42339</v>
      </c>
      <c r="C2328">
        <v>237.4</v>
      </c>
      <c r="D2328">
        <v>238.15</v>
      </c>
      <c r="E2328">
        <v>236.73106446266101</v>
      </c>
      <c r="F2328">
        <v>-0.75</v>
      </c>
      <c r="G2328">
        <v>-0.66893553733825595</v>
      </c>
      <c r="H2328">
        <v>2.5809397513309</v>
      </c>
      <c r="I2328">
        <f t="shared" si="72"/>
        <v>-3.159224936815501E-3</v>
      </c>
      <c r="J2328">
        <f t="shared" si="73"/>
        <v>-0.75</v>
      </c>
    </row>
    <row r="2329" spans="1:10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240.04681675434099</v>
      </c>
      <c r="F2329">
        <v>0</v>
      </c>
      <c r="G2329">
        <v>-1.0031832456588701</v>
      </c>
      <c r="H2329">
        <v>1.20208152801714</v>
      </c>
      <c r="I2329">
        <f t="shared" si="72"/>
        <v>0</v>
      </c>
      <c r="J2329">
        <f t="shared" si="73"/>
        <v>0</v>
      </c>
    </row>
    <row r="2330" spans="1:10" x14ac:dyDescent="0.3">
      <c r="A2330" s="1">
        <v>42340</v>
      </c>
      <c r="B2330" s="1">
        <v>42341</v>
      </c>
      <c r="C2330">
        <v>239.35</v>
      </c>
      <c r="D2330">
        <v>237.89998779296801</v>
      </c>
      <c r="E2330">
        <v>239.95821282863599</v>
      </c>
      <c r="F2330">
        <v>-1.45001220703125</v>
      </c>
      <c r="G2330">
        <v>0.60821282863616899</v>
      </c>
      <c r="H2330">
        <v>1.5556349186103899</v>
      </c>
      <c r="I2330">
        <f t="shared" si="72"/>
        <v>-6.0581249510392732E-3</v>
      </c>
      <c r="J2330">
        <f t="shared" si="73"/>
        <v>-1.45001220703125</v>
      </c>
    </row>
    <row r="2331" spans="1:10" x14ac:dyDescent="0.3">
      <c r="A2331" s="1">
        <v>42341</v>
      </c>
      <c r="B2331" s="1">
        <v>42342</v>
      </c>
      <c r="C2331">
        <v>237.15</v>
      </c>
      <c r="D2331">
        <v>234.55000915527299</v>
      </c>
      <c r="E2331">
        <v>237.08519292026699</v>
      </c>
      <c r="F2331">
        <v>2.5999908447265598</v>
      </c>
      <c r="G2331">
        <v>-6.4807079732418005E-2</v>
      </c>
      <c r="H2331">
        <v>2.05060966544099</v>
      </c>
      <c r="I2331">
        <f t="shared" si="72"/>
        <v>1.0963486589612312E-2</v>
      </c>
      <c r="J2331">
        <f t="shared" si="73"/>
        <v>2.5999908447265598</v>
      </c>
    </row>
    <row r="2332" spans="1:10" x14ac:dyDescent="0.3">
      <c r="A2332" s="1">
        <v>42342</v>
      </c>
      <c r="B2332" s="1">
        <v>42345</v>
      </c>
      <c r="C2332">
        <v>234.25</v>
      </c>
      <c r="D2332">
        <v>236.05000305175699</v>
      </c>
      <c r="E2332">
        <v>234.31926204264099</v>
      </c>
      <c r="F2332">
        <v>1.8000030517578101</v>
      </c>
      <c r="G2332">
        <v>6.9262042641639696E-2</v>
      </c>
      <c r="H2332">
        <v>0.14142135623730101</v>
      </c>
      <c r="I2332">
        <f t="shared" si="72"/>
        <v>7.6841112134805123E-3</v>
      </c>
      <c r="J2332">
        <f t="shared" si="73"/>
        <v>1.8000030517578101</v>
      </c>
    </row>
    <row r="2333" spans="1:10" x14ac:dyDescent="0.3">
      <c r="A2333" s="1">
        <v>42345</v>
      </c>
      <c r="B2333" s="1">
        <v>42346</v>
      </c>
      <c r="C2333">
        <v>234.05</v>
      </c>
      <c r="D2333">
        <v>233.350003051757</v>
      </c>
      <c r="E2333">
        <v>233.157422053814</v>
      </c>
      <c r="F2333">
        <v>0.69999694824218694</v>
      </c>
      <c r="G2333">
        <v>-0.89257794618606501</v>
      </c>
      <c r="H2333">
        <v>1.13137084989849</v>
      </c>
      <c r="I2333">
        <f t="shared" si="72"/>
        <v>2.9908008897337615E-3</v>
      </c>
      <c r="J2333">
        <f t="shared" si="73"/>
        <v>0.69999694824218694</v>
      </c>
    </row>
    <row r="2334" spans="1:10" x14ac:dyDescent="0.3">
      <c r="A2334" s="1">
        <v>42346</v>
      </c>
      <c r="B2334" s="1">
        <v>42347</v>
      </c>
      <c r="C2334">
        <v>232.45</v>
      </c>
      <c r="D2334">
        <v>232.50000305175701</v>
      </c>
      <c r="E2334">
        <v>233.084164273738</v>
      </c>
      <c r="F2334">
        <v>5.00030517578125E-2</v>
      </c>
      <c r="G2334">
        <v>0.63416427373886097</v>
      </c>
      <c r="H2334">
        <v>3.5355339059335397E-2</v>
      </c>
      <c r="I2334">
        <f t="shared" si="72"/>
        <v>2.1511315017342441E-4</v>
      </c>
      <c r="J2334">
        <f t="shared" si="73"/>
        <v>5.00030517578125E-2</v>
      </c>
    </row>
    <row r="2335" spans="1:10" x14ac:dyDescent="0.3">
      <c r="A2335" s="1">
        <v>42347</v>
      </c>
      <c r="B2335" s="1">
        <v>42348</v>
      </c>
      <c r="C2335">
        <v>232.5</v>
      </c>
      <c r="D2335">
        <v>232.19999694824199</v>
      </c>
      <c r="E2335">
        <v>231.59959816932599</v>
      </c>
      <c r="F2335">
        <v>0.300003051757812</v>
      </c>
      <c r="G2335">
        <v>-0.900401830673217</v>
      </c>
      <c r="H2335">
        <v>1.44956890143243</v>
      </c>
      <c r="I2335">
        <f t="shared" si="72"/>
        <v>1.2903357064852129E-3</v>
      </c>
      <c r="J2335">
        <f t="shared" si="73"/>
        <v>0.300003051757812</v>
      </c>
    </row>
    <row r="2336" spans="1:10" x14ac:dyDescent="0.3">
      <c r="A2336" s="1">
        <v>42348</v>
      </c>
      <c r="B2336" s="1">
        <v>42349</v>
      </c>
      <c r="C2336">
        <v>234.55</v>
      </c>
      <c r="D2336">
        <v>233.499996948242</v>
      </c>
      <c r="E2336">
        <v>237.33309488296501</v>
      </c>
      <c r="F2336">
        <v>-1.0500030517578101</v>
      </c>
      <c r="G2336">
        <v>2.7830948829650799</v>
      </c>
      <c r="H2336">
        <v>0.24748737341530699</v>
      </c>
      <c r="I2336">
        <f t="shared" si="72"/>
        <v>-4.4766704402379454E-3</v>
      </c>
      <c r="J2336">
        <f t="shared" si="73"/>
        <v>-1.0500030517578101</v>
      </c>
    </row>
    <row r="2337" spans="1:10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233.199870538711</v>
      </c>
      <c r="F2337">
        <v>2.25</v>
      </c>
      <c r="G2337">
        <v>-1.0001294612884499</v>
      </c>
      <c r="H2337">
        <v>1.20208152801712</v>
      </c>
      <c r="I2337">
        <f t="shared" si="72"/>
        <v>9.6071733561058931E-3</v>
      </c>
      <c r="J2337">
        <f t="shared" si="73"/>
        <v>2.25</v>
      </c>
    </row>
    <row r="2338" spans="1:10" x14ac:dyDescent="0.3">
      <c r="A2338" s="1">
        <v>42352</v>
      </c>
      <c r="B2338" s="1">
        <v>42353</v>
      </c>
      <c r="C2338">
        <v>232.5</v>
      </c>
      <c r="D2338">
        <v>233.100006103515</v>
      </c>
      <c r="E2338">
        <v>232.99211609363499</v>
      </c>
      <c r="F2338">
        <v>0.600006103515625</v>
      </c>
      <c r="G2338">
        <v>0.49211609363555903</v>
      </c>
      <c r="H2338">
        <v>0.38890872965260898</v>
      </c>
      <c r="I2338">
        <f t="shared" si="72"/>
        <v>2.5806714129704301E-3</v>
      </c>
      <c r="J2338">
        <f t="shared" si="73"/>
        <v>0.600006103515625</v>
      </c>
    </row>
    <row r="2339" spans="1:10" x14ac:dyDescent="0.3">
      <c r="A2339" s="1">
        <v>42353</v>
      </c>
      <c r="B2339" s="1">
        <v>42354</v>
      </c>
      <c r="C2339">
        <v>233.05</v>
      </c>
      <c r="D2339">
        <v>234.89999084472601</v>
      </c>
      <c r="E2339">
        <v>234.64319269657099</v>
      </c>
      <c r="F2339">
        <v>1.8499908447265601</v>
      </c>
      <c r="G2339">
        <v>1.5931926965713501</v>
      </c>
      <c r="H2339">
        <v>3.57088924499205</v>
      </c>
      <c r="I2339">
        <f t="shared" si="72"/>
        <v>7.9381713998136014E-3</v>
      </c>
      <c r="J2339">
        <f t="shared" si="73"/>
        <v>1.8499908447265601</v>
      </c>
    </row>
    <row r="2340" spans="1:10" x14ac:dyDescent="0.3">
      <c r="A2340" s="1">
        <v>42354</v>
      </c>
      <c r="B2340" s="1">
        <v>42355</v>
      </c>
      <c r="C2340">
        <v>238.1</v>
      </c>
      <c r="D2340">
        <v>239.19999084472599</v>
      </c>
      <c r="E2340">
        <v>238.09243647605101</v>
      </c>
      <c r="F2340">
        <v>-1.0999908447265601</v>
      </c>
      <c r="G2340">
        <v>-7.5635239481925904E-3</v>
      </c>
      <c r="H2340">
        <v>0.63639610306789596</v>
      </c>
      <c r="I2340">
        <f t="shared" si="72"/>
        <v>-4.6198691504685434E-3</v>
      </c>
      <c r="J2340">
        <f t="shared" si="73"/>
        <v>-1.0999908447265601</v>
      </c>
    </row>
    <row r="2341" spans="1:10" x14ac:dyDescent="0.3">
      <c r="A2341" s="1">
        <v>42355</v>
      </c>
      <c r="B2341" s="1">
        <v>42356</v>
      </c>
      <c r="C2341">
        <v>237.2</v>
      </c>
      <c r="D2341">
        <v>235.64999694824201</v>
      </c>
      <c r="E2341">
        <v>237.62167863249701</v>
      </c>
      <c r="F2341">
        <v>-1.5500030517578101</v>
      </c>
      <c r="G2341">
        <v>0.42167863249778698</v>
      </c>
      <c r="H2341">
        <v>0.282842712474623</v>
      </c>
      <c r="I2341">
        <f t="shared" si="72"/>
        <v>-6.5345828488946461E-3</v>
      </c>
      <c r="J2341">
        <f t="shared" si="73"/>
        <v>-1.5500030517578101</v>
      </c>
    </row>
    <row r="2342" spans="1:10" x14ac:dyDescent="0.3">
      <c r="A2342" s="1">
        <v>42356</v>
      </c>
      <c r="B2342" s="1">
        <v>42359</v>
      </c>
      <c r="C2342">
        <v>237.6</v>
      </c>
      <c r="D2342">
        <v>237.35</v>
      </c>
      <c r="E2342">
        <v>235.59486112594601</v>
      </c>
      <c r="F2342">
        <v>0.25</v>
      </c>
      <c r="G2342">
        <v>-2.0051388740539502</v>
      </c>
      <c r="H2342">
        <v>7.0710678118650699E-2</v>
      </c>
      <c r="I2342">
        <f t="shared" si="72"/>
        <v>1.0521885521885522E-3</v>
      </c>
      <c r="J2342">
        <f t="shared" si="73"/>
        <v>0.25</v>
      </c>
    </row>
    <row r="2343" spans="1:10" x14ac:dyDescent="0.3">
      <c r="A2343" s="1">
        <v>42359</v>
      </c>
      <c r="B2343" s="1">
        <v>42360</v>
      </c>
      <c r="C2343">
        <v>237.7</v>
      </c>
      <c r="D2343">
        <v>237.55000610351499</v>
      </c>
      <c r="E2343">
        <v>238.54003120660701</v>
      </c>
      <c r="F2343">
        <v>-0.149993896484375</v>
      </c>
      <c r="G2343">
        <v>0.84003120660781805</v>
      </c>
      <c r="H2343">
        <v>0.56568542494924601</v>
      </c>
      <c r="I2343">
        <f t="shared" si="72"/>
        <v>-6.3102186152450576E-4</v>
      </c>
      <c r="J2343">
        <f t="shared" si="73"/>
        <v>-0.149993896484375</v>
      </c>
    </row>
    <row r="2344" spans="1:10" x14ac:dyDescent="0.3">
      <c r="A2344" s="1">
        <v>42360</v>
      </c>
      <c r="B2344" s="1">
        <v>42361</v>
      </c>
      <c r="C2344">
        <v>238.5</v>
      </c>
      <c r="D2344">
        <v>239.19999694824199</v>
      </c>
      <c r="E2344">
        <v>239.06092065572699</v>
      </c>
      <c r="F2344">
        <v>0.69999694824218694</v>
      </c>
      <c r="G2344">
        <v>0.56092065572738603</v>
      </c>
      <c r="H2344">
        <v>1.73241161390703</v>
      </c>
      <c r="I2344">
        <f t="shared" si="72"/>
        <v>2.9349976865500503E-3</v>
      </c>
      <c r="J2344">
        <f t="shared" si="73"/>
        <v>0.69999694824218694</v>
      </c>
    </row>
    <row r="2345" spans="1:10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240.92503904998199</v>
      </c>
      <c r="F2345">
        <v>-1.25</v>
      </c>
      <c r="G2345">
        <v>-2.4960950016975399E-2</v>
      </c>
      <c r="H2345">
        <v>1.6617009357883801</v>
      </c>
      <c r="I2345">
        <f t="shared" si="72"/>
        <v>-5.1877982984021584E-3</v>
      </c>
      <c r="J2345">
        <f t="shared" si="73"/>
        <v>-1.25</v>
      </c>
    </row>
    <row r="2346" spans="1:10" x14ac:dyDescent="0.3">
      <c r="A2346" s="1">
        <v>42362</v>
      </c>
      <c r="B2346" s="1">
        <v>42363</v>
      </c>
      <c r="C2346">
        <v>238.6</v>
      </c>
      <c r="D2346">
        <v>242.19999084472599</v>
      </c>
      <c r="E2346">
        <v>239.27096114158601</v>
      </c>
      <c r="F2346">
        <v>3.5999908447265598</v>
      </c>
      <c r="G2346">
        <v>0.67096114158630304</v>
      </c>
      <c r="H2346">
        <v>0</v>
      </c>
      <c r="I2346">
        <f t="shared" si="72"/>
        <v>1.5087975040765129E-2</v>
      </c>
      <c r="J2346">
        <f t="shared" si="73"/>
        <v>3.5999908447265598</v>
      </c>
    </row>
    <row r="2347" spans="1:10" x14ac:dyDescent="0.3">
      <c r="A2347" s="1">
        <v>42363</v>
      </c>
      <c r="B2347" s="1">
        <v>42366</v>
      </c>
      <c r="C2347">
        <v>238.6</v>
      </c>
      <c r="D2347">
        <v>239.6</v>
      </c>
      <c r="E2347">
        <v>238.98020560145301</v>
      </c>
      <c r="F2347">
        <v>1</v>
      </c>
      <c r="G2347">
        <v>0.38020560145378102</v>
      </c>
      <c r="H2347">
        <v>1.8384776310850099</v>
      </c>
      <c r="I2347">
        <f t="shared" si="72"/>
        <v>4.1911148365465214E-3</v>
      </c>
      <c r="J2347">
        <f t="shared" si="73"/>
        <v>1</v>
      </c>
    </row>
    <row r="2348" spans="1:10" x14ac:dyDescent="0.3">
      <c r="A2348" s="1">
        <v>42366</v>
      </c>
      <c r="B2348" s="1">
        <v>42367</v>
      </c>
      <c r="C2348">
        <v>236</v>
      </c>
      <c r="D2348">
        <v>236.80000305175699</v>
      </c>
      <c r="E2348">
        <v>236.73505997657699</v>
      </c>
      <c r="F2348">
        <v>0.80000305175781194</v>
      </c>
      <c r="G2348">
        <v>0.73505997657775801</v>
      </c>
      <c r="H2348">
        <v>1.8384776310850099</v>
      </c>
      <c r="I2348">
        <f t="shared" si="72"/>
        <v>3.3898434396517456E-3</v>
      </c>
      <c r="J2348">
        <f t="shared" si="73"/>
        <v>0.80000305175781194</v>
      </c>
    </row>
    <row r="2349" spans="1:10" x14ac:dyDescent="0.3">
      <c r="A2349" s="1">
        <v>42367</v>
      </c>
      <c r="B2349" s="1">
        <v>42368</v>
      </c>
      <c r="C2349">
        <v>238.6</v>
      </c>
      <c r="D2349">
        <v>238.6</v>
      </c>
      <c r="E2349">
        <v>239.73480889797199</v>
      </c>
      <c r="F2349">
        <v>0</v>
      </c>
      <c r="G2349">
        <v>1.1348088979721001</v>
      </c>
      <c r="H2349">
        <v>1.3788582233137501</v>
      </c>
      <c r="I2349">
        <f t="shared" si="72"/>
        <v>0</v>
      </c>
      <c r="J2349">
        <f t="shared" si="73"/>
        <v>0</v>
      </c>
    </row>
    <row r="2350" spans="1:10" x14ac:dyDescent="0.3">
      <c r="A2350" s="1">
        <v>42368</v>
      </c>
      <c r="B2350" s="1">
        <v>42369</v>
      </c>
      <c r="C2350">
        <v>236.65</v>
      </c>
      <c r="D2350">
        <v>238.600012207031</v>
      </c>
      <c r="E2350">
        <v>236.86413475275</v>
      </c>
      <c r="F2350">
        <v>1.95001220703125</v>
      </c>
      <c r="G2350">
        <v>0.21413475275039601</v>
      </c>
      <c r="H2350">
        <v>0</v>
      </c>
      <c r="I2350">
        <f t="shared" si="72"/>
        <v>8.240068485236637E-3</v>
      </c>
      <c r="J2350">
        <f t="shared" si="73"/>
        <v>1.95001220703125</v>
      </c>
    </row>
    <row r="2351" spans="1:10" x14ac:dyDescent="0.3">
      <c r="A2351" s="1">
        <v>42369</v>
      </c>
      <c r="B2351" s="1">
        <v>42370</v>
      </c>
      <c r="C2351">
        <v>236.65</v>
      </c>
      <c r="D2351">
        <v>238.600012207031</v>
      </c>
      <c r="E2351">
        <v>236.32563003301601</v>
      </c>
      <c r="F2351">
        <v>-1.95001220703125</v>
      </c>
      <c r="G2351">
        <v>-0.324369966983795</v>
      </c>
      <c r="H2351">
        <v>0</v>
      </c>
      <c r="I2351">
        <f t="shared" si="72"/>
        <v>-8.240068485236637E-3</v>
      </c>
      <c r="J2351">
        <f t="shared" si="73"/>
        <v>-1.95001220703125</v>
      </c>
    </row>
    <row r="2352" spans="1:10" x14ac:dyDescent="0.3">
      <c r="A2352" s="1">
        <v>42370</v>
      </c>
      <c r="B2352" s="1">
        <v>42373</v>
      </c>
      <c r="C2352">
        <v>236.65</v>
      </c>
      <c r="D2352">
        <v>236.05000915527299</v>
      </c>
      <c r="E2352">
        <v>236.374830657243</v>
      </c>
      <c r="F2352">
        <v>0.59999084472656194</v>
      </c>
      <c r="G2352">
        <v>-0.27516934275627097</v>
      </c>
      <c r="H2352">
        <v>3.8537319574666902</v>
      </c>
      <c r="I2352">
        <f t="shared" si="72"/>
        <v>2.5353511292058395E-3</v>
      </c>
      <c r="J2352">
        <f t="shared" si="73"/>
        <v>0.59999084472656194</v>
      </c>
    </row>
    <row r="2353" spans="1:10" x14ac:dyDescent="0.3">
      <c r="A2353" s="1">
        <v>42373</v>
      </c>
      <c r="B2353" s="1">
        <v>42374</v>
      </c>
      <c r="C2353">
        <v>231.2</v>
      </c>
      <c r="D2353">
        <v>231.00000305175701</v>
      </c>
      <c r="E2353">
        <v>231.21428098231499</v>
      </c>
      <c r="F2353">
        <v>-0.199996948242187</v>
      </c>
      <c r="G2353">
        <v>1.42809823155403E-2</v>
      </c>
      <c r="H2353">
        <v>0.98994949366117002</v>
      </c>
      <c r="I2353">
        <f t="shared" si="72"/>
        <v>-8.6503870346966701E-4</v>
      </c>
      <c r="J2353">
        <f t="shared" si="73"/>
        <v>-0.199996948242187</v>
      </c>
    </row>
    <row r="2354" spans="1:10" x14ac:dyDescent="0.3">
      <c r="A2354" s="1">
        <v>42374</v>
      </c>
      <c r="B2354" s="1">
        <v>42375</v>
      </c>
      <c r="C2354">
        <v>232.6</v>
      </c>
      <c r="D2354">
        <v>232.69999084472599</v>
      </c>
      <c r="E2354">
        <v>233.04675299525201</v>
      </c>
      <c r="F2354">
        <v>9.99908447265625E-2</v>
      </c>
      <c r="G2354">
        <v>0.44675299525260898</v>
      </c>
      <c r="H2354">
        <v>0.67175144212721205</v>
      </c>
      <c r="I2354">
        <f t="shared" si="72"/>
        <v>4.2988325333861782E-4</v>
      </c>
      <c r="J2354">
        <f t="shared" si="73"/>
        <v>9.99908447265625E-2</v>
      </c>
    </row>
    <row r="2355" spans="1:10" x14ac:dyDescent="0.3">
      <c r="A2355" s="1">
        <v>42375</v>
      </c>
      <c r="B2355" s="1">
        <v>42376</v>
      </c>
      <c r="C2355">
        <v>231.65</v>
      </c>
      <c r="D2355">
        <v>230.50000610351501</v>
      </c>
      <c r="E2355">
        <v>230.46699085235599</v>
      </c>
      <c r="F2355">
        <v>1.1499938964843699</v>
      </c>
      <c r="G2355">
        <v>-1.1830091476440401</v>
      </c>
      <c r="H2355">
        <v>2.08596500450032</v>
      </c>
      <c r="I2355">
        <f t="shared" si="72"/>
        <v>4.9643595790389372E-3</v>
      </c>
      <c r="J2355">
        <f t="shared" si="73"/>
        <v>1.1499938964843699</v>
      </c>
    </row>
    <row r="2356" spans="1:10" x14ac:dyDescent="0.3">
      <c r="A2356" s="1">
        <v>42376</v>
      </c>
      <c r="B2356" s="1">
        <v>42377</v>
      </c>
      <c r="C2356">
        <v>228.7</v>
      </c>
      <c r="D2356">
        <v>227.25000305175701</v>
      </c>
      <c r="E2356">
        <v>229.31486202478399</v>
      </c>
      <c r="F2356">
        <v>-1.44999694824218</v>
      </c>
      <c r="G2356">
        <v>0.61486202478408802</v>
      </c>
      <c r="H2356">
        <v>0.91923881554251896</v>
      </c>
      <c r="I2356">
        <f t="shared" si="72"/>
        <v>-6.340170302764233E-3</v>
      </c>
      <c r="J2356">
        <f t="shared" si="73"/>
        <v>-1.44999694824218</v>
      </c>
    </row>
    <row r="2357" spans="1:10" x14ac:dyDescent="0.3">
      <c r="A2357" s="1">
        <v>42377</v>
      </c>
      <c r="B2357" s="1">
        <v>42380</v>
      </c>
      <c r="C2357">
        <v>230</v>
      </c>
      <c r="D2357">
        <v>227.100006103515</v>
      </c>
      <c r="E2357">
        <v>229.43714565038599</v>
      </c>
      <c r="F2357">
        <v>2.8999938964843701</v>
      </c>
      <c r="G2357">
        <v>-0.56285434961318903</v>
      </c>
      <c r="H2357">
        <v>1.44956890143243</v>
      </c>
      <c r="I2357">
        <f t="shared" si="72"/>
        <v>1.2608669115149435E-2</v>
      </c>
      <c r="J2357">
        <f t="shared" si="73"/>
        <v>2.8999938964843701</v>
      </c>
    </row>
    <row r="2358" spans="1:10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228.10095816552601</v>
      </c>
      <c r="F2358">
        <v>1</v>
      </c>
      <c r="G2358">
        <v>0.15095816552638999</v>
      </c>
      <c r="H2358">
        <v>0.95459415460183505</v>
      </c>
      <c r="I2358">
        <f t="shared" si="72"/>
        <v>4.3869269576661549E-3</v>
      </c>
      <c r="J2358">
        <f t="shared" si="73"/>
        <v>1</v>
      </c>
    </row>
    <row r="2359" spans="1:10" x14ac:dyDescent="0.3">
      <c r="A2359" s="1">
        <v>42381</v>
      </c>
      <c r="B2359" s="1">
        <v>42382</v>
      </c>
      <c r="C2359">
        <v>226.6</v>
      </c>
      <c r="D2359">
        <v>228.249993896484</v>
      </c>
      <c r="E2359">
        <v>227.39138296842501</v>
      </c>
      <c r="F2359">
        <v>1.6499938964843699</v>
      </c>
      <c r="G2359">
        <v>0.79138296842574996</v>
      </c>
      <c r="H2359">
        <v>2.89913780286484</v>
      </c>
      <c r="I2359">
        <f t="shared" si="72"/>
        <v>7.281526462861297E-3</v>
      </c>
      <c r="J2359">
        <f t="shared" si="73"/>
        <v>1.6499938964843699</v>
      </c>
    </row>
    <row r="2360" spans="1:10" x14ac:dyDescent="0.3">
      <c r="A2360" s="1">
        <v>42382</v>
      </c>
      <c r="B2360" s="1">
        <v>42383</v>
      </c>
      <c r="C2360">
        <v>230.7</v>
      </c>
      <c r="D2360">
        <v>227.45</v>
      </c>
      <c r="E2360">
        <v>229.144552779197</v>
      </c>
      <c r="F2360">
        <v>3.25</v>
      </c>
      <c r="G2360">
        <v>-1.5554472208023</v>
      </c>
      <c r="H2360">
        <v>0.98994949366115004</v>
      </c>
      <c r="I2360">
        <f t="shared" si="72"/>
        <v>1.4087559601213698E-2</v>
      </c>
      <c r="J2360">
        <f t="shared" si="73"/>
        <v>3.25</v>
      </c>
    </row>
    <row r="2361" spans="1:10" x14ac:dyDescent="0.3">
      <c r="A2361" s="1">
        <v>42383</v>
      </c>
      <c r="B2361" s="1">
        <v>42384</v>
      </c>
      <c r="C2361">
        <v>229.3</v>
      </c>
      <c r="D2361">
        <v>230.100003051757</v>
      </c>
      <c r="E2361">
        <v>230.720518159866</v>
      </c>
      <c r="F2361">
        <v>0.80000305175781194</v>
      </c>
      <c r="G2361">
        <v>1.4205181598663299</v>
      </c>
      <c r="H2361">
        <v>2.8637824638055198</v>
      </c>
      <c r="I2361">
        <f t="shared" si="72"/>
        <v>3.4888925065757171E-3</v>
      </c>
      <c r="J2361">
        <f t="shared" si="73"/>
        <v>0.80000305175781194</v>
      </c>
    </row>
    <row r="2362" spans="1:10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223.87653720378799</v>
      </c>
      <c r="F2362">
        <v>2.5</v>
      </c>
      <c r="G2362">
        <v>-1.37346279621124</v>
      </c>
      <c r="H2362">
        <v>7.0710678118650699E-2</v>
      </c>
      <c r="I2362">
        <f t="shared" si="72"/>
        <v>1.1098779134295227E-2</v>
      </c>
      <c r="J2362">
        <f t="shared" si="73"/>
        <v>2.5</v>
      </c>
    </row>
    <row r="2363" spans="1:10" x14ac:dyDescent="0.3">
      <c r="A2363" s="1">
        <v>42387</v>
      </c>
      <c r="B2363" s="1">
        <v>42388</v>
      </c>
      <c r="C2363">
        <v>225.35</v>
      </c>
      <c r="D2363">
        <v>225.29999694824201</v>
      </c>
      <c r="E2363">
        <v>225.63002807497901</v>
      </c>
      <c r="F2363">
        <v>-5.00030517578125E-2</v>
      </c>
      <c r="G2363">
        <v>0.28002807497978199</v>
      </c>
      <c r="H2363">
        <v>0.95459415460183505</v>
      </c>
      <c r="I2363">
        <f t="shared" si="72"/>
        <v>-2.2189062239987798E-4</v>
      </c>
      <c r="J2363">
        <f t="shared" si="73"/>
        <v>-5.00030517578125E-2</v>
      </c>
    </row>
    <row r="2364" spans="1:10" x14ac:dyDescent="0.3">
      <c r="A2364" s="1">
        <v>42388</v>
      </c>
      <c r="B2364" s="1">
        <v>42389</v>
      </c>
      <c r="C2364">
        <v>226.7</v>
      </c>
      <c r="D2364">
        <v>225.55000610351499</v>
      </c>
      <c r="E2364">
        <v>227.038982075452</v>
      </c>
      <c r="F2364">
        <v>-1.1499938964843699</v>
      </c>
      <c r="G2364">
        <v>0.33898207545280401</v>
      </c>
      <c r="H2364">
        <v>4.8083261120685101</v>
      </c>
      <c r="I2364">
        <f t="shared" si="72"/>
        <v>-5.0727564908882661E-3</v>
      </c>
      <c r="J2364">
        <f t="shared" si="73"/>
        <v>-1.1499938964843699</v>
      </c>
    </row>
    <row r="2365" spans="1:10" x14ac:dyDescent="0.3">
      <c r="A2365" s="1">
        <v>42389</v>
      </c>
      <c r="B2365" s="1">
        <v>42390</v>
      </c>
      <c r="C2365">
        <v>219.9</v>
      </c>
      <c r="D2365">
        <v>221.350012207031</v>
      </c>
      <c r="E2365">
        <v>220.15745519995599</v>
      </c>
      <c r="F2365">
        <v>1.45001220703125</v>
      </c>
      <c r="G2365">
        <v>0.25745519995689298</v>
      </c>
      <c r="H2365">
        <v>0.84852813742384803</v>
      </c>
      <c r="I2365">
        <f t="shared" si="72"/>
        <v>6.593961832793315E-3</v>
      </c>
      <c r="J2365">
        <f t="shared" si="73"/>
        <v>1.45001220703125</v>
      </c>
    </row>
    <row r="2366" spans="1:10" x14ac:dyDescent="0.3">
      <c r="A2366" s="1">
        <v>42390</v>
      </c>
      <c r="B2366" s="1">
        <v>42391</v>
      </c>
      <c r="C2366">
        <v>221.1</v>
      </c>
      <c r="D2366">
        <v>223.1</v>
      </c>
      <c r="E2366">
        <v>221.08529276438</v>
      </c>
      <c r="F2366">
        <v>-2</v>
      </c>
      <c r="G2366">
        <v>-1.4707235619425701E-2</v>
      </c>
      <c r="H2366">
        <v>3.3941125496954299</v>
      </c>
      <c r="I2366">
        <f t="shared" si="72"/>
        <v>-9.0456806874717327E-3</v>
      </c>
      <c r="J2366">
        <f t="shared" si="73"/>
        <v>-2</v>
      </c>
    </row>
    <row r="2367" spans="1:10" x14ac:dyDescent="0.3">
      <c r="A2367" s="1">
        <v>42391</v>
      </c>
      <c r="B2367" s="1">
        <v>42394</v>
      </c>
      <c r="C2367">
        <v>225.9</v>
      </c>
      <c r="D2367">
        <v>226.45000305175699</v>
      </c>
      <c r="E2367">
        <v>226.112477192282</v>
      </c>
      <c r="F2367">
        <v>0.55000305175781194</v>
      </c>
      <c r="G2367">
        <v>0.212477192282676</v>
      </c>
      <c r="H2367">
        <v>1.0606601717798201</v>
      </c>
      <c r="I2367">
        <f t="shared" si="72"/>
        <v>2.4347191312873479E-3</v>
      </c>
      <c r="J2367">
        <f t="shared" si="73"/>
        <v>0.55000305175781194</v>
      </c>
    </row>
    <row r="2368" spans="1:10" x14ac:dyDescent="0.3">
      <c r="A2368" s="1">
        <v>42394</v>
      </c>
      <c r="B2368" s="1">
        <v>42395</v>
      </c>
      <c r="C2368">
        <v>227.4</v>
      </c>
      <c r="D2368">
        <v>225.600012207031</v>
      </c>
      <c r="E2368">
        <v>226.77367379665299</v>
      </c>
      <c r="F2368">
        <v>1.79998779296875</v>
      </c>
      <c r="G2368">
        <v>-0.626326203346252</v>
      </c>
      <c r="H2368">
        <v>2.4041630560342599</v>
      </c>
      <c r="I2368">
        <f t="shared" si="72"/>
        <v>7.9155136014456909E-3</v>
      </c>
      <c r="J2368">
        <f t="shared" si="73"/>
        <v>1.79998779296875</v>
      </c>
    </row>
    <row r="2369" spans="1:10" x14ac:dyDescent="0.3">
      <c r="A2369" s="1">
        <v>42395</v>
      </c>
      <c r="B2369" s="1">
        <v>42396</v>
      </c>
      <c r="C2369">
        <v>224</v>
      </c>
      <c r="D2369">
        <v>226</v>
      </c>
      <c r="E2369">
        <v>225.239472746849</v>
      </c>
      <c r="F2369">
        <v>2</v>
      </c>
      <c r="G2369">
        <v>1.2394727468490601</v>
      </c>
      <c r="H2369">
        <v>2.2273863607376199</v>
      </c>
      <c r="I2369">
        <f t="shared" si="72"/>
        <v>8.9285714285714281E-3</v>
      </c>
      <c r="J2369">
        <f t="shared" si="73"/>
        <v>2</v>
      </c>
    </row>
    <row r="2370" spans="1:10" x14ac:dyDescent="0.3">
      <c r="A2370" s="1">
        <v>42396</v>
      </c>
      <c r="B2370" s="1">
        <v>42397</v>
      </c>
      <c r="C2370">
        <v>227.15</v>
      </c>
      <c r="D2370">
        <v>225.20000305175699</v>
      </c>
      <c r="E2370">
        <v>227.34817271828601</v>
      </c>
      <c r="F2370">
        <v>-1.94999694824218</v>
      </c>
      <c r="G2370">
        <v>0.198172718286514</v>
      </c>
      <c r="H2370">
        <v>3.5355339059315302E-2</v>
      </c>
      <c r="I2370">
        <f t="shared" si="72"/>
        <v>-8.5846222682904681E-3</v>
      </c>
      <c r="J2370">
        <f t="shared" si="73"/>
        <v>-1.94999694824218</v>
      </c>
    </row>
    <row r="2371" spans="1:10" x14ac:dyDescent="0.3">
      <c r="A2371" s="1">
        <v>42397</v>
      </c>
      <c r="B2371" s="1">
        <v>42398</v>
      </c>
      <c r="C2371">
        <v>227.2</v>
      </c>
      <c r="D2371">
        <v>226.75000305175701</v>
      </c>
      <c r="E2371">
        <v>227.23791616111899</v>
      </c>
      <c r="F2371">
        <v>-0.449996948242187</v>
      </c>
      <c r="G2371">
        <v>3.7916161119937897E-2</v>
      </c>
      <c r="H2371">
        <v>0.91923881554251896</v>
      </c>
      <c r="I2371">
        <f t="shared" ref="I2371:I2434" si="74">F2371/C2371</f>
        <v>-1.9806203707842737E-3</v>
      </c>
      <c r="J2371">
        <f t="shared" ref="J2371:J2434" si="75">IF(F2371&lt;-3, -3, F2371)</f>
        <v>-0.449996948242187</v>
      </c>
    </row>
    <row r="2372" spans="1:10" x14ac:dyDescent="0.3">
      <c r="A2372" s="1">
        <v>42398</v>
      </c>
      <c r="B2372" s="1">
        <v>42401</v>
      </c>
      <c r="C2372">
        <v>228.5</v>
      </c>
      <c r="D2372">
        <v>229.14999389648401</v>
      </c>
      <c r="E2372">
        <v>229.120822489261</v>
      </c>
      <c r="F2372">
        <v>0.649993896484375</v>
      </c>
      <c r="G2372">
        <v>0.62082248926162698</v>
      </c>
      <c r="H2372">
        <v>0.84852813742384803</v>
      </c>
      <c r="I2372">
        <f t="shared" si="74"/>
        <v>2.8446122384436544E-3</v>
      </c>
      <c r="J2372">
        <f t="shared" si="75"/>
        <v>0.649993896484375</v>
      </c>
    </row>
    <row r="2373" spans="1:10" x14ac:dyDescent="0.3">
      <c r="A2373" s="1">
        <v>42401</v>
      </c>
      <c r="B2373" s="1">
        <v>42402</v>
      </c>
      <c r="C2373">
        <v>229.7</v>
      </c>
      <c r="D2373">
        <v>228.64999694824201</v>
      </c>
      <c r="E2373">
        <v>229.87173619568301</v>
      </c>
      <c r="F2373">
        <v>-1.0500030517578101</v>
      </c>
      <c r="G2373">
        <v>0.171736195683479</v>
      </c>
      <c r="H2373">
        <v>1.13137084989847</v>
      </c>
      <c r="I2373">
        <f t="shared" si="74"/>
        <v>-4.571193085580366E-3</v>
      </c>
      <c r="J2373">
        <f t="shared" si="75"/>
        <v>-1.0500030517578101</v>
      </c>
    </row>
    <row r="2374" spans="1:10" x14ac:dyDescent="0.3">
      <c r="A2374" s="1">
        <v>42402</v>
      </c>
      <c r="B2374" s="1">
        <v>42403</v>
      </c>
      <c r="C2374">
        <v>228.1</v>
      </c>
      <c r="D2374">
        <v>225.54999694824201</v>
      </c>
      <c r="E2374">
        <v>227.237854337692</v>
      </c>
      <c r="F2374">
        <v>2.5500030517578098</v>
      </c>
      <c r="G2374">
        <v>-0.86214566230773904</v>
      </c>
      <c r="H2374">
        <v>2.1213203435596402</v>
      </c>
      <c r="I2374">
        <f t="shared" si="74"/>
        <v>1.1179320700384963E-2</v>
      </c>
      <c r="J2374">
        <f t="shared" si="75"/>
        <v>2.5500030517578098</v>
      </c>
    </row>
    <row r="2375" spans="1:10" x14ac:dyDescent="0.3">
      <c r="A2375" s="1">
        <v>42403</v>
      </c>
      <c r="B2375" s="1">
        <v>42404</v>
      </c>
      <c r="C2375">
        <v>225.1</v>
      </c>
      <c r="D2375">
        <v>227.19999084472599</v>
      </c>
      <c r="E2375">
        <v>225.77956113815301</v>
      </c>
      <c r="F2375">
        <v>2.0999908447265598</v>
      </c>
      <c r="G2375">
        <v>0.67956113815307595</v>
      </c>
      <c r="H2375">
        <v>3.3234018715767801</v>
      </c>
      <c r="I2375">
        <f t="shared" si="74"/>
        <v>9.3291463559598397E-3</v>
      </c>
      <c r="J2375">
        <f t="shared" si="75"/>
        <v>2.0999908447265598</v>
      </c>
    </row>
    <row r="2376" spans="1:10" x14ac:dyDescent="0.3">
      <c r="A2376" s="1">
        <v>42404</v>
      </c>
      <c r="B2376" s="1">
        <v>42405</v>
      </c>
      <c r="C2376">
        <v>229.8</v>
      </c>
      <c r="D2376">
        <v>228.999996948242</v>
      </c>
      <c r="E2376">
        <v>229.988230603933</v>
      </c>
      <c r="F2376">
        <v>-0.80000305175781194</v>
      </c>
      <c r="G2376">
        <v>0.18823060393333399</v>
      </c>
      <c r="H2376">
        <v>0.28284271247460202</v>
      </c>
      <c r="I2376">
        <f t="shared" si="74"/>
        <v>-3.4813013566484417E-3</v>
      </c>
      <c r="J2376">
        <f t="shared" si="75"/>
        <v>-0.80000305175781194</v>
      </c>
    </row>
    <row r="2377" spans="1:10" x14ac:dyDescent="0.3">
      <c r="A2377" s="1">
        <v>42405</v>
      </c>
      <c r="B2377" s="1">
        <v>42408</v>
      </c>
      <c r="C2377">
        <v>230.2</v>
      </c>
      <c r="D2377">
        <v>229.00000305175701</v>
      </c>
      <c r="E2377">
        <v>229.71083454489701</v>
      </c>
      <c r="F2377">
        <v>1.19999694824218</v>
      </c>
      <c r="G2377">
        <v>-0.48916545510291998</v>
      </c>
      <c r="H2377">
        <v>0</v>
      </c>
      <c r="I2377">
        <f t="shared" si="74"/>
        <v>5.2128451270294527E-3</v>
      </c>
      <c r="J2377">
        <f t="shared" si="75"/>
        <v>1.19999694824218</v>
      </c>
    </row>
    <row r="2378" spans="1:10" x14ac:dyDescent="0.3">
      <c r="A2378" s="1">
        <v>42408</v>
      </c>
      <c r="B2378" s="1">
        <v>42409</v>
      </c>
      <c r="C2378">
        <v>230.2</v>
      </c>
      <c r="D2378">
        <v>229.00000305175701</v>
      </c>
      <c r="E2378">
        <v>229.427544128894</v>
      </c>
      <c r="F2378">
        <v>1.19999694824218</v>
      </c>
      <c r="G2378">
        <v>-0.77245587110519398</v>
      </c>
      <c r="H2378">
        <v>0</v>
      </c>
      <c r="I2378">
        <f t="shared" si="74"/>
        <v>5.2128451270294527E-3</v>
      </c>
      <c r="J2378">
        <f t="shared" si="75"/>
        <v>1.19999694824218</v>
      </c>
    </row>
    <row r="2379" spans="1:10" x14ac:dyDescent="0.3">
      <c r="A2379" s="1">
        <v>42409</v>
      </c>
      <c r="B2379" s="1">
        <v>42410</v>
      </c>
      <c r="C2379">
        <v>230.2</v>
      </c>
      <c r="D2379">
        <v>229.00000305175701</v>
      </c>
      <c r="E2379">
        <v>229.855588448047</v>
      </c>
      <c r="F2379">
        <v>1.19999694824218</v>
      </c>
      <c r="G2379">
        <v>-0.34441155195236201</v>
      </c>
      <c r="H2379">
        <v>0</v>
      </c>
      <c r="I2379">
        <f t="shared" si="74"/>
        <v>5.2128451270294527E-3</v>
      </c>
      <c r="J2379">
        <f t="shared" si="75"/>
        <v>1.19999694824218</v>
      </c>
    </row>
    <row r="2380" spans="1:10" x14ac:dyDescent="0.3">
      <c r="A2380" s="1">
        <v>42410</v>
      </c>
      <c r="B2380" s="1">
        <v>42411</v>
      </c>
      <c r="C2380">
        <v>230.2</v>
      </c>
      <c r="D2380">
        <v>224.55000610351499</v>
      </c>
      <c r="E2380">
        <v>230.09540299773201</v>
      </c>
      <c r="F2380">
        <v>5.6499938964843697</v>
      </c>
      <c r="G2380">
        <v>-0.104597002267837</v>
      </c>
      <c r="H2380">
        <v>4.94974746830583</v>
      </c>
      <c r="I2380">
        <f t="shared" si="74"/>
        <v>2.4543848377429931E-2</v>
      </c>
      <c r="J2380">
        <f t="shared" si="75"/>
        <v>5.6499938964843697</v>
      </c>
    </row>
    <row r="2381" spans="1:10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223.77642453908899</v>
      </c>
      <c r="F2381">
        <v>-0.75</v>
      </c>
      <c r="G2381">
        <v>0.57642453908920199</v>
      </c>
      <c r="H2381">
        <v>0.91923881554249898</v>
      </c>
      <c r="I2381">
        <f t="shared" si="74"/>
        <v>-3.3602150537634409E-3</v>
      </c>
      <c r="J2381">
        <f t="shared" si="75"/>
        <v>-0.75</v>
      </c>
    </row>
    <row r="2382" spans="1:10" x14ac:dyDescent="0.3">
      <c r="A2382" s="1">
        <v>42412</v>
      </c>
      <c r="B2382" s="1">
        <v>42415</v>
      </c>
      <c r="C2382">
        <v>221.9</v>
      </c>
      <c r="D2382">
        <v>224.600012207031</v>
      </c>
      <c r="E2382">
        <v>222.880179488658</v>
      </c>
      <c r="F2382">
        <v>2.70001220703125</v>
      </c>
      <c r="G2382">
        <v>0.98017948865890503</v>
      </c>
      <c r="H2382">
        <v>2.1566756826189502</v>
      </c>
      <c r="I2382">
        <f t="shared" si="74"/>
        <v>1.2167698093876746E-2</v>
      </c>
      <c r="J2382">
        <f t="shared" si="75"/>
        <v>2.70001220703125</v>
      </c>
    </row>
    <row r="2383" spans="1:10" x14ac:dyDescent="0.3">
      <c r="A2383" s="1">
        <v>42415</v>
      </c>
      <c r="B2383" s="1">
        <v>42416</v>
      </c>
      <c r="C2383">
        <v>224.95</v>
      </c>
      <c r="D2383">
        <v>225.100009155273</v>
      </c>
      <c r="E2383">
        <v>225.48736293315801</v>
      </c>
      <c r="F2383">
        <v>0.150009155273437</v>
      </c>
      <c r="G2383">
        <v>0.53736293315887396</v>
      </c>
      <c r="H2383">
        <v>2.3334523779156102</v>
      </c>
      <c r="I2383">
        <f t="shared" si="74"/>
        <v>6.6685554689236283E-4</v>
      </c>
      <c r="J2383">
        <f t="shared" si="75"/>
        <v>0.150009155273437</v>
      </c>
    </row>
    <row r="2384" spans="1:10" x14ac:dyDescent="0.3">
      <c r="A2384" s="1">
        <v>42416</v>
      </c>
      <c r="B2384" s="1">
        <v>42417</v>
      </c>
      <c r="C2384">
        <v>228.25</v>
      </c>
      <c r="D2384">
        <v>227.64999389648401</v>
      </c>
      <c r="E2384">
        <v>228.79068988561599</v>
      </c>
      <c r="F2384">
        <v>-0.600006103515625</v>
      </c>
      <c r="G2384">
        <v>0.54068988561630205</v>
      </c>
      <c r="H2384">
        <v>0.31819805153393799</v>
      </c>
      <c r="I2384">
        <f t="shared" si="74"/>
        <v>-2.6287233450848851E-3</v>
      </c>
      <c r="J2384">
        <f t="shared" si="75"/>
        <v>-0.600006103515625</v>
      </c>
    </row>
    <row r="2385" spans="1:10" x14ac:dyDescent="0.3">
      <c r="A2385" s="1">
        <v>42417</v>
      </c>
      <c r="B2385" s="1">
        <v>42418</v>
      </c>
      <c r="C2385">
        <v>228.7</v>
      </c>
      <c r="D2385">
        <v>231.89999694824201</v>
      </c>
      <c r="E2385">
        <v>229.765607666969</v>
      </c>
      <c r="F2385">
        <v>3.19999694824218</v>
      </c>
      <c r="G2385">
        <v>1.06560766696929</v>
      </c>
      <c r="H2385">
        <v>1.48492424049176</v>
      </c>
      <c r="I2385">
        <f t="shared" si="74"/>
        <v>1.3992116083262703E-2</v>
      </c>
      <c r="J2385">
        <f t="shared" si="75"/>
        <v>3.19999694824218</v>
      </c>
    </row>
    <row r="2386" spans="1:10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230.52712510824199</v>
      </c>
      <c r="F2386">
        <v>0.25</v>
      </c>
      <c r="G2386">
        <v>-0.27287489175796498</v>
      </c>
      <c r="H2386">
        <v>0.17677669529663601</v>
      </c>
      <c r="I2386">
        <f t="shared" si="74"/>
        <v>1.0831889081455806E-3</v>
      </c>
      <c r="J2386">
        <f t="shared" si="75"/>
        <v>0.25</v>
      </c>
    </row>
    <row r="2387" spans="1:10" x14ac:dyDescent="0.3">
      <c r="A2387" s="1">
        <v>42419</v>
      </c>
      <c r="B2387" s="1">
        <v>42422</v>
      </c>
      <c r="C2387">
        <v>231.05</v>
      </c>
      <c r="D2387">
        <v>230.499996948242</v>
      </c>
      <c r="E2387">
        <v>231.02922084294201</v>
      </c>
      <c r="F2387">
        <v>0.55000305175781194</v>
      </c>
      <c r="G2387">
        <v>-2.0779157057404501E-2</v>
      </c>
      <c r="H2387">
        <v>0.63639610306787597</v>
      </c>
      <c r="I2387">
        <f t="shared" si="74"/>
        <v>2.3804503430331614E-3</v>
      </c>
      <c r="J2387">
        <f t="shared" si="75"/>
        <v>0.55000305175781194</v>
      </c>
    </row>
    <row r="2388" spans="1:10" x14ac:dyDescent="0.3">
      <c r="A2388" s="1">
        <v>42422</v>
      </c>
      <c r="B2388" s="1">
        <v>42423</v>
      </c>
      <c r="C2388">
        <v>231.95</v>
      </c>
      <c r="D2388">
        <v>232.75000305175701</v>
      </c>
      <c r="E2388">
        <v>232.54610497951501</v>
      </c>
      <c r="F2388">
        <v>0.80000305175781194</v>
      </c>
      <c r="G2388">
        <v>0.59610497951507502</v>
      </c>
      <c r="H2388">
        <v>0.17677669529663601</v>
      </c>
      <c r="I2388">
        <f t="shared" si="74"/>
        <v>3.4490323421332699E-3</v>
      </c>
      <c r="J2388">
        <f t="shared" si="75"/>
        <v>0.80000305175781194</v>
      </c>
    </row>
    <row r="2389" spans="1:10" x14ac:dyDescent="0.3">
      <c r="A2389" s="1">
        <v>42423</v>
      </c>
      <c r="B2389" s="1">
        <v>42424</v>
      </c>
      <c r="C2389">
        <v>232.2</v>
      </c>
      <c r="D2389">
        <v>231.55000610351499</v>
      </c>
      <c r="E2389">
        <v>232.29997090697199</v>
      </c>
      <c r="F2389">
        <v>-0.649993896484375</v>
      </c>
      <c r="G2389">
        <v>9.9970906972885104E-2</v>
      </c>
      <c r="H2389">
        <v>0.53033008588991004</v>
      </c>
      <c r="I2389">
        <f t="shared" si="74"/>
        <v>-2.7992846532488157E-3</v>
      </c>
      <c r="J2389">
        <f t="shared" si="75"/>
        <v>-0.649993896484375</v>
      </c>
    </row>
    <row r="2390" spans="1:10" x14ac:dyDescent="0.3">
      <c r="A2390" s="1">
        <v>42424</v>
      </c>
      <c r="B2390" s="1">
        <v>42425</v>
      </c>
      <c r="C2390">
        <v>231.45</v>
      </c>
      <c r="D2390">
        <v>232.30000610351499</v>
      </c>
      <c r="E2390">
        <v>231.96292270421901</v>
      </c>
      <c r="F2390">
        <v>0.850006103515625</v>
      </c>
      <c r="G2390">
        <v>0.512922704219818</v>
      </c>
      <c r="H2390">
        <v>0.14142135623732099</v>
      </c>
      <c r="I2390">
        <f t="shared" si="74"/>
        <v>3.6725258307004753E-3</v>
      </c>
      <c r="J2390">
        <f t="shared" si="75"/>
        <v>0.850006103515625</v>
      </c>
    </row>
    <row r="2391" spans="1:10" x14ac:dyDescent="0.3">
      <c r="A2391" s="1">
        <v>42425</v>
      </c>
      <c r="B2391" s="1">
        <v>42426</v>
      </c>
      <c r="C2391">
        <v>231.65</v>
      </c>
      <c r="D2391">
        <v>233.100012207031</v>
      </c>
      <c r="E2391">
        <v>232.26929357051799</v>
      </c>
      <c r="F2391">
        <v>1.45001220703125</v>
      </c>
      <c r="G2391">
        <v>0.61929357051849299</v>
      </c>
      <c r="H2391">
        <v>0.24748737341528701</v>
      </c>
      <c r="I2391">
        <f t="shared" si="74"/>
        <v>6.2594958214170085E-3</v>
      </c>
      <c r="J2391">
        <f t="shared" si="75"/>
        <v>1.45001220703125</v>
      </c>
    </row>
    <row r="2392" spans="1:10" x14ac:dyDescent="0.3">
      <c r="A2392" s="1">
        <v>42426</v>
      </c>
      <c r="B2392" s="1">
        <v>42429</v>
      </c>
      <c r="C2392">
        <v>232</v>
      </c>
      <c r="D2392">
        <v>231.39999389648401</v>
      </c>
      <c r="E2392">
        <v>232.11682960390999</v>
      </c>
      <c r="F2392">
        <v>-0.600006103515625</v>
      </c>
      <c r="G2392">
        <v>0.116829603910446</v>
      </c>
      <c r="H2392">
        <v>0.42426406871192401</v>
      </c>
      <c r="I2392">
        <f t="shared" si="74"/>
        <v>-2.5862332048087284E-3</v>
      </c>
      <c r="J2392">
        <f t="shared" si="75"/>
        <v>-0.600006103515625</v>
      </c>
    </row>
    <row r="2393" spans="1:10" x14ac:dyDescent="0.3">
      <c r="A2393" s="1">
        <v>42429</v>
      </c>
      <c r="B2393" s="1">
        <v>42430</v>
      </c>
      <c r="C2393">
        <v>231.4</v>
      </c>
      <c r="D2393">
        <v>231.4</v>
      </c>
      <c r="E2393">
        <v>231.019306653738</v>
      </c>
      <c r="F2393">
        <v>0</v>
      </c>
      <c r="G2393">
        <v>-0.38069334626197798</v>
      </c>
      <c r="H2393">
        <v>0</v>
      </c>
      <c r="I2393">
        <f t="shared" si="74"/>
        <v>0</v>
      </c>
      <c r="J2393">
        <f t="shared" si="75"/>
        <v>0</v>
      </c>
    </row>
    <row r="2394" spans="1:10" x14ac:dyDescent="0.3">
      <c r="A2394" s="1">
        <v>42430</v>
      </c>
      <c r="B2394" s="1">
        <v>42431</v>
      </c>
      <c r="C2394">
        <v>231.4</v>
      </c>
      <c r="D2394">
        <v>234.70000305175699</v>
      </c>
      <c r="E2394">
        <v>232.57523539066301</v>
      </c>
      <c r="F2394">
        <v>3.3000030517578098</v>
      </c>
      <c r="G2394">
        <v>1.1752353906631401</v>
      </c>
      <c r="H2394">
        <v>3.0759144981614699</v>
      </c>
      <c r="I2394">
        <f t="shared" si="74"/>
        <v>1.4261033067233404E-2</v>
      </c>
      <c r="J2394">
        <f t="shared" si="75"/>
        <v>3.3000030517578098</v>
      </c>
    </row>
    <row r="2395" spans="1:10" x14ac:dyDescent="0.3">
      <c r="A2395" s="1">
        <v>42431</v>
      </c>
      <c r="B2395" s="1">
        <v>42432</v>
      </c>
      <c r="C2395">
        <v>235.75</v>
      </c>
      <c r="D2395">
        <v>236.14999389648401</v>
      </c>
      <c r="E2395">
        <v>235.53380465507499</v>
      </c>
      <c r="F2395">
        <v>-0.399993896484375</v>
      </c>
      <c r="G2395">
        <v>-0.21619534492492601</v>
      </c>
      <c r="H2395">
        <v>0.31819805153393799</v>
      </c>
      <c r="I2395">
        <f t="shared" si="74"/>
        <v>-1.6966867295201485E-3</v>
      </c>
      <c r="J2395">
        <f t="shared" si="75"/>
        <v>-0.399993896484375</v>
      </c>
    </row>
    <row r="2396" spans="1:10" x14ac:dyDescent="0.3">
      <c r="A2396" s="1">
        <v>42432</v>
      </c>
      <c r="B2396" s="1">
        <v>42433</v>
      </c>
      <c r="C2396">
        <v>236.2</v>
      </c>
      <c r="D2396">
        <v>236.100009155273</v>
      </c>
      <c r="E2396">
        <v>235.61121172904899</v>
      </c>
      <c r="F2396">
        <v>9.99908447265625E-2</v>
      </c>
      <c r="G2396">
        <v>-0.58878827095031705</v>
      </c>
      <c r="H2396">
        <v>0.14142135623732099</v>
      </c>
      <c r="I2396">
        <f t="shared" si="74"/>
        <v>4.2333126471872355E-4</v>
      </c>
      <c r="J2396">
        <f t="shared" si="75"/>
        <v>9.99908447265625E-2</v>
      </c>
    </row>
    <row r="2397" spans="1:10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236.976048672199</v>
      </c>
      <c r="F2397">
        <v>0.5</v>
      </c>
      <c r="G2397">
        <v>0.57604867219924905</v>
      </c>
      <c r="H2397">
        <v>0.282842712474623</v>
      </c>
      <c r="I2397">
        <f t="shared" si="74"/>
        <v>2.1150592216582064E-3</v>
      </c>
      <c r="J2397">
        <f t="shared" si="75"/>
        <v>0.5</v>
      </c>
    </row>
    <row r="2398" spans="1:10" x14ac:dyDescent="0.3">
      <c r="A2398" s="1">
        <v>42436</v>
      </c>
      <c r="B2398" s="1">
        <v>42437</v>
      </c>
      <c r="C2398">
        <v>236.8</v>
      </c>
      <c r="D2398">
        <v>237.14999084472601</v>
      </c>
      <c r="E2398">
        <v>237.426600146293</v>
      </c>
      <c r="F2398">
        <v>0.349990844726562</v>
      </c>
      <c r="G2398">
        <v>0.62660014629364003</v>
      </c>
      <c r="H2398">
        <v>1.41421356237309</v>
      </c>
      <c r="I2398">
        <f t="shared" si="74"/>
        <v>1.4780018780682516E-3</v>
      </c>
      <c r="J2398">
        <f t="shared" si="75"/>
        <v>0.349990844726562</v>
      </c>
    </row>
    <row r="2399" spans="1:10" x14ac:dyDescent="0.3">
      <c r="A2399" s="1">
        <v>42437</v>
      </c>
      <c r="B2399" s="1">
        <v>42438</v>
      </c>
      <c r="C2399">
        <v>234.8</v>
      </c>
      <c r="D2399">
        <v>234.44999389648399</v>
      </c>
      <c r="E2399">
        <v>235.35177140235899</v>
      </c>
      <c r="F2399">
        <v>-0.350006103515625</v>
      </c>
      <c r="G2399">
        <v>0.55177140235900801</v>
      </c>
      <c r="H2399">
        <v>0.77781745930519797</v>
      </c>
      <c r="I2399">
        <f t="shared" si="74"/>
        <v>-1.4906563182096465E-3</v>
      </c>
      <c r="J2399">
        <f t="shared" si="75"/>
        <v>-0.350006103515625</v>
      </c>
    </row>
    <row r="2400" spans="1:10" x14ac:dyDescent="0.3">
      <c r="A2400" s="1">
        <v>42438</v>
      </c>
      <c r="B2400" s="1">
        <v>42439</v>
      </c>
      <c r="C2400">
        <v>235.9</v>
      </c>
      <c r="D2400">
        <v>236.350012207031</v>
      </c>
      <c r="E2400">
        <v>236.38769387602801</v>
      </c>
      <c r="F2400">
        <v>0.45001220703125</v>
      </c>
      <c r="G2400">
        <v>0.48769387602806002</v>
      </c>
      <c r="H2400">
        <v>2.4748737341529101</v>
      </c>
      <c r="I2400">
        <f t="shared" si="74"/>
        <v>1.9076397076356506E-3</v>
      </c>
      <c r="J2400">
        <f t="shared" si="75"/>
        <v>0.45001220703125</v>
      </c>
    </row>
    <row r="2401" spans="1:10" x14ac:dyDescent="0.3">
      <c r="A2401" s="1">
        <v>42439</v>
      </c>
      <c r="B2401" s="1">
        <v>42440</v>
      </c>
      <c r="C2401">
        <v>239.4</v>
      </c>
      <c r="D2401">
        <v>238.350012207031</v>
      </c>
      <c r="E2401">
        <v>239.666413390636</v>
      </c>
      <c r="F2401">
        <v>-1.04998779296875</v>
      </c>
      <c r="G2401">
        <v>0.26641339063644398</v>
      </c>
      <c r="H2401">
        <v>0.14142135623732099</v>
      </c>
      <c r="I2401">
        <f t="shared" si="74"/>
        <v>-4.3859139221752294E-3</v>
      </c>
      <c r="J2401">
        <f t="shared" si="75"/>
        <v>-1.04998779296875</v>
      </c>
    </row>
    <row r="2402" spans="1:10" x14ac:dyDescent="0.3">
      <c r="A2402" s="1">
        <v>42440</v>
      </c>
      <c r="B2402" s="1">
        <v>42443</v>
      </c>
      <c r="C2402">
        <v>239.2</v>
      </c>
      <c r="D2402">
        <v>240.350009155273</v>
      </c>
      <c r="E2402">
        <v>239.10456730127299</v>
      </c>
      <c r="F2402">
        <v>-1.15000915527343</v>
      </c>
      <c r="G2402">
        <v>-9.5432698726653997E-2</v>
      </c>
      <c r="H2402">
        <v>0.17677669529663601</v>
      </c>
      <c r="I2402">
        <f t="shared" si="74"/>
        <v>-4.8077305822467808E-3</v>
      </c>
      <c r="J2402">
        <f t="shared" si="75"/>
        <v>-1.15000915527343</v>
      </c>
    </row>
    <row r="2403" spans="1:10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238.76264887750099</v>
      </c>
      <c r="F2403">
        <v>0</v>
      </c>
      <c r="G2403">
        <v>-0.18735112249851199</v>
      </c>
      <c r="H2403">
        <v>7.0710678118650699E-2</v>
      </c>
      <c r="I2403">
        <f t="shared" si="74"/>
        <v>0</v>
      </c>
      <c r="J2403">
        <f t="shared" si="75"/>
        <v>0</v>
      </c>
    </row>
    <row r="2404" spans="1:10" x14ac:dyDescent="0.3">
      <c r="A2404" s="1">
        <v>42444</v>
      </c>
      <c r="B2404" s="1">
        <v>42445</v>
      </c>
      <c r="C2404">
        <v>238.85</v>
      </c>
      <c r="D2404">
        <v>239.499993896484</v>
      </c>
      <c r="E2404">
        <v>238.54879454374301</v>
      </c>
      <c r="F2404">
        <v>-0.649993896484375</v>
      </c>
      <c r="G2404">
        <v>-0.30120545625686601</v>
      </c>
      <c r="H2404">
        <v>0.24748737341528701</v>
      </c>
      <c r="I2404">
        <f t="shared" si="74"/>
        <v>-2.7213476930474149E-3</v>
      </c>
      <c r="J2404">
        <f t="shared" si="75"/>
        <v>-0.649993896484375</v>
      </c>
    </row>
    <row r="2405" spans="1:10" x14ac:dyDescent="0.3">
      <c r="A2405" s="1">
        <v>42445</v>
      </c>
      <c r="B2405" s="1">
        <v>42446</v>
      </c>
      <c r="C2405">
        <v>239.2</v>
      </c>
      <c r="D2405">
        <v>240.350009155273</v>
      </c>
      <c r="E2405">
        <v>239.81273103952401</v>
      </c>
      <c r="F2405">
        <v>1.15000915527343</v>
      </c>
      <c r="G2405">
        <v>0.61273103952407804</v>
      </c>
      <c r="H2405">
        <v>1.13137084989849</v>
      </c>
      <c r="I2405">
        <f t="shared" si="74"/>
        <v>4.8077305822467808E-3</v>
      </c>
      <c r="J2405">
        <f t="shared" si="75"/>
        <v>1.15000915527343</v>
      </c>
    </row>
    <row r="2406" spans="1:10" x14ac:dyDescent="0.3">
      <c r="A2406" s="1">
        <v>42446</v>
      </c>
      <c r="B2406" s="1">
        <v>42447</v>
      </c>
      <c r="C2406">
        <v>240.8</v>
      </c>
      <c r="D2406">
        <v>241.64999084472601</v>
      </c>
      <c r="E2406">
        <v>241.22756283283201</v>
      </c>
      <c r="F2406">
        <v>0.84999084472656194</v>
      </c>
      <c r="G2406">
        <v>0.42756283283233598</v>
      </c>
      <c r="H2406">
        <v>0.106066017177966</v>
      </c>
      <c r="I2406">
        <f t="shared" si="74"/>
        <v>3.5298623119873833E-3</v>
      </c>
      <c r="J2406">
        <f t="shared" si="75"/>
        <v>0.84999084472656194</v>
      </c>
    </row>
    <row r="2407" spans="1:10" x14ac:dyDescent="0.3">
      <c r="A2407" s="1">
        <v>42447</v>
      </c>
      <c r="B2407" s="1">
        <v>42450</v>
      </c>
      <c r="C2407">
        <v>240.95</v>
      </c>
      <c r="D2407">
        <v>241.80000610351499</v>
      </c>
      <c r="E2407">
        <v>241.648426127433</v>
      </c>
      <c r="F2407">
        <v>0.850006103515625</v>
      </c>
      <c r="G2407">
        <v>0.69842612743377597</v>
      </c>
      <c r="H2407">
        <v>0.35355339059327301</v>
      </c>
      <c r="I2407">
        <f t="shared" si="74"/>
        <v>3.5277281739598465E-3</v>
      </c>
      <c r="J2407">
        <f t="shared" si="75"/>
        <v>0.850006103515625</v>
      </c>
    </row>
    <row r="2408" spans="1:10" x14ac:dyDescent="0.3">
      <c r="A2408" s="1">
        <v>42450</v>
      </c>
      <c r="B2408" s="1">
        <v>42451</v>
      </c>
      <c r="C2408">
        <v>240.45</v>
      </c>
      <c r="D2408">
        <v>241.100009155273</v>
      </c>
      <c r="E2408">
        <v>240.62952282726701</v>
      </c>
      <c r="F2408">
        <v>0.65000915527343694</v>
      </c>
      <c r="G2408">
        <v>0.17952282726764601</v>
      </c>
      <c r="H2408">
        <v>1.0960155108391501</v>
      </c>
      <c r="I2408">
        <f t="shared" si="74"/>
        <v>2.7033027875792764E-3</v>
      </c>
      <c r="J2408">
        <f t="shared" si="75"/>
        <v>0.65000915527343694</v>
      </c>
    </row>
    <row r="2409" spans="1:10" x14ac:dyDescent="0.3">
      <c r="A2409" s="1">
        <v>42451</v>
      </c>
      <c r="B2409" s="1">
        <v>42452</v>
      </c>
      <c r="C2409">
        <v>242</v>
      </c>
      <c r="D2409">
        <v>241.94999694824199</v>
      </c>
      <c r="E2409">
        <v>242.29915669560401</v>
      </c>
      <c r="F2409">
        <v>-5.00030517578125E-2</v>
      </c>
      <c r="G2409">
        <v>0.29915669560432401</v>
      </c>
      <c r="H2409">
        <v>0.42426406871192401</v>
      </c>
      <c r="I2409">
        <f t="shared" si="74"/>
        <v>-2.0662418081740703E-4</v>
      </c>
      <c r="J2409">
        <f t="shared" si="75"/>
        <v>-5.00030517578125E-2</v>
      </c>
    </row>
    <row r="2410" spans="1:10" x14ac:dyDescent="0.3">
      <c r="A2410" s="1">
        <v>42452</v>
      </c>
      <c r="B2410" s="1">
        <v>42453</v>
      </c>
      <c r="C2410">
        <v>241.4</v>
      </c>
      <c r="D2410">
        <v>240.600012207031</v>
      </c>
      <c r="E2410">
        <v>241.01378493905</v>
      </c>
      <c r="F2410">
        <v>0.79998779296875</v>
      </c>
      <c r="G2410">
        <v>-0.38621506094932501</v>
      </c>
      <c r="H2410">
        <v>0.31819805153395803</v>
      </c>
      <c r="I2410">
        <f t="shared" si="74"/>
        <v>3.3139510893485913E-3</v>
      </c>
      <c r="J2410">
        <f t="shared" si="75"/>
        <v>0.79998779296875</v>
      </c>
    </row>
    <row r="2411" spans="1:10" x14ac:dyDescent="0.3">
      <c r="A2411" s="1">
        <v>42453</v>
      </c>
      <c r="B2411" s="1">
        <v>42454</v>
      </c>
      <c r="C2411">
        <v>240.95</v>
      </c>
      <c r="D2411">
        <v>241.30000610351499</v>
      </c>
      <c r="E2411">
        <v>240.77311902940201</v>
      </c>
      <c r="F2411">
        <v>-0.350006103515625</v>
      </c>
      <c r="G2411">
        <v>-0.17688097059726701</v>
      </c>
      <c r="H2411">
        <v>0.21213203435595199</v>
      </c>
      <c r="I2411">
        <f t="shared" si="74"/>
        <v>-1.4526088545989834E-3</v>
      </c>
      <c r="J2411">
        <f t="shared" si="75"/>
        <v>-0.350006103515625</v>
      </c>
    </row>
    <row r="2412" spans="1:10" x14ac:dyDescent="0.3">
      <c r="A2412" s="1">
        <v>42454</v>
      </c>
      <c r="B2412" s="1">
        <v>42457</v>
      </c>
      <c r="C2412">
        <v>240.65</v>
      </c>
      <c r="D2412">
        <v>240.600012207031</v>
      </c>
      <c r="E2412">
        <v>241.03869619369499</v>
      </c>
      <c r="F2412">
        <v>-4.998779296875E-2</v>
      </c>
      <c r="G2412">
        <v>0.38869619369506803</v>
      </c>
      <c r="H2412">
        <v>0.24748737341528701</v>
      </c>
      <c r="I2412">
        <f t="shared" si="74"/>
        <v>-2.0771989598483275E-4</v>
      </c>
      <c r="J2412">
        <f t="shared" si="75"/>
        <v>-4.998779296875E-2</v>
      </c>
    </row>
    <row r="2413" spans="1:10" x14ac:dyDescent="0.3">
      <c r="A2413" s="1">
        <v>42457</v>
      </c>
      <c r="B2413" s="1">
        <v>42458</v>
      </c>
      <c r="C2413">
        <v>241</v>
      </c>
      <c r="D2413">
        <v>241</v>
      </c>
      <c r="E2413">
        <v>240.50560170412001</v>
      </c>
      <c r="F2413">
        <v>0</v>
      </c>
      <c r="G2413">
        <v>-0.49439829587936401</v>
      </c>
      <c r="H2413">
        <v>0.91923881554251896</v>
      </c>
      <c r="I2413">
        <f t="shared" si="74"/>
        <v>0</v>
      </c>
      <c r="J2413">
        <f t="shared" si="75"/>
        <v>0</v>
      </c>
    </row>
    <row r="2414" spans="1:10" x14ac:dyDescent="0.3">
      <c r="A2414" s="1">
        <v>42458</v>
      </c>
      <c r="B2414" s="1">
        <v>42459</v>
      </c>
      <c r="C2414">
        <v>242.3</v>
      </c>
      <c r="D2414">
        <v>243.249996948242</v>
      </c>
      <c r="E2414">
        <v>243.40563039779599</v>
      </c>
      <c r="F2414">
        <v>0.94999694824218694</v>
      </c>
      <c r="G2414">
        <v>1.10563039779663</v>
      </c>
      <c r="H2414">
        <v>0.77781745930519797</v>
      </c>
      <c r="I2414">
        <f t="shared" si="74"/>
        <v>3.9207467942310647E-3</v>
      </c>
      <c r="J2414">
        <f t="shared" si="75"/>
        <v>0.94999694824218694</v>
      </c>
    </row>
    <row r="2415" spans="1:10" x14ac:dyDescent="0.3">
      <c r="A2415" s="1">
        <v>42459</v>
      </c>
      <c r="B2415" s="1">
        <v>42460</v>
      </c>
      <c r="C2415">
        <v>243.4</v>
      </c>
      <c r="D2415">
        <v>243.850012207031</v>
      </c>
      <c r="E2415">
        <v>243.33912116065599</v>
      </c>
      <c r="F2415">
        <v>-0.45001220703125</v>
      </c>
      <c r="G2415">
        <v>-6.0878839343786198E-2</v>
      </c>
      <c r="H2415">
        <v>0.98994949366117002</v>
      </c>
      <c r="I2415">
        <f t="shared" si="74"/>
        <v>-1.8488586977454806E-3</v>
      </c>
      <c r="J2415">
        <f t="shared" si="75"/>
        <v>-0.45001220703125</v>
      </c>
    </row>
    <row r="2416" spans="1:10" x14ac:dyDescent="0.3">
      <c r="A2416" s="1">
        <v>42460</v>
      </c>
      <c r="B2416" s="1">
        <v>42461</v>
      </c>
      <c r="C2416">
        <v>242</v>
      </c>
      <c r="D2416">
        <v>241.94999694824199</v>
      </c>
      <c r="E2416">
        <v>242.615788340568</v>
      </c>
      <c r="F2416">
        <v>-5.00030517578125E-2</v>
      </c>
      <c r="G2416">
        <v>0.61578834056854204</v>
      </c>
      <c r="H2416">
        <v>2.7223611075681999</v>
      </c>
      <c r="I2416">
        <f t="shared" si="74"/>
        <v>-2.0662418081740703E-4</v>
      </c>
      <c r="J2416">
        <f t="shared" si="75"/>
        <v>-5.00030517578125E-2</v>
      </c>
    </row>
    <row r="2417" spans="1:10" x14ac:dyDescent="0.3">
      <c r="A2417" s="1">
        <v>42461</v>
      </c>
      <c r="B2417" s="1">
        <v>42464</v>
      </c>
      <c r="C2417">
        <v>238.15</v>
      </c>
      <c r="D2417">
        <v>238.75000610351501</v>
      </c>
      <c r="E2417">
        <v>238.89899888038599</v>
      </c>
      <c r="F2417">
        <v>0.600006103515625</v>
      </c>
      <c r="G2417">
        <v>0.74899888038635198</v>
      </c>
      <c r="H2417">
        <v>0.67175144212721205</v>
      </c>
      <c r="I2417">
        <f t="shared" si="74"/>
        <v>2.5194461621483306E-3</v>
      </c>
      <c r="J2417">
        <f t="shared" si="75"/>
        <v>0.600006103515625</v>
      </c>
    </row>
    <row r="2418" spans="1:10" x14ac:dyDescent="0.3">
      <c r="A2418" s="1">
        <v>42464</v>
      </c>
      <c r="B2418" s="1">
        <v>42465</v>
      </c>
      <c r="C2418">
        <v>239.1</v>
      </c>
      <c r="D2418">
        <v>238.29999694824201</v>
      </c>
      <c r="E2418">
        <v>238.96760599911201</v>
      </c>
      <c r="F2418">
        <v>0.80000305175781194</v>
      </c>
      <c r="G2418">
        <v>-0.13239400088787001</v>
      </c>
      <c r="H2418">
        <v>1.5556349186103899</v>
      </c>
      <c r="I2418">
        <f t="shared" si="74"/>
        <v>3.345893148296997E-3</v>
      </c>
      <c r="J2418">
        <f t="shared" si="75"/>
        <v>0.80000305175781194</v>
      </c>
    </row>
    <row r="2419" spans="1:10" x14ac:dyDescent="0.3">
      <c r="A2419" s="1">
        <v>42465</v>
      </c>
      <c r="B2419" s="1">
        <v>42466</v>
      </c>
      <c r="C2419">
        <v>236.9</v>
      </c>
      <c r="D2419">
        <v>237.15</v>
      </c>
      <c r="E2419">
        <v>237.26225268244701</v>
      </c>
      <c r="F2419">
        <v>0.25</v>
      </c>
      <c r="G2419">
        <v>0.36225268244743303</v>
      </c>
      <c r="H2419">
        <v>1.13137084989847</v>
      </c>
      <c r="I2419">
        <f t="shared" si="74"/>
        <v>1.0552975939214857E-3</v>
      </c>
      <c r="J2419">
        <f t="shared" si="75"/>
        <v>0.25</v>
      </c>
    </row>
    <row r="2420" spans="1:10" x14ac:dyDescent="0.3">
      <c r="A2420" s="1">
        <v>42466</v>
      </c>
      <c r="B2420" s="1">
        <v>42467</v>
      </c>
      <c r="C2420">
        <v>238.5</v>
      </c>
      <c r="D2420">
        <v>239.19999694824199</v>
      </c>
      <c r="E2420">
        <v>239.32781058549801</v>
      </c>
      <c r="F2420">
        <v>0.69999694824218694</v>
      </c>
      <c r="G2420">
        <v>0.82781058549880904</v>
      </c>
      <c r="H2420">
        <v>7.0710678118650699E-2</v>
      </c>
      <c r="I2420">
        <f t="shared" si="74"/>
        <v>2.9349976865500503E-3</v>
      </c>
      <c r="J2420">
        <f t="shared" si="75"/>
        <v>0.69999694824218694</v>
      </c>
    </row>
    <row r="2421" spans="1:10" x14ac:dyDescent="0.3">
      <c r="A2421" s="1">
        <v>42467</v>
      </c>
      <c r="B2421" s="1">
        <v>42468</v>
      </c>
      <c r="C2421">
        <v>238.6</v>
      </c>
      <c r="D2421">
        <v>236.79999694824201</v>
      </c>
      <c r="E2421">
        <v>238.33362255096401</v>
      </c>
      <c r="F2421">
        <v>1.8000030517578101</v>
      </c>
      <c r="G2421">
        <v>-0.26637744903564398</v>
      </c>
      <c r="H2421">
        <v>0.56568542494922502</v>
      </c>
      <c r="I2421">
        <f t="shared" si="74"/>
        <v>7.544019496051174E-3</v>
      </c>
      <c r="J2421">
        <f t="shared" si="75"/>
        <v>1.8000030517578101</v>
      </c>
    </row>
    <row r="2422" spans="1:10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238.172474342584</v>
      </c>
      <c r="F2422">
        <v>-0.25</v>
      </c>
      <c r="G2422">
        <v>0.37247434258460999</v>
      </c>
      <c r="H2422">
        <v>0.31819805153393799</v>
      </c>
      <c r="I2422">
        <f t="shared" si="74"/>
        <v>-1.0513036164844407E-3</v>
      </c>
      <c r="J2422">
        <f t="shared" si="75"/>
        <v>-0.25</v>
      </c>
    </row>
    <row r="2423" spans="1:10" x14ac:dyDescent="0.3">
      <c r="A2423" s="1">
        <v>42471</v>
      </c>
      <c r="B2423" s="1">
        <v>42472</v>
      </c>
      <c r="C2423">
        <v>238.25</v>
      </c>
      <c r="D2423">
        <v>238.19999694824199</v>
      </c>
      <c r="E2423">
        <v>237.68128979206</v>
      </c>
      <c r="F2423">
        <v>5.00030517578125E-2</v>
      </c>
      <c r="G2423">
        <v>-0.56871020793914795</v>
      </c>
      <c r="H2423">
        <v>1.0960155108391501</v>
      </c>
      <c r="I2423">
        <f t="shared" si="74"/>
        <v>2.0987639772429171E-4</v>
      </c>
      <c r="J2423">
        <f t="shared" si="75"/>
        <v>5.00030517578125E-2</v>
      </c>
    </row>
    <row r="2424" spans="1:10" x14ac:dyDescent="0.3">
      <c r="A2424" s="1">
        <v>42472</v>
      </c>
      <c r="B2424" s="1">
        <v>42473</v>
      </c>
      <c r="C2424">
        <v>239.8</v>
      </c>
      <c r="D2424">
        <v>238.19999389648399</v>
      </c>
      <c r="E2424">
        <v>239.877275961637</v>
      </c>
      <c r="F2424">
        <v>-1.6000061035156199</v>
      </c>
      <c r="G2424">
        <v>7.7275961637496907E-2</v>
      </c>
      <c r="H2424">
        <v>0</v>
      </c>
      <c r="I2424">
        <f t="shared" si="74"/>
        <v>-6.6722523082386144E-3</v>
      </c>
      <c r="J2424">
        <f t="shared" si="75"/>
        <v>-1.6000061035156199</v>
      </c>
    </row>
    <row r="2425" spans="1:10" x14ac:dyDescent="0.3">
      <c r="A2425" s="1">
        <v>42473</v>
      </c>
      <c r="B2425" s="1">
        <v>42474</v>
      </c>
      <c r="C2425">
        <v>239.8</v>
      </c>
      <c r="D2425">
        <v>242.8</v>
      </c>
      <c r="E2425">
        <v>240.413679528236</v>
      </c>
      <c r="F2425">
        <v>3</v>
      </c>
      <c r="G2425">
        <v>0.61367952823638905</v>
      </c>
      <c r="H2425">
        <v>3.6062445840513799</v>
      </c>
      <c r="I2425">
        <f t="shared" si="74"/>
        <v>1.251042535446205E-2</v>
      </c>
      <c r="J2425">
        <f t="shared" si="75"/>
        <v>3</v>
      </c>
    </row>
    <row r="2426" spans="1:10" x14ac:dyDescent="0.3">
      <c r="A2426" s="1">
        <v>42474</v>
      </c>
      <c r="B2426" s="1">
        <v>42475</v>
      </c>
      <c r="C2426">
        <v>244.9</v>
      </c>
      <c r="D2426">
        <v>244.95000305175699</v>
      </c>
      <c r="E2426">
        <v>245.38331555724099</v>
      </c>
      <c r="F2426">
        <v>5.00030517578125E-2</v>
      </c>
      <c r="G2426">
        <v>0.48331555724143899</v>
      </c>
      <c r="H2426">
        <v>0.106066017177986</v>
      </c>
      <c r="I2426">
        <f t="shared" si="74"/>
        <v>2.0417742653251327E-4</v>
      </c>
      <c r="J2426">
        <f t="shared" si="75"/>
        <v>5.00030517578125E-2</v>
      </c>
    </row>
    <row r="2427" spans="1:10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245.10068113282301</v>
      </c>
      <c r="F2427">
        <v>-2.25</v>
      </c>
      <c r="G2427">
        <v>5.0681132823228801E-2</v>
      </c>
      <c r="H2427">
        <v>0.77781745930521795</v>
      </c>
      <c r="I2427">
        <f t="shared" si="74"/>
        <v>-9.181799632728015E-3</v>
      </c>
      <c r="J2427">
        <f t="shared" si="75"/>
        <v>-2.25</v>
      </c>
    </row>
    <row r="2428" spans="1:10" x14ac:dyDescent="0.3">
      <c r="A2428" s="1">
        <v>42478</v>
      </c>
      <c r="B2428" s="1">
        <v>42479</v>
      </c>
      <c r="C2428">
        <v>243.95</v>
      </c>
      <c r="D2428">
        <v>244.75000305175701</v>
      </c>
      <c r="E2428">
        <v>244.20912079215</v>
      </c>
      <c r="F2428">
        <v>0.80000305175781194</v>
      </c>
      <c r="G2428">
        <v>0.25912079215049699</v>
      </c>
      <c r="H2428">
        <v>0.38890872965260898</v>
      </c>
      <c r="I2428">
        <f t="shared" si="74"/>
        <v>3.2793730344653086E-3</v>
      </c>
      <c r="J2428">
        <f t="shared" si="75"/>
        <v>0.80000305175781194</v>
      </c>
    </row>
    <row r="2429" spans="1:10" x14ac:dyDescent="0.3">
      <c r="A2429" s="1">
        <v>42479</v>
      </c>
      <c r="B2429" s="1">
        <v>42480</v>
      </c>
      <c r="C2429">
        <v>244.5</v>
      </c>
      <c r="D2429">
        <v>244.850006103515</v>
      </c>
      <c r="E2429">
        <v>244.591708362102</v>
      </c>
      <c r="F2429">
        <v>0.350006103515625</v>
      </c>
      <c r="G2429">
        <v>9.1708362102508503E-2</v>
      </c>
      <c r="H2429">
        <v>0.67175144212721205</v>
      </c>
      <c r="I2429">
        <f t="shared" si="74"/>
        <v>1.4315178057898773E-3</v>
      </c>
      <c r="J2429">
        <f t="shared" si="75"/>
        <v>0.350006103515625</v>
      </c>
    </row>
    <row r="2430" spans="1:10" x14ac:dyDescent="0.3">
      <c r="A2430" s="1">
        <v>42480</v>
      </c>
      <c r="B2430" s="1">
        <v>42481</v>
      </c>
      <c r="C2430">
        <v>243.55</v>
      </c>
      <c r="D2430">
        <v>244.850003051757</v>
      </c>
      <c r="E2430">
        <v>243.78229786753599</v>
      </c>
      <c r="F2430">
        <v>1.3000030517578101</v>
      </c>
      <c r="G2430">
        <v>0.23229786753654399</v>
      </c>
      <c r="H2430">
        <v>1.3788582233137501</v>
      </c>
      <c r="I2430">
        <f t="shared" si="74"/>
        <v>5.3377255255915006E-3</v>
      </c>
      <c r="J2430">
        <f t="shared" si="75"/>
        <v>1.3000030517578101</v>
      </c>
    </row>
    <row r="2431" spans="1:10" x14ac:dyDescent="0.3">
      <c r="A2431" s="1">
        <v>42481</v>
      </c>
      <c r="B2431" s="1">
        <v>42482</v>
      </c>
      <c r="C2431">
        <v>245.5</v>
      </c>
      <c r="D2431">
        <v>244.39999389648401</v>
      </c>
      <c r="E2431">
        <v>245.54494782164599</v>
      </c>
      <c r="F2431">
        <v>-1.1000061035156199</v>
      </c>
      <c r="G2431">
        <v>4.4947821646928697E-2</v>
      </c>
      <c r="H2431">
        <v>0.84852813742384803</v>
      </c>
      <c r="I2431">
        <f t="shared" si="74"/>
        <v>-4.4806765927316496E-3</v>
      </c>
      <c r="J2431">
        <f t="shared" si="75"/>
        <v>-1.1000061035156199</v>
      </c>
    </row>
    <row r="2432" spans="1:10" x14ac:dyDescent="0.3">
      <c r="A2432" s="1">
        <v>42482</v>
      </c>
      <c r="B2432" s="1">
        <v>42485</v>
      </c>
      <c r="C2432">
        <v>244.3</v>
      </c>
      <c r="D2432">
        <v>244.350003051757</v>
      </c>
      <c r="E2432">
        <v>243.32706289291301</v>
      </c>
      <c r="F2432">
        <v>-5.00030517578125E-2</v>
      </c>
      <c r="G2432">
        <v>-0.97293710708618097</v>
      </c>
      <c r="H2432">
        <v>0.14142135623732099</v>
      </c>
      <c r="I2432">
        <f t="shared" si="74"/>
        <v>-2.0467888562346499E-4</v>
      </c>
      <c r="J2432">
        <f t="shared" si="75"/>
        <v>-5.00030517578125E-2</v>
      </c>
    </row>
    <row r="2433" spans="1:10" x14ac:dyDescent="0.3">
      <c r="A2433" s="1">
        <v>42485</v>
      </c>
      <c r="B2433" s="1">
        <v>42486</v>
      </c>
      <c r="C2433">
        <v>244.1</v>
      </c>
      <c r="D2433">
        <v>244.1</v>
      </c>
      <c r="E2433">
        <v>243.57013366222299</v>
      </c>
      <c r="F2433">
        <v>0</v>
      </c>
      <c r="G2433">
        <v>-0.52986633777618397</v>
      </c>
      <c r="H2433">
        <v>0.494974746830595</v>
      </c>
      <c r="I2433">
        <f t="shared" si="74"/>
        <v>0</v>
      </c>
      <c r="J2433">
        <f t="shared" si="75"/>
        <v>0</v>
      </c>
    </row>
    <row r="2434" spans="1:10" x14ac:dyDescent="0.3">
      <c r="A2434" s="1">
        <v>42486</v>
      </c>
      <c r="B2434" s="1">
        <v>42487</v>
      </c>
      <c r="C2434">
        <v>244.8</v>
      </c>
      <c r="D2434">
        <v>244.39999084472601</v>
      </c>
      <c r="E2434">
        <v>243.94743745327</v>
      </c>
      <c r="F2434">
        <v>0.400009155273437</v>
      </c>
      <c r="G2434">
        <v>-0.85256254673004095</v>
      </c>
      <c r="H2434">
        <v>3.5355339059335397E-2</v>
      </c>
      <c r="I2434">
        <f t="shared" si="74"/>
        <v>1.6340243270973733E-3</v>
      </c>
      <c r="J2434">
        <f t="shared" si="75"/>
        <v>0.400009155273437</v>
      </c>
    </row>
    <row r="2435" spans="1:10" x14ac:dyDescent="0.3">
      <c r="A2435" s="1">
        <v>42487</v>
      </c>
      <c r="B2435" s="1">
        <v>42488</v>
      </c>
      <c r="C2435">
        <v>244.75</v>
      </c>
      <c r="D2435">
        <v>245.80000305175699</v>
      </c>
      <c r="E2435">
        <v>244.51463718712299</v>
      </c>
      <c r="F2435">
        <v>-1.0500030517578101</v>
      </c>
      <c r="G2435">
        <v>-0.23536281287670099</v>
      </c>
      <c r="H2435">
        <v>1.9091883092036701</v>
      </c>
      <c r="I2435">
        <f t="shared" ref="I2435:I2498" si="76">F2435/C2435</f>
        <v>-4.2901043994190398E-3</v>
      </c>
      <c r="J2435">
        <f t="shared" ref="J2435:J2498" si="77">IF(F2435&lt;-3, -3, F2435)</f>
        <v>-1.0500030517578101</v>
      </c>
    </row>
    <row r="2436" spans="1:10" x14ac:dyDescent="0.3">
      <c r="A2436" s="1">
        <v>42488</v>
      </c>
      <c r="B2436" s="1">
        <v>42489</v>
      </c>
      <c r="C2436">
        <v>242.05</v>
      </c>
      <c r="D2436">
        <v>242.19999389648399</v>
      </c>
      <c r="E2436">
        <v>242.51412497758801</v>
      </c>
      <c r="F2436">
        <v>0.149993896484375</v>
      </c>
      <c r="G2436">
        <v>0.46412497758865301</v>
      </c>
      <c r="H2436">
        <v>0.77781745930521795</v>
      </c>
      <c r="I2436">
        <f t="shared" si="76"/>
        <v>6.1968145624612678E-4</v>
      </c>
      <c r="J2436">
        <f t="shared" si="77"/>
        <v>0.149993896484375</v>
      </c>
    </row>
    <row r="2437" spans="1:10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240.38568873405401</v>
      </c>
      <c r="F2437">
        <v>0.5</v>
      </c>
      <c r="G2437">
        <v>-0.56431126594543402</v>
      </c>
      <c r="H2437">
        <v>0.77781745930519797</v>
      </c>
      <c r="I2437">
        <f t="shared" si="76"/>
        <v>2.0751193193608635E-3</v>
      </c>
      <c r="J2437">
        <f t="shared" si="77"/>
        <v>0.5</v>
      </c>
    </row>
    <row r="2438" spans="1:10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239.336738324165</v>
      </c>
      <c r="F2438">
        <v>-0.75</v>
      </c>
      <c r="G2438">
        <v>-0.51326167583465498</v>
      </c>
      <c r="H2438">
        <v>0.14142135623732099</v>
      </c>
      <c r="I2438">
        <f t="shared" si="76"/>
        <v>-3.1269543464665416E-3</v>
      </c>
      <c r="J2438">
        <f t="shared" si="77"/>
        <v>-0.75</v>
      </c>
    </row>
    <row r="2439" spans="1:10" x14ac:dyDescent="0.3">
      <c r="A2439" s="1">
        <v>42493</v>
      </c>
      <c r="B2439" s="1">
        <v>42494</v>
      </c>
      <c r="C2439">
        <v>240.05</v>
      </c>
      <c r="D2439">
        <v>238.8</v>
      </c>
      <c r="E2439">
        <v>239.156411218643</v>
      </c>
      <c r="F2439">
        <v>1.25</v>
      </c>
      <c r="G2439">
        <v>-0.89358878135681097</v>
      </c>
      <c r="H2439">
        <v>0.77781745930521795</v>
      </c>
      <c r="I2439">
        <f t="shared" si="76"/>
        <v>5.2072484898979376E-3</v>
      </c>
      <c r="J2439">
        <f t="shared" si="77"/>
        <v>1.25</v>
      </c>
    </row>
    <row r="2440" spans="1:10" x14ac:dyDescent="0.3">
      <c r="A2440" s="1">
        <v>42494</v>
      </c>
      <c r="B2440" s="1">
        <v>42495</v>
      </c>
      <c r="C2440">
        <v>238.95</v>
      </c>
      <c r="D2440">
        <v>238.80000610351499</v>
      </c>
      <c r="E2440">
        <v>240.109313201904</v>
      </c>
      <c r="F2440">
        <v>-0.149993896484375</v>
      </c>
      <c r="G2440">
        <v>1.15931320190429</v>
      </c>
      <c r="H2440">
        <v>0</v>
      </c>
      <c r="I2440">
        <f t="shared" si="76"/>
        <v>-6.2772084739223691E-4</v>
      </c>
      <c r="J2440">
        <f t="shared" si="77"/>
        <v>-0.149993896484375</v>
      </c>
    </row>
    <row r="2441" spans="1:10" x14ac:dyDescent="0.3">
      <c r="A2441" s="1">
        <v>42495</v>
      </c>
      <c r="B2441" s="1">
        <v>42496</v>
      </c>
      <c r="C2441">
        <v>238.95</v>
      </c>
      <c r="D2441">
        <v>238.80000610351499</v>
      </c>
      <c r="E2441">
        <v>237.90158636569899</v>
      </c>
      <c r="F2441">
        <v>0.149993896484375</v>
      </c>
      <c r="G2441">
        <v>-1.0484136343002299</v>
      </c>
      <c r="H2441">
        <v>0</v>
      </c>
      <c r="I2441">
        <f t="shared" si="76"/>
        <v>6.2772084739223691E-4</v>
      </c>
      <c r="J2441">
        <f t="shared" si="77"/>
        <v>0.149993896484375</v>
      </c>
    </row>
    <row r="2442" spans="1:10" x14ac:dyDescent="0.3">
      <c r="A2442" s="1">
        <v>42496</v>
      </c>
      <c r="B2442" s="1">
        <v>42499</v>
      </c>
      <c r="C2442">
        <v>238.95</v>
      </c>
      <c r="D2442">
        <v>238.80000610351499</v>
      </c>
      <c r="E2442">
        <v>239.01382279097999</v>
      </c>
      <c r="F2442">
        <v>-0.149993896484375</v>
      </c>
      <c r="G2442">
        <v>6.3822790980338995E-2</v>
      </c>
      <c r="H2442">
        <v>0.56568542494922502</v>
      </c>
      <c r="I2442">
        <f t="shared" si="76"/>
        <v>-6.2772084739223691E-4</v>
      </c>
      <c r="J2442">
        <f t="shared" si="77"/>
        <v>-0.149993896484375</v>
      </c>
    </row>
    <row r="2443" spans="1:10" x14ac:dyDescent="0.3">
      <c r="A2443" s="1">
        <v>42499</v>
      </c>
      <c r="B2443" s="1">
        <v>42500</v>
      </c>
      <c r="C2443">
        <v>238.15</v>
      </c>
      <c r="D2443">
        <v>237.55000915527299</v>
      </c>
      <c r="E2443">
        <v>238.89820768833101</v>
      </c>
      <c r="F2443">
        <v>-0.59999084472656194</v>
      </c>
      <c r="G2443">
        <v>0.748207688331604</v>
      </c>
      <c r="H2443">
        <v>0.88388347648318399</v>
      </c>
      <c r="I2443">
        <f t="shared" si="76"/>
        <v>-2.5193820899708668E-3</v>
      </c>
      <c r="J2443">
        <f t="shared" si="77"/>
        <v>-0.59999084472656194</v>
      </c>
    </row>
    <row r="2444" spans="1:10" x14ac:dyDescent="0.3">
      <c r="A2444" s="1">
        <v>42500</v>
      </c>
      <c r="B2444" s="1">
        <v>42501</v>
      </c>
      <c r="C2444">
        <v>239.4</v>
      </c>
      <c r="D2444">
        <v>239.9</v>
      </c>
      <c r="E2444">
        <v>240.98374321460699</v>
      </c>
      <c r="F2444">
        <v>0.5</v>
      </c>
      <c r="G2444">
        <v>1.5837432146072301</v>
      </c>
      <c r="H2444">
        <v>0.70710678118654702</v>
      </c>
      <c r="I2444">
        <f t="shared" si="76"/>
        <v>2.0885547201336674E-3</v>
      </c>
      <c r="J2444">
        <f t="shared" si="77"/>
        <v>0.5</v>
      </c>
    </row>
    <row r="2445" spans="1:10" x14ac:dyDescent="0.3">
      <c r="A2445" s="1">
        <v>42501</v>
      </c>
      <c r="B2445" s="1">
        <v>42502</v>
      </c>
      <c r="C2445">
        <v>238.4</v>
      </c>
      <c r="D2445">
        <v>238.00000610351501</v>
      </c>
      <c r="E2445">
        <v>238.908881926536</v>
      </c>
      <c r="F2445">
        <v>-0.399993896484375</v>
      </c>
      <c r="G2445">
        <v>0.50888192653655995</v>
      </c>
      <c r="H2445">
        <v>7.0710678118650699E-2</v>
      </c>
      <c r="I2445">
        <f t="shared" si="76"/>
        <v>-1.6778267469982173E-3</v>
      </c>
      <c r="J2445">
        <f t="shared" si="77"/>
        <v>-0.399993896484375</v>
      </c>
    </row>
    <row r="2446" spans="1:10" x14ac:dyDescent="0.3">
      <c r="A2446" s="1">
        <v>42502</v>
      </c>
      <c r="B2446" s="1">
        <v>42503</v>
      </c>
      <c r="C2446">
        <v>238.5</v>
      </c>
      <c r="D2446">
        <v>238</v>
      </c>
      <c r="E2446">
        <v>238.64500045776299</v>
      </c>
      <c r="F2446">
        <v>-0.5</v>
      </c>
      <c r="G2446">
        <v>0.14500045776367099</v>
      </c>
      <c r="H2446">
        <v>1.76776695296636</v>
      </c>
      <c r="I2446">
        <f t="shared" si="76"/>
        <v>-2.0964360587002098E-3</v>
      </c>
      <c r="J2446">
        <f t="shared" si="77"/>
        <v>-0.5</v>
      </c>
    </row>
    <row r="2447" spans="1:10" x14ac:dyDescent="0.3">
      <c r="A2447" s="1">
        <v>42503</v>
      </c>
      <c r="B2447" s="1">
        <v>42506</v>
      </c>
      <c r="C2447">
        <v>236</v>
      </c>
      <c r="D2447">
        <v>235.55000305175699</v>
      </c>
      <c r="E2447">
        <v>234.79750120639801</v>
      </c>
      <c r="F2447">
        <v>0.449996948242187</v>
      </c>
      <c r="G2447">
        <v>-1.20249879360198</v>
      </c>
      <c r="H2447">
        <v>0.56568542494924601</v>
      </c>
      <c r="I2447">
        <f t="shared" si="76"/>
        <v>1.9067667298397755E-3</v>
      </c>
      <c r="J2447">
        <f t="shared" si="77"/>
        <v>0.449996948242187</v>
      </c>
    </row>
    <row r="2448" spans="1:10" x14ac:dyDescent="0.3">
      <c r="A2448" s="1">
        <v>42506</v>
      </c>
      <c r="B2448" s="1">
        <v>42507</v>
      </c>
      <c r="C2448">
        <v>236.8</v>
      </c>
      <c r="D2448">
        <v>236.8</v>
      </c>
      <c r="E2448">
        <v>237.02675484418799</v>
      </c>
      <c r="F2448">
        <v>0</v>
      </c>
      <c r="G2448">
        <v>0.22675484418868999</v>
      </c>
      <c r="H2448">
        <v>3.5355339059315302E-2</v>
      </c>
      <c r="I2448">
        <f t="shared" si="76"/>
        <v>0</v>
      </c>
      <c r="J2448">
        <f t="shared" si="77"/>
        <v>0</v>
      </c>
    </row>
    <row r="2449" spans="1:10" x14ac:dyDescent="0.3">
      <c r="A2449" s="1">
        <v>42507</v>
      </c>
      <c r="B2449" s="1">
        <v>42508</v>
      </c>
      <c r="C2449">
        <v>236.85</v>
      </c>
      <c r="D2449">
        <v>236.1</v>
      </c>
      <c r="E2449">
        <v>237.41490069627699</v>
      </c>
      <c r="F2449">
        <v>-0.75</v>
      </c>
      <c r="G2449">
        <v>0.56490069627761796</v>
      </c>
      <c r="H2449">
        <v>1.3788582233137501</v>
      </c>
      <c r="I2449">
        <f t="shared" si="76"/>
        <v>-3.1665611146295125E-3</v>
      </c>
      <c r="J2449">
        <f t="shared" si="77"/>
        <v>-0.75</v>
      </c>
    </row>
    <row r="2450" spans="1:10" x14ac:dyDescent="0.3">
      <c r="A2450" s="1">
        <v>42508</v>
      </c>
      <c r="B2450" s="1">
        <v>42509</v>
      </c>
      <c r="C2450">
        <v>234.9</v>
      </c>
      <c r="D2450">
        <v>234.600012207031</v>
      </c>
      <c r="E2450">
        <v>235.00793988406599</v>
      </c>
      <c r="F2450">
        <v>-0.29998779296875</v>
      </c>
      <c r="G2450">
        <v>0.107939884066581</v>
      </c>
      <c r="H2450">
        <v>0.282842712474623</v>
      </c>
      <c r="I2450">
        <f t="shared" si="76"/>
        <v>-1.277087241246275E-3</v>
      </c>
      <c r="J2450">
        <f t="shared" si="77"/>
        <v>-0.29998779296875</v>
      </c>
    </row>
    <row r="2451" spans="1:10" x14ac:dyDescent="0.3">
      <c r="A2451" s="1">
        <v>42509</v>
      </c>
      <c r="B2451" s="1">
        <v>42510</v>
      </c>
      <c r="C2451">
        <v>234.5</v>
      </c>
      <c r="D2451">
        <v>234.55000305175699</v>
      </c>
      <c r="E2451">
        <v>232.91112101077999</v>
      </c>
      <c r="F2451">
        <v>-5.00030517578125E-2</v>
      </c>
      <c r="G2451">
        <v>-1.58887898921966</v>
      </c>
      <c r="H2451">
        <v>0.106066017177986</v>
      </c>
      <c r="I2451">
        <f t="shared" si="76"/>
        <v>-2.1323263009728145E-4</v>
      </c>
      <c r="J2451">
        <f t="shared" si="77"/>
        <v>-5.00030517578125E-2</v>
      </c>
    </row>
    <row r="2452" spans="1:10" x14ac:dyDescent="0.3">
      <c r="A2452" s="1">
        <v>42510</v>
      </c>
      <c r="B2452" s="1">
        <v>42513</v>
      </c>
      <c r="C2452">
        <v>234.65</v>
      </c>
      <c r="D2452">
        <v>234.95000305175699</v>
      </c>
      <c r="E2452">
        <v>234.63042958229701</v>
      </c>
      <c r="F2452">
        <v>-0.300003051757812</v>
      </c>
      <c r="G2452">
        <v>-1.9570417702198001E-2</v>
      </c>
      <c r="H2452">
        <v>0.49497474683057502</v>
      </c>
      <c r="I2452">
        <f t="shared" si="76"/>
        <v>-1.2785128990318005E-3</v>
      </c>
      <c r="J2452">
        <f t="shared" si="77"/>
        <v>-0.300003051757812</v>
      </c>
    </row>
    <row r="2453" spans="1:10" x14ac:dyDescent="0.3">
      <c r="A2453" s="1">
        <v>42513</v>
      </c>
      <c r="B2453" s="1">
        <v>42514</v>
      </c>
      <c r="C2453">
        <v>235.35</v>
      </c>
      <c r="D2453">
        <v>234.79999694824201</v>
      </c>
      <c r="E2453">
        <v>235.34393151886701</v>
      </c>
      <c r="F2453">
        <v>0.55000305175781194</v>
      </c>
      <c r="G2453">
        <v>-6.0684811323881097E-3</v>
      </c>
      <c r="H2453">
        <v>1.1667261889578</v>
      </c>
      <c r="I2453">
        <f t="shared" si="76"/>
        <v>2.3369579424593668E-3</v>
      </c>
      <c r="J2453">
        <f t="shared" si="77"/>
        <v>0.55000305175781194</v>
      </c>
    </row>
    <row r="2454" spans="1:10" x14ac:dyDescent="0.3">
      <c r="A2454" s="1">
        <v>42514</v>
      </c>
      <c r="B2454" s="1">
        <v>42515</v>
      </c>
      <c r="C2454">
        <v>233.7</v>
      </c>
      <c r="D2454">
        <v>235.350009155273</v>
      </c>
      <c r="E2454">
        <v>235.59828372001601</v>
      </c>
      <c r="F2454">
        <v>1.65000915527343</v>
      </c>
      <c r="G2454">
        <v>1.8982837200164699</v>
      </c>
      <c r="H2454">
        <v>2.26274169979696</v>
      </c>
      <c r="I2454">
        <f t="shared" si="76"/>
        <v>7.0603729365572533E-3</v>
      </c>
      <c r="J2454">
        <f t="shared" si="77"/>
        <v>1.65000915527343</v>
      </c>
    </row>
    <row r="2455" spans="1:10" x14ac:dyDescent="0.3">
      <c r="A2455" s="1">
        <v>42515</v>
      </c>
      <c r="B2455" s="1">
        <v>42516</v>
      </c>
      <c r="C2455">
        <v>236.9</v>
      </c>
      <c r="D2455">
        <v>236.95000305175699</v>
      </c>
      <c r="E2455">
        <v>237.32473030090301</v>
      </c>
      <c r="F2455">
        <v>5.00030517578125E-2</v>
      </c>
      <c r="G2455">
        <v>0.42473030090331998</v>
      </c>
      <c r="H2455">
        <v>7.0710678118650699E-2</v>
      </c>
      <c r="I2455">
        <f t="shared" si="76"/>
        <v>2.1107240083500421E-4</v>
      </c>
      <c r="J2455">
        <f t="shared" si="77"/>
        <v>5.00030517578125E-2</v>
      </c>
    </row>
    <row r="2456" spans="1:10" x14ac:dyDescent="0.3">
      <c r="A2456" s="1">
        <v>42516</v>
      </c>
      <c r="B2456" s="1">
        <v>42517</v>
      </c>
      <c r="C2456">
        <v>236.8</v>
      </c>
      <c r="D2456">
        <v>237.19999389648399</v>
      </c>
      <c r="E2456">
        <v>238.843668746948</v>
      </c>
      <c r="F2456">
        <v>0.399993896484375</v>
      </c>
      <c r="G2456">
        <v>2.04366874694824</v>
      </c>
      <c r="H2456">
        <v>0.67175144212721205</v>
      </c>
      <c r="I2456">
        <f t="shared" si="76"/>
        <v>1.6891634142076645E-3</v>
      </c>
      <c r="J2456">
        <f t="shared" si="77"/>
        <v>0.399993896484375</v>
      </c>
    </row>
    <row r="2457" spans="1:10" x14ac:dyDescent="0.3">
      <c r="A2457" s="1">
        <v>42517</v>
      </c>
      <c r="B2457" s="1">
        <v>42520</v>
      </c>
      <c r="C2457">
        <v>237.75</v>
      </c>
      <c r="D2457">
        <v>237.69999694824199</v>
      </c>
      <c r="E2457">
        <v>237.92922145128199</v>
      </c>
      <c r="F2457">
        <v>-5.00030517578125E-2</v>
      </c>
      <c r="G2457">
        <v>0.179221451282501</v>
      </c>
      <c r="H2457">
        <v>0.282842712474623</v>
      </c>
      <c r="I2457">
        <f t="shared" si="76"/>
        <v>-2.1031777816114616E-4</v>
      </c>
      <c r="J2457">
        <f t="shared" si="77"/>
        <v>-5.00030517578125E-2</v>
      </c>
    </row>
    <row r="2458" spans="1:10" x14ac:dyDescent="0.3">
      <c r="A2458" s="1">
        <v>42520</v>
      </c>
      <c r="B2458" s="1">
        <v>42521</v>
      </c>
      <c r="C2458">
        <v>237.35</v>
      </c>
      <c r="D2458">
        <v>237.1</v>
      </c>
      <c r="E2458">
        <v>236.61594382524399</v>
      </c>
      <c r="F2458">
        <v>0.25</v>
      </c>
      <c r="G2458">
        <v>-0.73405617475509599</v>
      </c>
      <c r="H2458">
        <v>1.13137084989847</v>
      </c>
      <c r="I2458">
        <f t="shared" si="76"/>
        <v>1.0532968190436066E-3</v>
      </c>
      <c r="J2458">
        <f t="shared" si="77"/>
        <v>0.25</v>
      </c>
    </row>
    <row r="2459" spans="1:10" x14ac:dyDescent="0.3">
      <c r="A2459" s="1">
        <v>42521</v>
      </c>
      <c r="B2459" s="1">
        <v>42522</v>
      </c>
      <c r="C2459">
        <v>238.95</v>
      </c>
      <c r="D2459">
        <v>238.25000305175701</v>
      </c>
      <c r="E2459">
        <v>238.37896157503101</v>
      </c>
      <c r="F2459">
        <v>0.69999694824218694</v>
      </c>
      <c r="G2459">
        <v>-0.57103842496871904</v>
      </c>
      <c r="H2459">
        <v>0.24748737341530699</v>
      </c>
      <c r="I2459">
        <f t="shared" si="76"/>
        <v>2.9294703839388447E-3</v>
      </c>
      <c r="J2459">
        <f t="shared" si="77"/>
        <v>0.69999694824218694</v>
      </c>
    </row>
    <row r="2460" spans="1:10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239.20652133524399</v>
      </c>
      <c r="F2460">
        <v>0</v>
      </c>
      <c r="G2460">
        <v>-9.34786647558212E-2</v>
      </c>
      <c r="H2460">
        <v>0.35355339059327301</v>
      </c>
      <c r="I2460">
        <f t="shared" si="76"/>
        <v>0</v>
      </c>
      <c r="J2460">
        <f t="shared" si="77"/>
        <v>0</v>
      </c>
    </row>
    <row r="2461" spans="1:10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239.45132421255099</v>
      </c>
      <c r="F2461">
        <v>-0.5</v>
      </c>
      <c r="G2461">
        <v>-0.348675787448883</v>
      </c>
      <c r="H2461">
        <v>0.28284271247460202</v>
      </c>
      <c r="I2461">
        <f t="shared" si="76"/>
        <v>-2.0850708924103419E-3</v>
      </c>
      <c r="J2461">
        <f t="shared" si="77"/>
        <v>-0.5</v>
      </c>
    </row>
    <row r="2462" spans="1:10" x14ac:dyDescent="0.3">
      <c r="A2462" s="1">
        <v>42524</v>
      </c>
      <c r="B2462" s="1">
        <v>42527</v>
      </c>
      <c r="C2462">
        <v>240.2</v>
      </c>
      <c r="D2462">
        <v>240.30000610351499</v>
      </c>
      <c r="E2462">
        <v>240.32974888086301</v>
      </c>
      <c r="F2462">
        <v>0.100006103515625</v>
      </c>
      <c r="G2462">
        <v>0.129748880863189</v>
      </c>
      <c r="H2462">
        <v>0</v>
      </c>
      <c r="I2462">
        <f t="shared" si="76"/>
        <v>4.1634514369535806E-4</v>
      </c>
      <c r="J2462">
        <f t="shared" si="77"/>
        <v>0.100006103515625</v>
      </c>
    </row>
    <row r="2463" spans="1:10" x14ac:dyDescent="0.3">
      <c r="A2463" s="1">
        <v>42527</v>
      </c>
      <c r="B2463" s="1">
        <v>42528</v>
      </c>
      <c r="C2463">
        <v>240.2</v>
      </c>
      <c r="D2463">
        <v>241.05000610351499</v>
      </c>
      <c r="E2463">
        <v>240.62021548748001</v>
      </c>
      <c r="F2463">
        <v>0.850006103515625</v>
      </c>
      <c r="G2463">
        <v>0.42021548748016302</v>
      </c>
      <c r="H2463">
        <v>2.3334523779156102</v>
      </c>
      <c r="I2463">
        <f t="shared" si="76"/>
        <v>3.5387431453606372E-3</v>
      </c>
      <c r="J2463">
        <f t="shared" si="77"/>
        <v>0.850006103515625</v>
      </c>
    </row>
    <row r="2464" spans="1:10" x14ac:dyDescent="0.3">
      <c r="A2464" s="1">
        <v>42528</v>
      </c>
      <c r="B2464" s="1">
        <v>42529</v>
      </c>
      <c r="C2464">
        <v>243.5</v>
      </c>
      <c r="D2464">
        <v>243.64999389648401</v>
      </c>
      <c r="E2464">
        <v>243.689336031675</v>
      </c>
      <c r="F2464">
        <v>0.149993896484375</v>
      </c>
      <c r="G2464">
        <v>0.189336031675338</v>
      </c>
      <c r="H2464">
        <v>1.3788582233137501</v>
      </c>
      <c r="I2464">
        <f t="shared" si="76"/>
        <v>6.1599136133213552E-4</v>
      </c>
      <c r="J2464">
        <f t="shared" si="77"/>
        <v>0.149993896484375</v>
      </c>
    </row>
    <row r="2465" spans="1:10" x14ac:dyDescent="0.3">
      <c r="A2465" s="1">
        <v>42529</v>
      </c>
      <c r="B2465" s="1">
        <v>42530</v>
      </c>
      <c r="C2465">
        <v>245.45</v>
      </c>
      <c r="D2465">
        <v>245.64999694824201</v>
      </c>
      <c r="E2465">
        <v>246.32135016918099</v>
      </c>
      <c r="F2465">
        <v>0.199996948242187</v>
      </c>
      <c r="G2465">
        <v>0.87135016918182295</v>
      </c>
      <c r="H2465">
        <v>0.24748737341528701</v>
      </c>
      <c r="I2465">
        <f t="shared" si="76"/>
        <v>8.1481747093985332E-4</v>
      </c>
      <c r="J2465">
        <f t="shared" si="77"/>
        <v>0.199996948242187</v>
      </c>
    </row>
    <row r="2466" spans="1:10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245.67636719942001</v>
      </c>
      <c r="F2466">
        <v>-0.25</v>
      </c>
      <c r="G2466">
        <v>0.57636719942092896</v>
      </c>
      <c r="H2466">
        <v>0.77781745930519797</v>
      </c>
      <c r="I2466">
        <f t="shared" si="76"/>
        <v>-1.0199918400652795E-3</v>
      </c>
      <c r="J2466">
        <f t="shared" si="77"/>
        <v>-0.25</v>
      </c>
    </row>
    <row r="2467" spans="1:10" x14ac:dyDescent="0.3">
      <c r="A2467" s="1">
        <v>42531</v>
      </c>
      <c r="B2467" s="1">
        <v>42534</v>
      </c>
      <c r="C2467">
        <v>244</v>
      </c>
      <c r="D2467">
        <v>241.94999694824199</v>
      </c>
      <c r="E2467">
        <v>243.063634395599</v>
      </c>
      <c r="F2467">
        <v>2.0500030517578098</v>
      </c>
      <c r="G2467">
        <v>-0.93636560440063399</v>
      </c>
      <c r="H2467">
        <v>3.9244426355853399</v>
      </c>
      <c r="I2467">
        <f t="shared" si="76"/>
        <v>8.4016518514664334E-3</v>
      </c>
      <c r="J2467">
        <f t="shared" si="77"/>
        <v>2.0500030517578098</v>
      </c>
    </row>
    <row r="2468" spans="1:10" x14ac:dyDescent="0.3">
      <c r="A2468" s="1">
        <v>42534</v>
      </c>
      <c r="B2468" s="1">
        <v>42535</v>
      </c>
      <c r="C2468">
        <v>238.45</v>
      </c>
      <c r="D2468">
        <v>238.25000305175701</v>
      </c>
      <c r="E2468">
        <v>238.34416553080001</v>
      </c>
      <c r="F2468">
        <v>0.199996948242187</v>
      </c>
      <c r="G2468">
        <v>-0.10583446919918001</v>
      </c>
      <c r="H2468">
        <v>0.49497474683057502</v>
      </c>
      <c r="I2468">
        <f t="shared" si="76"/>
        <v>8.387374637961292E-4</v>
      </c>
      <c r="J2468">
        <f t="shared" si="77"/>
        <v>0.199996948242187</v>
      </c>
    </row>
    <row r="2469" spans="1:10" x14ac:dyDescent="0.3">
      <c r="A2469" s="1">
        <v>42535</v>
      </c>
      <c r="B2469" s="1">
        <v>42536</v>
      </c>
      <c r="C2469">
        <v>237.75</v>
      </c>
      <c r="D2469">
        <v>237.30000305175699</v>
      </c>
      <c r="E2469">
        <v>237.399023205041</v>
      </c>
      <c r="F2469">
        <v>0.449996948242187</v>
      </c>
      <c r="G2469">
        <v>-0.35097679495811401</v>
      </c>
      <c r="H2469">
        <v>7.0710678118650699E-2</v>
      </c>
      <c r="I2469">
        <f t="shared" si="76"/>
        <v>1.8927316435002608E-3</v>
      </c>
      <c r="J2469">
        <f t="shared" si="77"/>
        <v>0.449996948242187</v>
      </c>
    </row>
    <row r="2470" spans="1:10" x14ac:dyDescent="0.3">
      <c r="A2470" s="1">
        <v>42536</v>
      </c>
      <c r="B2470" s="1">
        <v>42537</v>
      </c>
      <c r="C2470">
        <v>237.85</v>
      </c>
      <c r="D2470">
        <v>237.79999694824201</v>
      </c>
      <c r="E2470">
        <v>236.50330111980401</v>
      </c>
      <c r="F2470">
        <v>5.00030517578125E-2</v>
      </c>
      <c r="G2470">
        <v>-1.3466988801956099</v>
      </c>
      <c r="H2470">
        <v>1.48492424049174</v>
      </c>
      <c r="I2470">
        <f t="shared" si="76"/>
        <v>2.1022935361703806E-4</v>
      </c>
      <c r="J2470">
        <f t="shared" si="77"/>
        <v>5.00030517578125E-2</v>
      </c>
    </row>
    <row r="2471" spans="1:10" x14ac:dyDescent="0.3">
      <c r="A2471" s="1">
        <v>42537</v>
      </c>
      <c r="B2471" s="1">
        <v>42538</v>
      </c>
      <c r="C2471">
        <v>235.75</v>
      </c>
      <c r="D2471">
        <v>237.600006103515</v>
      </c>
      <c r="E2471">
        <v>236.65688681602401</v>
      </c>
      <c r="F2471">
        <v>1.8500061035156199</v>
      </c>
      <c r="G2471">
        <v>0.90688681602478005</v>
      </c>
      <c r="H2471">
        <v>0.49497474683057502</v>
      </c>
      <c r="I2471">
        <f t="shared" si="76"/>
        <v>7.8473217540429262E-3</v>
      </c>
      <c r="J2471">
        <f t="shared" si="77"/>
        <v>1.8500061035156199</v>
      </c>
    </row>
    <row r="2472" spans="1:10" x14ac:dyDescent="0.3">
      <c r="A2472" s="1">
        <v>42538</v>
      </c>
      <c r="B2472" s="1">
        <v>42541</v>
      </c>
      <c r="C2472">
        <v>236.45</v>
      </c>
      <c r="D2472">
        <v>239.30000610351499</v>
      </c>
      <c r="E2472">
        <v>235.334595632553</v>
      </c>
      <c r="F2472">
        <v>-2.8500061035156201</v>
      </c>
      <c r="G2472">
        <v>-1.1154043674468901</v>
      </c>
      <c r="H2472">
        <v>2.08596500450032</v>
      </c>
      <c r="I2472">
        <f t="shared" si="76"/>
        <v>-1.2053314034745698E-2</v>
      </c>
      <c r="J2472">
        <f t="shared" si="77"/>
        <v>-2.8500061035156201</v>
      </c>
    </row>
    <row r="2473" spans="1:10" x14ac:dyDescent="0.3">
      <c r="A2473" s="1">
        <v>42541</v>
      </c>
      <c r="B2473" s="1">
        <v>42542</v>
      </c>
      <c r="C2473">
        <v>239.4</v>
      </c>
      <c r="D2473">
        <v>239.100012207031</v>
      </c>
      <c r="E2473">
        <v>238.908871316909</v>
      </c>
      <c r="F2473">
        <v>0.29998779296875</v>
      </c>
      <c r="G2473">
        <v>-0.49112868309021002</v>
      </c>
      <c r="H2473">
        <v>3.5355339059315302E-2</v>
      </c>
      <c r="I2473">
        <f t="shared" si="76"/>
        <v>1.2530818419747285E-3</v>
      </c>
      <c r="J2473">
        <f t="shared" si="77"/>
        <v>0.29998779296875</v>
      </c>
    </row>
    <row r="2474" spans="1:10" x14ac:dyDescent="0.3">
      <c r="A2474" s="1">
        <v>42542</v>
      </c>
      <c r="B2474" s="1">
        <v>42543</v>
      </c>
      <c r="C2474">
        <v>239.45</v>
      </c>
      <c r="D2474">
        <v>239.45</v>
      </c>
      <c r="E2474">
        <v>240.27016432285299</v>
      </c>
      <c r="F2474">
        <v>0</v>
      </c>
      <c r="G2474">
        <v>0.82016432285308805</v>
      </c>
      <c r="H2474">
        <v>1.1667261889578</v>
      </c>
      <c r="I2474">
        <f t="shared" si="76"/>
        <v>0</v>
      </c>
      <c r="J2474">
        <f t="shared" si="77"/>
        <v>0</v>
      </c>
    </row>
    <row r="2475" spans="1:10" x14ac:dyDescent="0.3">
      <c r="A2475" s="1">
        <v>42543</v>
      </c>
      <c r="B2475" s="1">
        <v>42544</v>
      </c>
      <c r="C2475">
        <v>241.1</v>
      </c>
      <c r="D2475">
        <v>240.89998779296801</v>
      </c>
      <c r="E2475">
        <v>241.802815711498</v>
      </c>
      <c r="F2475">
        <v>-0.20001220703125</v>
      </c>
      <c r="G2475">
        <v>0.70281571149826005</v>
      </c>
      <c r="H2475">
        <v>0.14142135623730101</v>
      </c>
      <c r="I2475">
        <f t="shared" si="76"/>
        <v>-8.2958194538054753E-4</v>
      </c>
      <c r="J2475">
        <f t="shared" si="77"/>
        <v>-0.20001220703125</v>
      </c>
    </row>
    <row r="2476" spans="1:10" x14ac:dyDescent="0.3">
      <c r="A2476" s="1">
        <v>42544</v>
      </c>
      <c r="B2476" s="1">
        <v>42545</v>
      </c>
      <c r="C2476">
        <v>240.9</v>
      </c>
      <c r="D2476">
        <v>241.70000305175699</v>
      </c>
      <c r="E2476">
        <v>241.462473595142</v>
      </c>
      <c r="F2476">
        <v>0.80000305175781194</v>
      </c>
      <c r="G2476">
        <v>0.56247359514236395</v>
      </c>
      <c r="H2476">
        <v>5.83363094478901</v>
      </c>
      <c r="I2476">
        <f t="shared" si="76"/>
        <v>3.32089270136078E-3</v>
      </c>
      <c r="J2476">
        <f t="shared" si="77"/>
        <v>0.80000305175781194</v>
      </c>
    </row>
    <row r="2477" spans="1:10" x14ac:dyDescent="0.3">
      <c r="A2477" s="1">
        <v>42545</v>
      </c>
      <c r="B2477" s="1">
        <v>42548</v>
      </c>
      <c r="C2477">
        <v>232.65</v>
      </c>
      <c r="D2477">
        <v>231.95000305175699</v>
      </c>
      <c r="E2477">
        <v>233.186160945892</v>
      </c>
      <c r="F2477">
        <v>-0.69999694824218694</v>
      </c>
      <c r="G2477">
        <v>0.53616094589233398</v>
      </c>
      <c r="H2477">
        <v>0.60104076400856099</v>
      </c>
      <c r="I2477">
        <f t="shared" si="76"/>
        <v>-3.0087984020725853E-3</v>
      </c>
      <c r="J2477">
        <f t="shared" si="77"/>
        <v>-0.69999694824218694</v>
      </c>
    </row>
    <row r="2478" spans="1:10" x14ac:dyDescent="0.3">
      <c r="A2478" s="1">
        <v>42548</v>
      </c>
      <c r="B2478" s="1">
        <v>42549</v>
      </c>
      <c r="C2478">
        <v>233.5</v>
      </c>
      <c r="D2478">
        <v>231.14999389648401</v>
      </c>
      <c r="E2478">
        <v>231.71006786823199</v>
      </c>
      <c r="F2478">
        <v>2.3500061035156201</v>
      </c>
      <c r="G2478">
        <v>-1.7899321317672701</v>
      </c>
      <c r="H2478">
        <v>0.56568542494924601</v>
      </c>
      <c r="I2478">
        <f t="shared" si="76"/>
        <v>1.0064265967946981E-2</v>
      </c>
      <c r="J2478">
        <f t="shared" si="77"/>
        <v>2.3500061035156201</v>
      </c>
    </row>
    <row r="2479" spans="1:10" x14ac:dyDescent="0.3">
      <c r="A2479" s="1">
        <v>42549</v>
      </c>
      <c r="B2479" s="1">
        <v>42550</v>
      </c>
      <c r="C2479">
        <v>234.3</v>
      </c>
      <c r="D2479">
        <v>235.19999389648399</v>
      </c>
      <c r="E2479">
        <v>235.61283581256799</v>
      </c>
      <c r="F2479">
        <v>0.899993896484375</v>
      </c>
      <c r="G2479">
        <v>1.3128358125686601</v>
      </c>
      <c r="H2479">
        <v>1.6263455967290401</v>
      </c>
      <c r="I2479">
        <f t="shared" si="76"/>
        <v>3.8412031433392017E-3</v>
      </c>
      <c r="J2479">
        <f t="shared" si="77"/>
        <v>0.899993896484375</v>
      </c>
    </row>
    <row r="2480" spans="1:10" x14ac:dyDescent="0.3">
      <c r="A2480" s="1">
        <v>42550</v>
      </c>
      <c r="B2480" s="1">
        <v>42551</v>
      </c>
      <c r="C2480">
        <v>236.6</v>
      </c>
      <c r="D2480">
        <v>238.35</v>
      </c>
      <c r="E2480">
        <v>237.886256432533</v>
      </c>
      <c r="F2480">
        <v>1.75</v>
      </c>
      <c r="G2480">
        <v>1.2862564325332599</v>
      </c>
      <c r="H2480">
        <v>0.95459415460183505</v>
      </c>
      <c r="I2480">
        <f t="shared" si="76"/>
        <v>7.3964497041420123E-3</v>
      </c>
      <c r="J2480">
        <f t="shared" si="77"/>
        <v>1.75</v>
      </c>
    </row>
    <row r="2481" spans="1:10" x14ac:dyDescent="0.3">
      <c r="A2481" s="1">
        <v>42551</v>
      </c>
      <c r="B2481" s="1">
        <v>42552</v>
      </c>
      <c r="C2481">
        <v>237.95</v>
      </c>
      <c r="D2481">
        <v>238.50000305175701</v>
      </c>
      <c r="E2481">
        <v>237.631168973445</v>
      </c>
      <c r="F2481">
        <v>-0.55000305175781194</v>
      </c>
      <c r="G2481">
        <v>-0.318831026554107</v>
      </c>
      <c r="H2481">
        <v>1.9091883092036901</v>
      </c>
      <c r="I2481">
        <f t="shared" si="76"/>
        <v>-2.3114227852818322E-3</v>
      </c>
      <c r="J2481">
        <f t="shared" si="77"/>
        <v>-0.55000305175781194</v>
      </c>
    </row>
    <row r="2482" spans="1:10" x14ac:dyDescent="0.3">
      <c r="A2482" s="1">
        <v>42552</v>
      </c>
      <c r="B2482" s="1">
        <v>42555</v>
      </c>
      <c r="C2482">
        <v>240.65</v>
      </c>
      <c r="D2482">
        <v>240.75000610351501</v>
      </c>
      <c r="E2482">
        <v>240.591519964486</v>
      </c>
      <c r="F2482">
        <v>-0.100006103515625</v>
      </c>
      <c r="G2482">
        <v>-5.8480035513639402E-2</v>
      </c>
      <c r="H2482">
        <v>0.77781745930519797</v>
      </c>
      <c r="I2482">
        <f t="shared" si="76"/>
        <v>-4.1556660509297732E-4</v>
      </c>
      <c r="J2482">
        <f t="shared" si="77"/>
        <v>-0.100006103515625</v>
      </c>
    </row>
    <row r="2483" spans="1:10" x14ac:dyDescent="0.3">
      <c r="A2483" s="1">
        <v>42555</v>
      </c>
      <c r="B2483" s="1">
        <v>42556</v>
      </c>
      <c r="C2483">
        <v>241.75</v>
      </c>
      <c r="D2483">
        <v>241.30000305175699</v>
      </c>
      <c r="E2483">
        <v>241.65235948562599</v>
      </c>
      <c r="F2483">
        <v>0.449996948242187</v>
      </c>
      <c r="G2483">
        <v>-9.7640514373779297E-2</v>
      </c>
      <c r="H2483">
        <v>0.45961940777125898</v>
      </c>
      <c r="I2483">
        <f t="shared" si="76"/>
        <v>1.8614144704950859E-3</v>
      </c>
      <c r="J2483">
        <f t="shared" si="77"/>
        <v>0.449996948242187</v>
      </c>
    </row>
    <row r="2484" spans="1:10" x14ac:dyDescent="0.3">
      <c r="A2484" s="1">
        <v>42556</v>
      </c>
      <c r="B2484" s="1">
        <v>42557</v>
      </c>
      <c r="C2484">
        <v>241.1</v>
      </c>
      <c r="D2484">
        <v>240.04999694824201</v>
      </c>
      <c r="E2484">
        <v>240.30000141859</v>
      </c>
      <c r="F2484">
        <v>1.0500030517578101</v>
      </c>
      <c r="G2484">
        <v>-0.79999858140945401</v>
      </c>
      <c r="H2484">
        <v>3.7123106012293698</v>
      </c>
      <c r="I2484">
        <f t="shared" si="76"/>
        <v>4.3550520603807966E-3</v>
      </c>
      <c r="J2484">
        <f t="shared" si="77"/>
        <v>1.0500030517578101</v>
      </c>
    </row>
    <row r="2485" spans="1:10" x14ac:dyDescent="0.3">
      <c r="A2485" s="1">
        <v>42557</v>
      </c>
      <c r="B2485" s="1">
        <v>42558</v>
      </c>
      <c r="C2485">
        <v>235.85</v>
      </c>
      <c r="D2485">
        <v>237.39998779296801</v>
      </c>
      <c r="E2485">
        <v>236.55860505103999</v>
      </c>
      <c r="F2485">
        <v>1.54998779296875</v>
      </c>
      <c r="G2485">
        <v>0.70860505104064897</v>
      </c>
      <c r="H2485">
        <v>1.9445436482630001</v>
      </c>
      <c r="I2485">
        <f t="shared" si="76"/>
        <v>6.5719219544996821E-3</v>
      </c>
      <c r="J2485">
        <f t="shared" si="77"/>
        <v>1.54998779296875</v>
      </c>
    </row>
    <row r="2486" spans="1:10" x14ac:dyDescent="0.3">
      <c r="A2486" s="1">
        <v>42558</v>
      </c>
      <c r="B2486" s="1">
        <v>42559</v>
      </c>
      <c r="C2486">
        <v>238.6</v>
      </c>
      <c r="D2486">
        <v>238.14998779296801</v>
      </c>
      <c r="E2486">
        <v>238.03312841653801</v>
      </c>
      <c r="F2486">
        <v>0.45001220703125</v>
      </c>
      <c r="G2486">
        <v>-0.56687158346176103</v>
      </c>
      <c r="H2486">
        <v>0.53033008588991004</v>
      </c>
      <c r="I2486">
        <f t="shared" si="76"/>
        <v>1.8860528375157168E-3</v>
      </c>
      <c r="J2486">
        <f t="shared" si="77"/>
        <v>0.45001220703125</v>
      </c>
    </row>
    <row r="2487" spans="1:10" x14ac:dyDescent="0.3">
      <c r="A2487" s="1">
        <v>42559</v>
      </c>
      <c r="B2487" s="1">
        <v>42562</v>
      </c>
      <c r="C2487">
        <v>237.85</v>
      </c>
      <c r="D2487">
        <v>239.89998779296801</v>
      </c>
      <c r="E2487">
        <v>238.91664192676501</v>
      </c>
      <c r="F2487">
        <v>2.04998779296875</v>
      </c>
      <c r="G2487">
        <v>1.0666419267654399</v>
      </c>
      <c r="H2487">
        <v>2.2273863607376199</v>
      </c>
      <c r="I2487">
        <f t="shared" si="76"/>
        <v>8.6188261213737648E-3</v>
      </c>
      <c r="J2487">
        <f t="shared" si="77"/>
        <v>2.04998779296875</v>
      </c>
    </row>
    <row r="2488" spans="1:10" x14ac:dyDescent="0.3">
      <c r="A2488" s="1">
        <v>42562</v>
      </c>
      <c r="B2488" s="1">
        <v>42563</v>
      </c>
      <c r="C2488">
        <v>241</v>
      </c>
      <c r="D2488">
        <v>241.55000305175699</v>
      </c>
      <c r="E2488">
        <v>240.993389442563</v>
      </c>
      <c r="F2488">
        <v>-0.55000305175781194</v>
      </c>
      <c r="G2488">
        <v>-6.6105574369430499E-3</v>
      </c>
      <c r="H2488">
        <v>0.17677669529663601</v>
      </c>
      <c r="I2488">
        <f t="shared" si="76"/>
        <v>-2.2821703392440331E-3</v>
      </c>
      <c r="J2488">
        <f t="shared" si="77"/>
        <v>-0.55000305175781194</v>
      </c>
    </row>
    <row r="2489" spans="1:10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241.24824487417899</v>
      </c>
      <c r="F2489">
        <v>-2</v>
      </c>
      <c r="G2489">
        <v>-1.7551258206367399E-3</v>
      </c>
      <c r="H2489">
        <v>1.2727922061357899</v>
      </c>
      <c r="I2489">
        <f t="shared" si="76"/>
        <v>-8.2901554404145074E-3</v>
      </c>
      <c r="J2489">
        <f t="shared" si="77"/>
        <v>-2</v>
      </c>
    </row>
    <row r="2490" spans="1:10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243.45517583489399</v>
      </c>
      <c r="F2490">
        <v>0</v>
      </c>
      <c r="G2490">
        <v>0.40517583489418002</v>
      </c>
      <c r="H2490">
        <v>0.459619407771239</v>
      </c>
      <c r="I2490">
        <f t="shared" si="76"/>
        <v>0</v>
      </c>
      <c r="J2490">
        <f t="shared" si="77"/>
        <v>0</v>
      </c>
    </row>
    <row r="2491" spans="1:10" x14ac:dyDescent="0.3">
      <c r="A2491" s="1">
        <v>42565</v>
      </c>
      <c r="B2491" s="1">
        <v>42566</v>
      </c>
      <c r="C2491">
        <v>243.7</v>
      </c>
      <c r="D2491">
        <v>244.7</v>
      </c>
      <c r="E2491">
        <v>244.12114058136899</v>
      </c>
      <c r="F2491">
        <v>1</v>
      </c>
      <c r="G2491">
        <v>0.42114058136940002</v>
      </c>
      <c r="H2491">
        <v>0.88388347648318399</v>
      </c>
      <c r="I2491">
        <f t="shared" si="76"/>
        <v>4.103405826836274E-3</v>
      </c>
      <c r="J2491">
        <f t="shared" si="77"/>
        <v>1</v>
      </c>
    </row>
    <row r="2492" spans="1:10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244.45208476185701</v>
      </c>
      <c r="F2492">
        <v>0</v>
      </c>
      <c r="G2492">
        <v>-0.49791523814201299</v>
      </c>
      <c r="H2492">
        <v>0.282842712474623</v>
      </c>
      <c r="I2492">
        <f t="shared" si="76"/>
        <v>0</v>
      </c>
      <c r="J2492">
        <f t="shared" si="77"/>
        <v>0</v>
      </c>
    </row>
    <row r="2493" spans="1:10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245.13638692200101</v>
      </c>
      <c r="F2493">
        <v>-0.25</v>
      </c>
      <c r="G2493">
        <v>-0.21361307799816101</v>
      </c>
      <c r="H2493">
        <v>0.45961940777125898</v>
      </c>
      <c r="I2493">
        <f t="shared" si="76"/>
        <v>-1.0189525168127166E-3</v>
      </c>
      <c r="J2493">
        <f t="shared" si="77"/>
        <v>-0.25</v>
      </c>
    </row>
    <row r="2494" spans="1:10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244.656265769898</v>
      </c>
      <c r="F2494">
        <v>0</v>
      </c>
      <c r="G2494">
        <v>-4.3734230101108502E-2</v>
      </c>
      <c r="H2494">
        <v>7.0710678118650699E-2</v>
      </c>
      <c r="I2494">
        <f t="shared" si="76"/>
        <v>0</v>
      </c>
      <c r="J2494">
        <f t="shared" si="77"/>
        <v>0</v>
      </c>
    </row>
    <row r="2495" spans="1:10" x14ac:dyDescent="0.3">
      <c r="A2495" s="1">
        <v>42571</v>
      </c>
      <c r="B2495" s="1">
        <v>42572</v>
      </c>
      <c r="C2495">
        <v>244.6</v>
      </c>
      <c r="D2495">
        <v>245.39998779296801</v>
      </c>
      <c r="E2495">
        <v>245.32381025552701</v>
      </c>
      <c r="F2495">
        <v>0.79998779296875</v>
      </c>
      <c r="G2495">
        <v>0.723810255527496</v>
      </c>
      <c r="H2495">
        <v>0</v>
      </c>
      <c r="I2495">
        <f t="shared" si="76"/>
        <v>3.2705960464789454E-3</v>
      </c>
      <c r="J2495">
        <f t="shared" si="77"/>
        <v>0.79998779296875</v>
      </c>
    </row>
    <row r="2496" spans="1:10" x14ac:dyDescent="0.3">
      <c r="A2496" s="1">
        <v>42572</v>
      </c>
      <c r="B2496" s="1">
        <v>42573</v>
      </c>
      <c r="C2496">
        <v>244.6</v>
      </c>
      <c r="D2496">
        <v>243.44999084472599</v>
      </c>
      <c r="E2496">
        <v>244.822717553377</v>
      </c>
      <c r="F2496">
        <v>-1.15000915527343</v>
      </c>
      <c r="G2496">
        <v>0.22271755337715099</v>
      </c>
      <c r="H2496">
        <v>0.106066017177986</v>
      </c>
      <c r="I2496">
        <f t="shared" si="76"/>
        <v>-4.7015909863999594E-3</v>
      </c>
      <c r="J2496">
        <f t="shared" si="77"/>
        <v>-1.15000915527343</v>
      </c>
    </row>
    <row r="2497" spans="1:10" x14ac:dyDescent="0.3">
      <c r="A2497" s="1">
        <v>42573</v>
      </c>
      <c r="B2497" s="1">
        <v>42576</v>
      </c>
      <c r="C2497">
        <v>244.45</v>
      </c>
      <c r="D2497">
        <v>245.05000610351499</v>
      </c>
      <c r="E2497">
        <v>244.72764043211899</v>
      </c>
      <c r="F2497">
        <v>0.600006103515625</v>
      </c>
      <c r="G2497">
        <v>0.27764043211936901</v>
      </c>
      <c r="H2497">
        <v>7.0710678118670794E-2</v>
      </c>
      <c r="I2497">
        <f t="shared" si="76"/>
        <v>2.4545146390493968E-3</v>
      </c>
      <c r="J2497">
        <f t="shared" si="77"/>
        <v>0.600006103515625</v>
      </c>
    </row>
    <row r="2498" spans="1:10" x14ac:dyDescent="0.3">
      <c r="A2498" s="1">
        <v>42576</v>
      </c>
      <c r="B2498" s="1">
        <v>42577</v>
      </c>
      <c r="C2498">
        <v>244.55</v>
      </c>
      <c r="D2498">
        <v>244.39999084472601</v>
      </c>
      <c r="E2498">
        <v>245.027504640817</v>
      </c>
      <c r="F2498">
        <v>-0.150009155273437</v>
      </c>
      <c r="G2498">
        <v>0.47750464081764199</v>
      </c>
      <c r="H2498">
        <v>1.73241161390703</v>
      </c>
      <c r="I2498">
        <f t="shared" si="76"/>
        <v>-6.1340893589628708E-4</v>
      </c>
      <c r="J2498">
        <f t="shared" si="77"/>
        <v>-0.150009155273437</v>
      </c>
    </row>
    <row r="2499" spans="1:10" x14ac:dyDescent="0.3">
      <c r="A2499" s="1">
        <v>42577</v>
      </c>
      <c r="B2499" s="1">
        <v>42578</v>
      </c>
      <c r="C2499">
        <v>247</v>
      </c>
      <c r="D2499">
        <v>247</v>
      </c>
      <c r="E2499">
        <v>247.63143265247299</v>
      </c>
      <c r="F2499">
        <v>0</v>
      </c>
      <c r="G2499">
        <v>0.63143265247344904</v>
      </c>
      <c r="H2499">
        <v>3.5355339059335397E-2</v>
      </c>
      <c r="I2499">
        <f t="shared" ref="I2499:I2562" si="78">F2499/C2499</f>
        <v>0</v>
      </c>
      <c r="J2499">
        <f t="shared" ref="J2499:J2562" si="79">IF(F2499&lt;-3, -3, F2499)</f>
        <v>0</v>
      </c>
    </row>
    <row r="2500" spans="1:10" x14ac:dyDescent="0.3">
      <c r="A2500" s="1">
        <v>42578</v>
      </c>
      <c r="B2500" s="1">
        <v>42579</v>
      </c>
      <c r="C2500">
        <v>247.05</v>
      </c>
      <c r="D2500">
        <v>246.94999389648399</v>
      </c>
      <c r="E2500">
        <v>246.223260748386</v>
      </c>
      <c r="F2500">
        <v>0.100006103515625</v>
      </c>
      <c r="G2500">
        <v>-0.82673925161361606</v>
      </c>
      <c r="H2500">
        <v>0.95459415460185504</v>
      </c>
      <c r="I2500">
        <f t="shared" si="78"/>
        <v>4.0480106664895766E-4</v>
      </c>
      <c r="J2500">
        <f t="shared" si="79"/>
        <v>0.100006103515625</v>
      </c>
    </row>
    <row r="2501" spans="1:10" x14ac:dyDescent="0.3">
      <c r="A2501" s="1">
        <v>42579</v>
      </c>
      <c r="B2501" s="1">
        <v>42580</v>
      </c>
      <c r="C2501">
        <v>245.7</v>
      </c>
      <c r="D2501">
        <v>246.00000305175701</v>
      </c>
      <c r="E2501">
        <v>246.10758398175199</v>
      </c>
      <c r="F2501">
        <v>0.300003051757812</v>
      </c>
      <c r="G2501">
        <v>0.40758398175239502</v>
      </c>
      <c r="H2501">
        <v>0.282842712474623</v>
      </c>
      <c r="I2501">
        <f t="shared" si="78"/>
        <v>1.2210136416679366E-3</v>
      </c>
      <c r="J2501">
        <f t="shared" si="79"/>
        <v>0.300003051757812</v>
      </c>
    </row>
    <row r="2502" spans="1:10" x14ac:dyDescent="0.3">
      <c r="A2502" s="1">
        <v>42580</v>
      </c>
      <c r="B2502" s="1">
        <v>42583</v>
      </c>
      <c r="C2502">
        <v>246.1</v>
      </c>
      <c r="D2502">
        <v>246.79999694824201</v>
      </c>
      <c r="E2502">
        <v>246.43913043141299</v>
      </c>
      <c r="F2502">
        <v>0.69999694824218694</v>
      </c>
      <c r="G2502">
        <v>0.33913043141365001</v>
      </c>
      <c r="H2502">
        <v>1.3435028842544401</v>
      </c>
      <c r="I2502">
        <f t="shared" si="78"/>
        <v>2.8443598059414341E-3</v>
      </c>
      <c r="J2502">
        <f t="shared" si="79"/>
        <v>0.69999694824218694</v>
      </c>
    </row>
    <row r="2503" spans="1:10" x14ac:dyDescent="0.3">
      <c r="A2503" s="1">
        <v>42583</v>
      </c>
      <c r="B2503" s="1">
        <v>42584</v>
      </c>
      <c r="C2503">
        <v>248</v>
      </c>
      <c r="D2503">
        <v>247.25</v>
      </c>
      <c r="E2503">
        <v>247.47907328605601</v>
      </c>
      <c r="F2503">
        <v>0.75</v>
      </c>
      <c r="G2503">
        <v>-0.520926713943481</v>
      </c>
      <c r="H2503">
        <v>1.48492424049174</v>
      </c>
      <c r="I2503">
        <f t="shared" si="78"/>
        <v>3.0241935483870967E-3</v>
      </c>
      <c r="J2503">
        <f t="shared" si="79"/>
        <v>0.75</v>
      </c>
    </row>
    <row r="2504" spans="1:10" x14ac:dyDescent="0.3">
      <c r="A2504" s="1">
        <v>42584</v>
      </c>
      <c r="B2504" s="1">
        <v>42585</v>
      </c>
      <c r="C2504">
        <v>245.9</v>
      </c>
      <c r="D2504">
        <v>244.20000305175699</v>
      </c>
      <c r="E2504">
        <v>245.88283401317801</v>
      </c>
      <c r="F2504">
        <v>1.69999694824218</v>
      </c>
      <c r="G2504">
        <v>-1.7165986821055398E-2</v>
      </c>
      <c r="H2504">
        <v>2.26274169979696</v>
      </c>
      <c r="I2504">
        <f t="shared" si="78"/>
        <v>6.9133670119649448E-3</v>
      </c>
      <c r="J2504">
        <f t="shared" si="79"/>
        <v>1.69999694824218</v>
      </c>
    </row>
    <row r="2505" spans="1:10" x14ac:dyDescent="0.3">
      <c r="A2505" s="1">
        <v>42585</v>
      </c>
      <c r="B2505" s="1">
        <v>42586</v>
      </c>
      <c r="C2505">
        <v>242.7</v>
      </c>
      <c r="D2505">
        <v>243.80000610351499</v>
      </c>
      <c r="E2505">
        <v>243.281003010272</v>
      </c>
      <c r="F2505">
        <v>1.1000061035156199</v>
      </c>
      <c r="G2505">
        <v>0.58100301027297896</v>
      </c>
      <c r="H2505">
        <v>0.424264068711944</v>
      </c>
      <c r="I2505">
        <f t="shared" si="78"/>
        <v>4.5323696065744535E-3</v>
      </c>
      <c r="J2505">
        <f t="shared" si="79"/>
        <v>1.1000061035156199</v>
      </c>
    </row>
    <row r="2506" spans="1:10" x14ac:dyDescent="0.3">
      <c r="A2506" s="1">
        <v>42586</v>
      </c>
      <c r="B2506" s="1">
        <v>42587</v>
      </c>
      <c r="C2506">
        <v>243.3</v>
      </c>
      <c r="D2506">
        <v>243.69999389648399</v>
      </c>
      <c r="E2506">
        <v>242.98745240569099</v>
      </c>
      <c r="F2506">
        <v>-0.399993896484375</v>
      </c>
      <c r="G2506">
        <v>-0.31254759430885298</v>
      </c>
      <c r="H2506">
        <v>2.1920310216782899</v>
      </c>
      <c r="I2506">
        <f t="shared" si="78"/>
        <v>-1.6440357438733044E-3</v>
      </c>
      <c r="J2506">
        <f t="shared" si="79"/>
        <v>-0.399993896484375</v>
      </c>
    </row>
    <row r="2507" spans="1:10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246.67022829651799</v>
      </c>
      <c r="F2507">
        <v>1.25</v>
      </c>
      <c r="G2507">
        <v>0.27022829651832497</v>
      </c>
      <c r="H2507">
        <v>1.0606601717798201</v>
      </c>
      <c r="I2507">
        <f t="shared" si="78"/>
        <v>5.073051948051948E-3</v>
      </c>
      <c r="J2507">
        <f t="shared" si="79"/>
        <v>1.25</v>
      </c>
    </row>
    <row r="2508" spans="1:10" x14ac:dyDescent="0.3">
      <c r="A2508" s="1">
        <v>42590</v>
      </c>
      <c r="B2508" s="1">
        <v>42591</v>
      </c>
      <c r="C2508">
        <v>247.9</v>
      </c>
      <c r="D2508">
        <v>248.30000915527299</v>
      </c>
      <c r="E2508">
        <v>247.80051320195199</v>
      </c>
      <c r="F2508">
        <v>-0.400009155273437</v>
      </c>
      <c r="G2508">
        <v>-9.9486798048019395E-2</v>
      </c>
      <c r="H2508">
        <v>1.2727922061357699</v>
      </c>
      <c r="I2508">
        <f t="shared" si="78"/>
        <v>-1.6135907836766317E-3</v>
      </c>
      <c r="J2508">
        <f t="shared" si="79"/>
        <v>-0.400009155273437</v>
      </c>
    </row>
    <row r="2509" spans="1:10" x14ac:dyDescent="0.3">
      <c r="A2509" s="1">
        <v>42591</v>
      </c>
      <c r="B2509" s="1">
        <v>42592</v>
      </c>
      <c r="C2509">
        <v>249.7</v>
      </c>
      <c r="D2509">
        <v>249.600009155273</v>
      </c>
      <c r="E2509">
        <v>249.91021082997301</v>
      </c>
      <c r="F2509">
        <v>-9.99908447265625E-2</v>
      </c>
      <c r="G2509">
        <v>0.21021082997321999</v>
      </c>
      <c r="H2509">
        <v>0.56568542494922502</v>
      </c>
      <c r="I2509">
        <f t="shared" si="78"/>
        <v>-4.0044391160017024E-4</v>
      </c>
      <c r="J2509">
        <f t="shared" si="79"/>
        <v>-9.99908447265625E-2</v>
      </c>
    </row>
    <row r="2510" spans="1:10" x14ac:dyDescent="0.3">
      <c r="A2510" s="1">
        <v>42592</v>
      </c>
      <c r="B2510" s="1">
        <v>42593</v>
      </c>
      <c r="C2510">
        <v>248.9</v>
      </c>
      <c r="D2510">
        <v>249.20000305175699</v>
      </c>
      <c r="E2510">
        <v>249.02426653504301</v>
      </c>
      <c r="F2510">
        <v>0.300003051757812</v>
      </c>
      <c r="G2510">
        <v>0.124266535043716</v>
      </c>
      <c r="H2510">
        <v>0.60104076400856099</v>
      </c>
      <c r="I2510">
        <f t="shared" si="78"/>
        <v>1.2053155956521172E-3</v>
      </c>
      <c r="J2510">
        <f t="shared" si="79"/>
        <v>0.300003051757812</v>
      </c>
    </row>
    <row r="2511" spans="1:10" x14ac:dyDescent="0.3">
      <c r="A2511" s="1">
        <v>42593</v>
      </c>
      <c r="B2511" s="1">
        <v>42594</v>
      </c>
      <c r="C2511">
        <v>249.75</v>
      </c>
      <c r="D2511">
        <v>250.39999389648401</v>
      </c>
      <c r="E2511">
        <v>250.26915222406299</v>
      </c>
      <c r="F2511">
        <v>0.649993896484375</v>
      </c>
      <c r="G2511">
        <v>0.51915222406387296</v>
      </c>
      <c r="H2511">
        <v>0.14142135623730101</v>
      </c>
      <c r="I2511">
        <f t="shared" si="78"/>
        <v>2.6025781641016016E-3</v>
      </c>
      <c r="J2511">
        <f t="shared" si="79"/>
        <v>0.649993896484375</v>
      </c>
    </row>
    <row r="2512" spans="1:10" x14ac:dyDescent="0.3">
      <c r="A2512" s="1">
        <v>42594</v>
      </c>
      <c r="B2512" s="1">
        <v>42597</v>
      </c>
      <c r="C2512">
        <v>249.95</v>
      </c>
      <c r="D2512">
        <v>250.39999694824201</v>
      </c>
      <c r="E2512">
        <v>249.95189183093601</v>
      </c>
      <c r="F2512">
        <v>0.449996948242187</v>
      </c>
      <c r="G2512">
        <v>1.89183093607425E-3</v>
      </c>
      <c r="H2512">
        <v>0</v>
      </c>
      <c r="I2512">
        <f t="shared" si="78"/>
        <v>1.8003478625412564E-3</v>
      </c>
      <c r="J2512">
        <f t="shared" si="79"/>
        <v>0.449996948242187</v>
      </c>
    </row>
    <row r="2513" spans="1:10" x14ac:dyDescent="0.3">
      <c r="A2513" s="1">
        <v>42597</v>
      </c>
      <c r="B2513" s="1">
        <v>42598</v>
      </c>
      <c r="C2513">
        <v>249.95</v>
      </c>
      <c r="D2513">
        <v>251.14999694824201</v>
      </c>
      <c r="E2513">
        <v>250.09289106428599</v>
      </c>
      <c r="F2513">
        <v>1.19999694824218</v>
      </c>
      <c r="G2513">
        <v>0.14289106428623199</v>
      </c>
      <c r="H2513">
        <v>0.212132034355972</v>
      </c>
      <c r="I2513">
        <f t="shared" si="78"/>
        <v>4.800947982565233E-3</v>
      </c>
      <c r="J2513">
        <f t="shared" si="79"/>
        <v>1.19999694824218</v>
      </c>
    </row>
    <row r="2514" spans="1:10" x14ac:dyDescent="0.3">
      <c r="A2514" s="1">
        <v>42598</v>
      </c>
      <c r="B2514" s="1">
        <v>42599</v>
      </c>
      <c r="C2514">
        <v>250.25</v>
      </c>
      <c r="D2514">
        <v>249.80000305175699</v>
      </c>
      <c r="E2514">
        <v>250.44634230434801</v>
      </c>
      <c r="F2514">
        <v>-0.449996948242187</v>
      </c>
      <c r="G2514">
        <v>0.19634230434894501</v>
      </c>
      <c r="H2514">
        <v>0.24748737341528701</v>
      </c>
      <c r="I2514">
        <f t="shared" si="78"/>
        <v>-1.7981896033653826E-3</v>
      </c>
      <c r="J2514">
        <f t="shared" si="79"/>
        <v>-0.449996948242187</v>
      </c>
    </row>
    <row r="2515" spans="1:10" x14ac:dyDescent="0.3">
      <c r="A2515" s="1">
        <v>42599</v>
      </c>
      <c r="B2515" s="1">
        <v>42600</v>
      </c>
      <c r="C2515">
        <v>249.9</v>
      </c>
      <c r="D2515">
        <v>249.95000305175699</v>
      </c>
      <c r="E2515">
        <v>249.90908333435601</v>
      </c>
      <c r="F2515">
        <v>5.00030517578125E-2</v>
      </c>
      <c r="G2515">
        <v>9.0833343565464002E-3</v>
      </c>
      <c r="H2515">
        <v>1.6263455967290401</v>
      </c>
      <c r="I2515">
        <f t="shared" si="78"/>
        <v>2.0009224392882153E-4</v>
      </c>
      <c r="J2515">
        <f t="shared" si="79"/>
        <v>5.00030517578125E-2</v>
      </c>
    </row>
    <row r="2516" spans="1:10" x14ac:dyDescent="0.3">
      <c r="A2516" s="1">
        <v>42600</v>
      </c>
      <c r="B2516" s="1">
        <v>42601</v>
      </c>
      <c r="C2516">
        <v>252.2</v>
      </c>
      <c r="D2516">
        <v>252.100009155273</v>
      </c>
      <c r="E2516">
        <v>252.04466226398901</v>
      </c>
      <c r="F2516">
        <v>9.99908447265625E-2</v>
      </c>
      <c r="G2516">
        <v>-0.15533773601055101</v>
      </c>
      <c r="H2516">
        <v>3.5355339059315302E-2</v>
      </c>
      <c r="I2516">
        <f t="shared" si="78"/>
        <v>3.9647440414973236E-4</v>
      </c>
      <c r="J2516">
        <f t="shared" si="79"/>
        <v>9.99908447265625E-2</v>
      </c>
    </row>
    <row r="2517" spans="1:10" x14ac:dyDescent="0.3">
      <c r="A2517" s="1">
        <v>42601</v>
      </c>
      <c r="B2517" s="1">
        <v>42604</v>
      </c>
      <c r="C2517">
        <v>252.15</v>
      </c>
      <c r="D2517">
        <v>252.05000915527299</v>
      </c>
      <c r="E2517">
        <v>251.72045063376399</v>
      </c>
      <c r="F2517">
        <v>9.99908447265625E-2</v>
      </c>
      <c r="G2517">
        <v>-0.42954936623573298</v>
      </c>
      <c r="H2517">
        <v>0.88388347648318399</v>
      </c>
      <c r="I2517">
        <f t="shared" si="78"/>
        <v>3.9655302290923062E-4</v>
      </c>
      <c r="J2517">
        <f t="shared" si="79"/>
        <v>9.99908447265625E-2</v>
      </c>
    </row>
    <row r="2518" spans="1:10" x14ac:dyDescent="0.3">
      <c r="A2518" s="1">
        <v>42604</v>
      </c>
      <c r="B2518" s="1">
        <v>42605</v>
      </c>
      <c r="C2518">
        <v>250.9</v>
      </c>
      <c r="D2518">
        <v>251.100012207031</v>
      </c>
      <c r="E2518">
        <v>250.39649965762999</v>
      </c>
      <c r="F2518">
        <v>-0.20001220703125</v>
      </c>
      <c r="G2518">
        <v>-0.50350034236907903</v>
      </c>
      <c r="H2518">
        <v>0.81317279836453304</v>
      </c>
      <c r="I2518">
        <f t="shared" si="78"/>
        <v>-7.971789837833798E-4</v>
      </c>
      <c r="J2518">
        <f t="shared" si="79"/>
        <v>-0.20001220703125</v>
      </c>
    </row>
    <row r="2519" spans="1:10" x14ac:dyDescent="0.3">
      <c r="A2519" s="1">
        <v>42605</v>
      </c>
      <c r="B2519" s="1">
        <v>42606</v>
      </c>
      <c r="C2519">
        <v>252.05</v>
      </c>
      <c r="D2519">
        <v>251.94999389648399</v>
      </c>
      <c r="E2519">
        <v>252.39025192260701</v>
      </c>
      <c r="F2519">
        <v>-0.100006103515625</v>
      </c>
      <c r="G2519">
        <v>0.34025192260742099</v>
      </c>
      <c r="H2519">
        <v>0.91923881554251896</v>
      </c>
      <c r="I2519">
        <f t="shared" si="78"/>
        <v>-3.9677089274201547E-4</v>
      </c>
      <c r="J2519">
        <f t="shared" si="79"/>
        <v>-0.100006103515625</v>
      </c>
    </row>
    <row r="2520" spans="1:10" x14ac:dyDescent="0.3">
      <c r="A2520" s="1">
        <v>42606</v>
      </c>
      <c r="B2520" s="1">
        <v>42607</v>
      </c>
      <c r="C2520">
        <v>250.75</v>
      </c>
      <c r="D2520">
        <v>250.69999694824199</v>
      </c>
      <c r="E2520">
        <v>251.031592816114</v>
      </c>
      <c r="F2520">
        <v>-5.00030517578125E-2</v>
      </c>
      <c r="G2520">
        <v>0.28159281611442499</v>
      </c>
      <c r="H2520">
        <v>0.24748737341528701</v>
      </c>
      <c r="I2520">
        <f t="shared" si="78"/>
        <v>-1.9941396513584248E-4</v>
      </c>
      <c r="J2520">
        <f t="shared" si="79"/>
        <v>-5.00030517578125E-2</v>
      </c>
    </row>
    <row r="2521" spans="1:10" x14ac:dyDescent="0.3">
      <c r="A2521" s="1">
        <v>42607</v>
      </c>
      <c r="B2521" s="1">
        <v>42608</v>
      </c>
      <c r="C2521">
        <v>251.1</v>
      </c>
      <c r="D2521">
        <v>250.29999694824201</v>
      </c>
      <c r="E2521">
        <v>251.55214051008201</v>
      </c>
      <c r="F2521">
        <v>-0.80000305175781194</v>
      </c>
      <c r="G2521">
        <v>0.45214051008224398</v>
      </c>
      <c r="H2521">
        <v>0.49497474683057502</v>
      </c>
      <c r="I2521">
        <f t="shared" si="78"/>
        <v>-3.1859938341609398E-3</v>
      </c>
      <c r="J2521">
        <f t="shared" si="79"/>
        <v>-0.80000305175781194</v>
      </c>
    </row>
    <row r="2522" spans="1:10" x14ac:dyDescent="0.3">
      <c r="A2522" s="1">
        <v>42608</v>
      </c>
      <c r="B2522" s="1">
        <v>42611</v>
      </c>
      <c r="C2522">
        <v>250.4</v>
      </c>
      <c r="D2522">
        <v>248.70000305175699</v>
      </c>
      <c r="E2522">
        <v>250.403002507612</v>
      </c>
      <c r="F2522">
        <v>-1.69999694824218</v>
      </c>
      <c r="G2522">
        <v>3.0025076121091799E-3</v>
      </c>
      <c r="H2522">
        <v>7.0710678118650699E-2</v>
      </c>
      <c r="I2522">
        <f t="shared" si="78"/>
        <v>-6.7891251926604631E-3</v>
      </c>
      <c r="J2522">
        <f t="shared" si="79"/>
        <v>-1.69999694824218</v>
      </c>
    </row>
    <row r="2523" spans="1:10" x14ac:dyDescent="0.3">
      <c r="A2523" s="1">
        <v>42611</v>
      </c>
      <c r="B2523" s="1">
        <v>42612</v>
      </c>
      <c r="C2523">
        <v>250.3</v>
      </c>
      <c r="D2523">
        <v>251.100003051757</v>
      </c>
      <c r="E2523">
        <v>249.276521372795</v>
      </c>
      <c r="F2523">
        <v>-0.80000305175781194</v>
      </c>
      <c r="G2523">
        <v>-1.0234786272048899</v>
      </c>
      <c r="H2523">
        <v>0.95459415460183505</v>
      </c>
      <c r="I2523">
        <f t="shared" si="78"/>
        <v>-3.1961767948773946E-3</v>
      </c>
      <c r="J2523">
        <f t="shared" si="79"/>
        <v>-0.80000305175781194</v>
      </c>
    </row>
    <row r="2524" spans="1:10" x14ac:dyDescent="0.3">
      <c r="A2524" s="1">
        <v>42612</v>
      </c>
      <c r="B2524" s="1">
        <v>42613</v>
      </c>
      <c r="C2524">
        <v>251.65</v>
      </c>
      <c r="D2524">
        <v>251.350012207031</v>
      </c>
      <c r="E2524">
        <v>251.18380441665599</v>
      </c>
      <c r="F2524">
        <v>0.29998779296875</v>
      </c>
      <c r="G2524">
        <v>-0.46619558334350503</v>
      </c>
      <c r="H2524">
        <v>1.0253048327205001</v>
      </c>
      <c r="I2524">
        <f t="shared" si="78"/>
        <v>1.1920834212944566E-3</v>
      </c>
      <c r="J2524">
        <f t="shared" si="79"/>
        <v>0.29998779296875</v>
      </c>
    </row>
    <row r="2525" spans="1:10" x14ac:dyDescent="0.3">
      <c r="A2525" s="1">
        <v>42613</v>
      </c>
      <c r="B2525" s="1">
        <v>42614</v>
      </c>
      <c r="C2525">
        <v>250.2</v>
      </c>
      <c r="D2525">
        <v>248.850009155273</v>
      </c>
      <c r="E2525">
        <v>250.152784210443</v>
      </c>
      <c r="F2525">
        <v>1.3499908447265601</v>
      </c>
      <c r="G2525">
        <v>-4.7215789556503199E-2</v>
      </c>
      <c r="H2525">
        <v>0.17677669529663601</v>
      </c>
      <c r="I2525">
        <f t="shared" si="78"/>
        <v>5.3956468614171065E-3</v>
      </c>
      <c r="J2525">
        <f t="shared" si="79"/>
        <v>1.3499908447265601</v>
      </c>
    </row>
    <row r="2526" spans="1:10" x14ac:dyDescent="0.3">
      <c r="A2526" s="1">
        <v>42614</v>
      </c>
      <c r="B2526" s="1">
        <v>42615</v>
      </c>
      <c r="C2526">
        <v>249.95</v>
      </c>
      <c r="D2526">
        <v>249.89999694824201</v>
      </c>
      <c r="E2526">
        <v>249.60036663413001</v>
      </c>
      <c r="F2526">
        <v>5.00030517578125E-2</v>
      </c>
      <c r="G2526">
        <v>-0.34963336586952198</v>
      </c>
      <c r="H2526">
        <v>0.212132034355972</v>
      </c>
      <c r="I2526">
        <f t="shared" si="78"/>
        <v>2.0005221747474496E-4</v>
      </c>
      <c r="J2526">
        <f t="shared" si="79"/>
        <v>5.00030517578125E-2</v>
      </c>
    </row>
    <row r="2527" spans="1:10" x14ac:dyDescent="0.3">
      <c r="A2527" s="1">
        <v>42615</v>
      </c>
      <c r="B2527" s="1">
        <v>42618</v>
      </c>
      <c r="C2527">
        <v>250.25</v>
      </c>
      <c r="D2527">
        <v>251.5</v>
      </c>
      <c r="E2527">
        <v>251.71722233295401</v>
      </c>
      <c r="F2527">
        <v>1.25</v>
      </c>
      <c r="G2527">
        <v>1.4672223329544001</v>
      </c>
      <c r="H2527">
        <v>2.2980970388562798</v>
      </c>
      <c r="I2527">
        <f t="shared" si="78"/>
        <v>4.995004995004995E-3</v>
      </c>
      <c r="J2527">
        <f t="shared" si="79"/>
        <v>1.25</v>
      </c>
    </row>
    <row r="2528" spans="1:10" x14ac:dyDescent="0.3">
      <c r="A2528" s="1">
        <v>42618</v>
      </c>
      <c r="B2528" s="1">
        <v>42619</v>
      </c>
      <c r="C2528">
        <v>253.5</v>
      </c>
      <c r="D2528">
        <v>253.39999389648401</v>
      </c>
      <c r="E2528">
        <v>252.93622511625199</v>
      </c>
      <c r="F2528">
        <v>0.100006103515625</v>
      </c>
      <c r="G2528">
        <v>-0.56377488374710005</v>
      </c>
      <c r="H2528">
        <v>0.74246212024588198</v>
      </c>
      <c r="I2528">
        <f t="shared" si="78"/>
        <v>3.9450139453895463E-4</v>
      </c>
      <c r="J2528">
        <f t="shared" si="79"/>
        <v>0.100006103515625</v>
      </c>
    </row>
    <row r="2529" spans="1:10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254.01762400865499</v>
      </c>
      <c r="F2529">
        <v>0</v>
      </c>
      <c r="G2529">
        <v>-0.53237599134445102</v>
      </c>
      <c r="H2529">
        <v>0.63639610306789596</v>
      </c>
      <c r="I2529">
        <f t="shared" si="78"/>
        <v>0</v>
      </c>
      <c r="J2529">
        <f t="shared" si="79"/>
        <v>0</v>
      </c>
    </row>
    <row r="2530" spans="1:10" x14ac:dyDescent="0.3">
      <c r="A2530" s="1">
        <v>42620</v>
      </c>
      <c r="B2530" s="1">
        <v>42621</v>
      </c>
      <c r="C2530">
        <v>253.65</v>
      </c>
      <c r="D2530">
        <v>254.4</v>
      </c>
      <c r="E2530">
        <v>254.08604579567901</v>
      </c>
      <c r="F2530">
        <v>0.75</v>
      </c>
      <c r="G2530">
        <v>0.43604579567909202</v>
      </c>
      <c r="H2530">
        <v>0.81317279836453304</v>
      </c>
      <c r="I2530">
        <f t="shared" si="78"/>
        <v>2.9568302779420462E-3</v>
      </c>
      <c r="J2530">
        <f t="shared" si="79"/>
        <v>0.75</v>
      </c>
    </row>
    <row r="2531" spans="1:10" x14ac:dyDescent="0.3">
      <c r="A2531" s="1">
        <v>42621</v>
      </c>
      <c r="B2531" s="1">
        <v>42622</v>
      </c>
      <c r="C2531">
        <v>254.8</v>
      </c>
      <c r="D2531">
        <v>253.600003051757</v>
      </c>
      <c r="E2531">
        <v>255.238249707222</v>
      </c>
      <c r="F2531">
        <v>-1.19999694824218</v>
      </c>
      <c r="G2531">
        <v>0.43824970722198398</v>
      </c>
      <c r="H2531">
        <v>1.69705627484771</v>
      </c>
      <c r="I2531">
        <f t="shared" si="78"/>
        <v>-4.709564161076059E-3</v>
      </c>
      <c r="J2531">
        <f t="shared" si="79"/>
        <v>-1.19999694824218</v>
      </c>
    </row>
    <row r="2532" spans="1:10" x14ac:dyDescent="0.3">
      <c r="A2532" s="1">
        <v>42622</v>
      </c>
      <c r="B2532" s="1">
        <v>42625</v>
      </c>
      <c r="C2532">
        <v>252.4</v>
      </c>
      <c r="D2532">
        <v>247.9</v>
      </c>
      <c r="E2532">
        <v>250.616478705406</v>
      </c>
      <c r="F2532">
        <v>4.5</v>
      </c>
      <c r="G2532">
        <v>-1.7835212945938099</v>
      </c>
      <c r="H2532">
        <v>4.4547727214752504</v>
      </c>
      <c r="I2532">
        <f t="shared" si="78"/>
        <v>1.7828843106180665E-2</v>
      </c>
      <c r="J2532">
        <f t="shared" si="79"/>
        <v>4.5</v>
      </c>
    </row>
    <row r="2533" spans="1:10" x14ac:dyDescent="0.3">
      <c r="A2533" s="1">
        <v>42625</v>
      </c>
      <c r="B2533" s="1">
        <v>42626</v>
      </c>
      <c r="C2533">
        <v>246.1</v>
      </c>
      <c r="D2533">
        <v>248.999993896484</v>
      </c>
      <c r="E2533">
        <v>246.34431681632901</v>
      </c>
      <c r="F2533">
        <v>2.8999938964843701</v>
      </c>
      <c r="G2533">
        <v>0.244316816329956</v>
      </c>
      <c r="H2533">
        <v>0.24748737341528701</v>
      </c>
      <c r="I2533">
        <f t="shared" si="78"/>
        <v>1.1783802911354613E-2</v>
      </c>
      <c r="J2533">
        <f t="shared" si="79"/>
        <v>2.8999938964843701</v>
      </c>
    </row>
    <row r="2534" spans="1:10" x14ac:dyDescent="0.3">
      <c r="A2534" s="1">
        <v>42626</v>
      </c>
      <c r="B2534" s="1">
        <v>42627</v>
      </c>
      <c r="C2534">
        <v>246.45</v>
      </c>
      <c r="D2534">
        <v>249.00000305175701</v>
      </c>
      <c r="E2534">
        <v>245.07049090862199</v>
      </c>
      <c r="F2534">
        <v>-2.5500030517578098</v>
      </c>
      <c r="G2534">
        <v>-1.3795090913772501</v>
      </c>
      <c r="H2534">
        <v>0</v>
      </c>
      <c r="I2534">
        <f t="shared" si="78"/>
        <v>-1.0346938737098032E-2</v>
      </c>
      <c r="J2534">
        <f t="shared" si="79"/>
        <v>-2.5500030517578098</v>
      </c>
    </row>
    <row r="2535" spans="1:10" x14ac:dyDescent="0.3">
      <c r="A2535" s="1">
        <v>42627</v>
      </c>
      <c r="B2535" s="1">
        <v>42628</v>
      </c>
      <c r="C2535">
        <v>246.45</v>
      </c>
      <c r="D2535">
        <v>249.00000305175701</v>
      </c>
      <c r="E2535">
        <v>246.28931387960901</v>
      </c>
      <c r="F2535">
        <v>-2.5500030517578098</v>
      </c>
      <c r="G2535">
        <v>-0.160686120390892</v>
      </c>
      <c r="H2535">
        <v>0</v>
      </c>
      <c r="I2535">
        <f t="shared" si="78"/>
        <v>-1.0346938737098032E-2</v>
      </c>
      <c r="J2535">
        <f t="shared" si="79"/>
        <v>-2.5500030517578098</v>
      </c>
    </row>
    <row r="2536" spans="1:10" x14ac:dyDescent="0.3">
      <c r="A2536" s="1">
        <v>42628</v>
      </c>
      <c r="B2536" s="1">
        <v>42629</v>
      </c>
      <c r="C2536">
        <v>246.45</v>
      </c>
      <c r="D2536">
        <v>249.00000305175701</v>
      </c>
      <c r="E2536">
        <v>247.478749346733</v>
      </c>
      <c r="F2536">
        <v>2.5500030517578098</v>
      </c>
      <c r="G2536">
        <v>1.0287493467330899</v>
      </c>
      <c r="H2536">
        <v>0</v>
      </c>
      <c r="I2536">
        <f t="shared" si="78"/>
        <v>1.0346938737098032E-2</v>
      </c>
      <c r="J2536">
        <f t="shared" si="79"/>
        <v>2.5500030517578098</v>
      </c>
    </row>
    <row r="2537" spans="1:10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246.416485291719</v>
      </c>
      <c r="F2537">
        <v>1</v>
      </c>
      <c r="G2537">
        <v>-3.3514708280563299E-2</v>
      </c>
      <c r="H2537">
        <v>1.8031222920257</v>
      </c>
      <c r="I2537">
        <f t="shared" si="78"/>
        <v>4.0576181781294381E-3</v>
      </c>
      <c r="J2537">
        <f t="shared" si="79"/>
        <v>1</v>
      </c>
    </row>
    <row r="2538" spans="1:10" x14ac:dyDescent="0.3">
      <c r="A2538" s="1">
        <v>42632</v>
      </c>
      <c r="B2538" s="1">
        <v>42633</v>
      </c>
      <c r="C2538">
        <v>249</v>
      </c>
      <c r="D2538">
        <v>248.19999694824199</v>
      </c>
      <c r="E2538">
        <v>249.326884418726</v>
      </c>
      <c r="F2538">
        <v>-0.80000305175781194</v>
      </c>
      <c r="G2538">
        <v>0.32688441872596702</v>
      </c>
      <c r="H2538">
        <v>0.35355339059327301</v>
      </c>
      <c r="I2538">
        <f t="shared" si="78"/>
        <v>-3.2128636616779596E-3</v>
      </c>
      <c r="J2538">
        <f t="shared" si="79"/>
        <v>-0.80000305175781194</v>
      </c>
    </row>
    <row r="2539" spans="1:10" x14ac:dyDescent="0.3">
      <c r="A2539" s="1">
        <v>42633</v>
      </c>
      <c r="B2539" s="1">
        <v>42634</v>
      </c>
      <c r="C2539">
        <v>249.5</v>
      </c>
      <c r="D2539">
        <v>249.30000305175699</v>
      </c>
      <c r="E2539">
        <v>250.48448699712699</v>
      </c>
      <c r="F2539">
        <v>-0.199996948242187</v>
      </c>
      <c r="G2539">
        <v>0.98448699712753296</v>
      </c>
      <c r="H2539">
        <v>1.0606601717798201</v>
      </c>
      <c r="I2539">
        <f t="shared" si="78"/>
        <v>-8.0159097491858513E-4</v>
      </c>
      <c r="J2539">
        <f t="shared" si="79"/>
        <v>-0.199996948242187</v>
      </c>
    </row>
    <row r="2540" spans="1:10" x14ac:dyDescent="0.3">
      <c r="A2540" s="1">
        <v>42634</v>
      </c>
      <c r="B2540" s="1">
        <v>42635</v>
      </c>
      <c r="C2540">
        <v>251</v>
      </c>
      <c r="D2540">
        <v>253</v>
      </c>
      <c r="E2540">
        <v>251.17653265595399</v>
      </c>
      <c r="F2540">
        <v>2</v>
      </c>
      <c r="G2540">
        <v>0.17653265595435999</v>
      </c>
      <c r="H2540">
        <v>1.76776695296636</v>
      </c>
      <c r="I2540">
        <f t="shared" si="78"/>
        <v>7.9681274900398405E-3</v>
      </c>
      <c r="J2540">
        <f t="shared" si="79"/>
        <v>2</v>
      </c>
    </row>
    <row r="2541" spans="1:10" x14ac:dyDescent="0.3">
      <c r="A2541" s="1">
        <v>42635</v>
      </c>
      <c r="B2541" s="1">
        <v>42636</v>
      </c>
      <c r="C2541">
        <v>253.5</v>
      </c>
      <c r="D2541">
        <v>254.19999694824199</v>
      </c>
      <c r="E2541">
        <v>253.49735811911501</v>
      </c>
      <c r="F2541">
        <v>-0.69999694824218694</v>
      </c>
      <c r="G2541">
        <v>-2.64188088476657E-3</v>
      </c>
      <c r="H2541">
        <v>7.0710678118650699E-2</v>
      </c>
      <c r="I2541">
        <f t="shared" si="78"/>
        <v>-2.7613291843873252E-3</v>
      </c>
      <c r="J2541">
        <f t="shared" si="79"/>
        <v>-0.69999694824218694</v>
      </c>
    </row>
    <row r="2542" spans="1:10" x14ac:dyDescent="0.3">
      <c r="A2542" s="1">
        <v>42636</v>
      </c>
      <c r="B2542" s="1">
        <v>42639</v>
      </c>
      <c r="C2542">
        <v>253.4</v>
      </c>
      <c r="D2542">
        <v>253.45000305175699</v>
      </c>
      <c r="E2542">
        <v>253.61336570382099</v>
      </c>
      <c r="F2542">
        <v>5.00030517578125E-2</v>
      </c>
      <c r="G2542">
        <v>0.213365703821182</v>
      </c>
      <c r="H2542">
        <v>0.494974746830595</v>
      </c>
      <c r="I2542">
        <f t="shared" si="78"/>
        <v>1.9732853890218035E-4</v>
      </c>
      <c r="J2542">
        <f t="shared" si="79"/>
        <v>5.00030517578125E-2</v>
      </c>
    </row>
    <row r="2543" spans="1:10" x14ac:dyDescent="0.3">
      <c r="A2543" s="1">
        <v>42639</v>
      </c>
      <c r="B2543" s="1">
        <v>42640</v>
      </c>
      <c r="C2543">
        <v>252.7</v>
      </c>
      <c r="D2543">
        <v>251.7</v>
      </c>
      <c r="E2543">
        <v>253.23866350650701</v>
      </c>
      <c r="F2543">
        <v>-1</v>
      </c>
      <c r="G2543">
        <v>0.53866350650787298</v>
      </c>
      <c r="H2543">
        <v>1.48492424049176</v>
      </c>
      <c r="I2543">
        <f t="shared" si="78"/>
        <v>-3.9572615749901069E-3</v>
      </c>
      <c r="J2543">
        <f t="shared" si="79"/>
        <v>-1</v>
      </c>
    </row>
    <row r="2544" spans="1:10" x14ac:dyDescent="0.3">
      <c r="A2544" s="1">
        <v>42640</v>
      </c>
      <c r="B2544" s="1">
        <v>42641</v>
      </c>
      <c r="C2544">
        <v>254.8</v>
      </c>
      <c r="D2544">
        <v>253.999996948242</v>
      </c>
      <c r="E2544">
        <v>253.66824464797901</v>
      </c>
      <c r="F2544">
        <v>0.80000305175781194</v>
      </c>
      <c r="G2544">
        <v>-1.1317553520202599</v>
      </c>
      <c r="H2544">
        <v>1.0606601717798201</v>
      </c>
      <c r="I2544">
        <f t="shared" si="78"/>
        <v>3.1397294025031866E-3</v>
      </c>
      <c r="J2544">
        <f t="shared" si="79"/>
        <v>0.80000305175781194</v>
      </c>
    </row>
    <row r="2545" spans="1:10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253.59546764492899</v>
      </c>
      <c r="F2545">
        <v>1.25</v>
      </c>
      <c r="G2545">
        <v>0.29546764492988498</v>
      </c>
      <c r="H2545">
        <v>1.52027957955106</v>
      </c>
      <c r="I2545">
        <f t="shared" si="78"/>
        <v>4.9348598499802604E-3</v>
      </c>
      <c r="J2545">
        <f t="shared" si="79"/>
        <v>1.25</v>
      </c>
    </row>
    <row r="2546" spans="1:10" x14ac:dyDescent="0.3">
      <c r="A2546" s="1">
        <v>42642</v>
      </c>
      <c r="B2546" s="1">
        <v>42643</v>
      </c>
      <c r="C2546">
        <v>255.45</v>
      </c>
      <c r="D2546">
        <v>253.39999694824201</v>
      </c>
      <c r="E2546">
        <v>255.881845366954</v>
      </c>
      <c r="F2546">
        <v>-2.0500030517578098</v>
      </c>
      <c r="G2546">
        <v>0.43184536695480302</v>
      </c>
      <c r="H2546">
        <v>2.0152543263816498</v>
      </c>
      <c r="I2546">
        <f t="shared" si="78"/>
        <v>-8.025065773176002E-3</v>
      </c>
      <c r="J2546">
        <f t="shared" si="79"/>
        <v>-2.0500030517578098</v>
      </c>
    </row>
    <row r="2547" spans="1:10" x14ac:dyDescent="0.3">
      <c r="A2547" s="1">
        <v>42643</v>
      </c>
      <c r="B2547" s="1">
        <v>42646</v>
      </c>
      <c r="C2547">
        <v>252.6</v>
      </c>
      <c r="D2547">
        <v>253.39998779296801</v>
      </c>
      <c r="E2547">
        <v>253.513412988185</v>
      </c>
      <c r="F2547">
        <v>0.79998779296875</v>
      </c>
      <c r="G2547">
        <v>0.91341298818588201</v>
      </c>
      <c r="H2547">
        <v>0</v>
      </c>
      <c r="I2547">
        <f t="shared" si="78"/>
        <v>3.1670142239459621E-3</v>
      </c>
      <c r="J2547">
        <f t="shared" si="79"/>
        <v>0.79998779296875</v>
      </c>
    </row>
    <row r="2548" spans="1:10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253.371363019943</v>
      </c>
      <c r="F2548">
        <v>1.25</v>
      </c>
      <c r="G2548">
        <v>0.77136301994323697</v>
      </c>
      <c r="H2548">
        <v>0.91923881554251896</v>
      </c>
      <c r="I2548">
        <f t="shared" si="78"/>
        <v>4.9485352335708627E-3</v>
      </c>
      <c r="J2548">
        <f t="shared" si="79"/>
        <v>1.25</v>
      </c>
    </row>
    <row r="2549" spans="1:10" x14ac:dyDescent="0.3">
      <c r="A2549" s="1">
        <v>42647</v>
      </c>
      <c r="B2549" s="1">
        <v>42648</v>
      </c>
      <c r="C2549">
        <v>253.9</v>
      </c>
      <c r="D2549">
        <v>252.15</v>
      </c>
      <c r="E2549">
        <v>253.78672177493499</v>
      </c>
      <c r="F2549">
        <v>1.75</v>
      </c>
      <c r="G2549">
        <v>-0.113278225064277</v>
      </c>
      <c r="H2549">
        <v>3.5355339059315302E-2</v>
      </c>
      <c r="I2549">
        <f t="shared" si="78"/>
        <v>6.8924773532886962E-3</v>
      </c>
      <c r="J2549">
        <f t="shared" si="79"/>
        <v>1.75</v>
      </c>
    </row>
    <row r="2550" spans="1:10" x14ac:dyDescent="0.3">
      <c r="A2550" s="1">
        <v>42648</v>
      </c>
      <c r="B2550" s="1">
        <v>42649</v>
      </c>
      <c r="C2550">
        <v>253.95</v>
      </c>
      <c r="D2550">
        <v>255.75000305175701</v>
      </c>
      <c r="E2550">
        <v>254.630245816707</v>
      </c>
      <c r="F2550">
        <v>1.8000030517578101</v>
      </c>
      <c r="G2550">
        <v>0.68024581670761097</v>
      </c>
      <c r="H2550">
        <v>1.0960155108391501</v>
      </c>
      <c r="I2550">
        <f t="shared" si="78"/>
        <v>7.0880214678393783E-3</v>
      </c>
      <c r="J2550">
        <f t="shared" si="79"/>
        <v>1.8000030517578101</v>
      </c>
    </row>
    <row r="2551" spans="1:10" x14ac:dyDescent="0.3">
      <c r="A2551" s="1">
        <v>42649</v>
      </c>
      <c r="B2551" s="1">
        <v>42650</v>
      </c>
      <c r="C2551">
        <v>255.5</v>
      </c>
      <c r="D2551">
        <v>255.55000305175699</v>
      </c>
      <c r="E2551">
        <v>255.52774325013101</v>
      </c>
      <c r="F2551">
        <v>5.00030517578125E-2</v>
      </c>
      <c r="G2551">
        <v>2.7743250131607E-2</v>
      </c>
      <c r="H2551">
        <v>0.38890872965260898</v>
      </c>
      <c r="I2551">
        <f t="shared" si="78"/>
        <v>1.9570666050024461E-4</v>
      </c>
      <c r="J2551">
        <f t="shared" si="79"/>
        <v>5.00030517578125E-2</v>
      </c>
    </row>
    <row r="2552" spans="1:10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255.212559056282</v>
      </c>
      <c r="F2552">
        <v>-1</v>
      </c>
      <c r="G2552">
        <v>0.26255905628204301</v>
      </c>
      <c r="H2552">
        <v>0.31819805153395803</v>
      </c>
      <c r="I2552">
        <f t="shared" si="78"/>
        <v>-3.9223377132771133E-3</v>
      </c>
      <c r="J2552">
        <f t="shared" si="79"/>
        <v>-1</v>
      </c>
    </row>
    <row r="2553" spans="1:10" x14ac:dyDescent="0.3">
      <c r="A2553" s="1">
        <v>42653</v>
      </c>
      <c r="B2553" s="1">
        <v>42654</v>
      </c>
      <c r="C2553">
        <v>255.4</v>
      </c>
      <c r="D2553">
        <v>254.75000610351501</v>
      </c>
      <c r="E2553">
        <v>256.323459529876</v>
      </c>
      <c r="F2553">
        <v>-0.649993896484375</v>
      </c>
      <c r="G2553">
        <v>0.92345952987670898</v>
      </c>
      <c r="H2553">
        <v>2.8284271247461898</v>
      </c>
      <c r="I2553">
        <f t="shared" si="78"/>
        <v>-2.5450035101189311E-3</v>
      </c>
      <c r="J2553">
        <f t="shared" si="79"/>
        <v>-0.649993896484375</v>
      </c>
    </row>
    <row r="2554" spans="1:10" x14ac:dyDescent="0.3">
      <c r="A2554" s="1">
        <v>42654</v>
      </c>
      <c r="B2554" s="1">
        <v>42655</v>
      </c>
      <c r="C2554">
        <v>251.4</v>
      </c>
      <c r="D2554">
        <v>249.9</v>
      </c>
      <c r="E2554">
        <v>251.59636912643899</v>
      </c>
      <c r="F2554">
        <v>-1.5</v>
      </c>
      <c r="G2554">
        <v>0.19636912643909399</v>
      </c>
      <c r="H2554">
        <v>0.42426406871192401</v>
      </c>
      <c r="I2554">
        <f t="shared" si="78"/>
        <v>-5.9665871121718375E-3</v>
      </c>
      <c r="J2554">
        <f t="shared" si="79"/>
        <v>-1.5</v>
      </c>
    </row>
    <row r="2555" spans="1:10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250.485416728258</v>
      </c>
      <c r="F2555">
        <v>0</v>
      </c>
      <c r="G2555">
        <v>-0.31458327174186701</v>
      </c>
      <c r="H2555">
        <v>1.48492424049176</v>
      </c>
      <c r="I2555">
        <f t="shared" si="78"/>
        <v>0</v>
      </c>
      <c r="J2555">
        <f t="shared" si="79"/>
        <v>0</v>
      </c>
    </row>
    <row r="2556" spans="1:10" x14ac:dyDescent="0.3">
      <c r="A2556" s="1">
        <v>42656</v>
      </c>
      <c r="B2556" s="1">
        <v>42657</v>
      </c>
      <c r="C2556">
        <v>248.7</v>
      </c>
      <c r="D2556">
        <v>249.45</v>
      </c>
      <c r="E2556">
        <v>249.786042642593</v>
      </c>
      <c r="F2556">
        <v>0.75</v>
      </c>
      <c r="G2556">
        <v>1.08604264259338</v>
      </c>
      <c r="H2556">
        <v>0.98994949366117002</v>
      </c>
      <c r="I2556">
        <f t="shared" si="78"/>
        <v>3.0156815440289509E-3</v>
      </c>
      <c r="J2556">
        <f t="shared" si="79"/>
        <v>0.75</v>
      </c>
    </row>
    <row r="2557" spans="1:10" x14ac:dyDescent="0.3">
      <c r="A2557" s="1">
        <v>42657</v>
      </c>
      <c r="B2557" s="1">
        <v>42660</v>
      </c>
      <c r="C2557">
        <v>250.1</v>
      </c>
      <c r="D2557">
        <v>250.6</v>
      </c>
      <c r="E2557">
        <v>250.23663034141001</v>
      </c>
      <c r="F2557">
        <v>0.5</v>
      </c>
      <c r="G2557">
        <v>0.13663034141063601</v>
      </c>
      <c r="H2557">
        <v>0.35355339059327301</v>
      </c>
      <c r="I2557">
        <f t="shared" si="78"/>
        <v>1.9992003198720512E-3</v>
      </c>
      <c r="J2557">
        <f t="shared" si="79"/>
        <v>0.5</v>
      </c>
    </row>
    <row r="2558" spans="1:10" x14ac:dyDescent="0.3">
      <c r="A2558" s="1">
        <v>42660</v>
      </c>
      <c r="B2558" s="1">
        <v>42661</v>
      </c>
      <c r="C2558">
        <v>250.6</v>
      </c>
      <c r="D2558">
        <v>250.79999694824201</v>
      </c>
      <c r="E2558">
        <v>250.23152885437</v>
      </c>
      <c r="F2558">
        <v>-0.199996948242187</v>
      </c>
      <c r="G2558">
        <v>-0.36847114562988198</v>
      </c>
      <c r="H2558">
        <v>1.3435028842544401</v>
      </c>
      <c r="I2558">
        <f t="shared" si="78"/>
        <v>-7.9807241916275739E-4</v>
      </c>
      <c r="J2558">
        <f t="shared" si="79"/>
        <v>-0.199996948242187</v>
      </c>
    </row>
    <row r="2559" spans="1:10" x14ac:dyDescent="0.3">
      <c r="A2559" s="1">
        <v>42661</v>
      </c>
      <c r="B2559" s="1">
        <v>42662</v>
      </c>
      <c r="C2559">
        <v>252.5</v>
      </c>
      <c r="D2559">
        <v>251.89999389648401</v>
      </c>
      <c r="E2559">
        <v>252.85756254196099</v>
      </c>
      <c r="F2559">
        <v>-0.600006103515625</v>
      </c>
      <c r="G2559">
        <v>0.35756254196166898</v>
      </c>
      <c r="H2559">
        <v>0.106066017177986</v>
      </c>
      <c r="I2559">
        <f t="shared" si="78"/>
        <v>-2.3762617961014853E-3</v>
      </c>
      <c r="J2559">
        <f t="shared" si="79"/>
        <v>-0.600006103515625</v>
      </c>
    </row>
    <row r="2560" spans="1:10" x14ac:dyDescent="0.3">
      <c r="A2560" s="1">
        <v>42662</v>
      </c>
      <c r="B2560" s="1">
        <v>42663</v>
      </c>
      <c r="C2560">
        <v>252.65</v>
      </c>
      <c r="D2560">
        <v>253.00000610351501</v>
      </c>
      <c r="E2560">
        <v>253.38585981130601</v>
      </c>
      <c r="F2560">
        <v>0.350006103515625</v>
      </c>
      <c r="G2560">
        <v>0.73585981130599898</v>
      </c>
      <c r="H2560">
        <v>0.21213203435595199</v>
      </c>
      <c r="I2560">
        <f t="shared" si="78"/>
        <v>1.3853398120547199E-3</v>
      </c>
      <c r="J2560">
        <f t="shared" si="79"/>
        <v>0.350006103515625</v>
      </c>
    </row>
    <row r="2561" spans="1:10" x14ac:dyDescent="0.3">
      <c r="A2561" s="1">
        <v>42663</v>
      </c>
      <c r="B2561" s="1">
        <v>42664</v>
      </c>
      <c r="C2561">
        <v>252.95</v>
      </c>
      <c r="D2561">
        <v>252.89999694824201</v>
      </c>
      <c r="E2561">
        <v>251.69492967128701</v>
      </c>
      <c r="F2561">
        <v>5.00030517578125E-2</v>
      </c>
      <c r="G2561">
        <v>-1.25507032871246</v>
      </c>
      <c r="H2561">
        <v>0.63639610306787597</v>
      </c>
      <c r="I2561">
        <f t="shared" si="78"/>
        <v>1.9767958789409964E-4</v>
      </c>
      <c r="J2561">
        <f t="shared" si="79"/>
        <v>5.00030517578125E-2</v>
      </c>
    </row>
    <row r="2562" spans="1:10" x14ac:dyDescent="0.3">
      <c r="A2562" s="1">
        <v>42664</v>
      </c>
      <c r="B2562" s="1">
        <v>42667</v>
      </c>
      <c r="C2562">
        <v>252.05</v>
      </c>
      <c r="D2562">
        <v>252.64999084472601</v>
      </c>
      <c r="E2562">
        <v>252.38489513397201</v>
      </c>
      <c r="F2562">
        <v>0.59999084472656194</v>
      </c>
      <c r="G2562">
        <v>0.33489513397216802</v>
      </c>
      <c r="H2562">
        <v>1.3435028842544201</v>
      </c>
      <c r="I2562">
        <f t="shared" si="78"/>
        <v>2.3804437402363101E-3</v>
      </c>
      <c r="J2562">
        <f t="shared" si="79"/>
        <v>0.59999084472656194</v>
      </c>
    </row>
    <row r="2563" spans="1:10" x14ac:dyDescent="0.3">
      <c r="A2563" s="1">
        <v>42667</v>
      </c>
      <c r="B2563" s="1">
        <v>42668</v>
      </c>
      <c r="C2563">
        <v>253.95</v>
      </c>
      <c r="D2563">
        <v>253.25000305175701</v>
      </c>
      <c r="E2563">
        <v>254.344192039966</v>
      </c>
      <c r="F2563">
        <v>-0.69999694824218694</v>
      </c>
      <c r="G2563">
        <v>0.39419203996658297</v>
      </c>
      <c r="H2563">
        <v>0.53033008588991004</v>
      </c>
      <c r="I2563">
        <f t="shared" ref="I2563:I2626" si="80">F2563/C2563</f>
        <v>-2.756436102548482E-3</v>
      </c>
      <c r="J2563">
        <f t="shared" ref="J2563:J2626" si="81">IF(F2563&lt;-3, -3, F2563)</f>
        <v>-0.69999694824218694</v>
      </c>
    </row>
    <row r="2564" spans="1:10" x14ac:dyDescent="0.3">
      <c r="A2564" s="1">
        <v>42668</v>
      </c>
      <c r="B2564" s="1">
        <v>42669</v>
      </c>
      <c r="C2564">
        <v>253.2</v>
      </c>
      <c r="D2564">
        <v>252.00000305175701</v>
      </c>
      <c r="E2564">
        <v>252.77415053248399</v>
      </c>
      <c r="F2564">
        <v>1.19999694824218</v>
      </c>
      <c r="G2564">
        <v>-0.42584946751594499</v>
      </c>
      <c r="H2564">
        <v>2.1920310216782899</v>
      </c>
      <c r="I2564">
        <f t="shared" si="80"/>
        <v>4.7393244401349923E-3</v>
      </c>
      <c r="J2564">
        <f t="shared" si="81"/>
        <v>1.19999694824218</v>
      </c>
    </row>
    <row r="2565" spans="1:10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250.36336827874101</v>
      </c>
      <c r="F2565">
        <v>0.75</v>
      </c>
      <c r="G2565">
        <v>0.26336827874183599</v>
      </c>
      <c r="H2565">
        <v>0.84852813742386901</v>
      </c>
      <c r="I2565">
        <f t="shared" si="80"/>
        <v>2.9988004798080768E-3</v>
      </c>
      <c r="J2565">
        <f t="shared" si="81"/>
        <v>0.75</v>
      </c>
    </row>
    <row r="2566" spans="1:10" x14ac:dyDescent="0.3">
      <c r="A2566" s="1">
        <v>42670</v>
      </c>
      <c r="B2566" s="1">
        <v>42671</v>
      </c>
      <c r="C2566">
        <v>251.3</v>
      </c>
      <c r="D2566">
        <v>250.600003051757</v>
      </c>
      <c r="E2566">
        <v>252.59654181003501</v>
      </c>
      <c r="F2566">
        <v>-0.69999694824218694</v>
      </c>
      <c r="G2566">
        <v>1.2965418100357</v>
      </c>
      <c r="H2566">
        <v>0.17677669529663601</v>
      </c>
      <c r="I2566">
        <f t="shared" si="80"/>
        <v>-2.7855031764512012E-3</v>
      </c>
      <c r="J2566">
        <f t="shared" si="81"/>
        <v>-0.69999694824218694</v>
      </c>
    </row>
    <row r="2567" spans="1:10" x14ac:dyDescent="0.3">
      <c r="A2567" s="1">
        <v>42671</v>
      </c>
      <c r="B2567" s="1">
        <v>42674</v>
      </c>
      <c r="C2567">
        <v>251.55</v>
      </c>
      <c r="D2567">
        <v>250.14999084472601</v>
      </c>
      <c r="E2567">
        <v>250.94358472824001</v>
      </c>
      <c r="F2567">
        <v>1.40000915527343</v>
      </c>
      <c r="G2567">
        <v>-0.60641527175903298</v>
      </c>
      <c r="H2567">
        <v>0.45961940777125898</v>
      </c>
      <c r="I2567">
        <f t="shared" si="80"/>
        <v>5.5655303330289403E-3</v>
      </c>
      <c r="J2567">
        <f t="shared" si="81"/>
        <v>1.40000915527343</v>
      </c>
    </row>
    <row r="2568" spans="1:10" x14ac:dyDescent="0.3">
      <c r="A2568" s="1">
        <v>42674</v>
      </c>
      <c r="B2568" s="1">
        <v>42675</v>
      </c>
      <c r="C2568">
        <v>250.9</v>
      </c>
      <c r="D2568">
        <v>250.45000305175699</v>
      </c>
      <c r="E2568">
        <v>250.891462598554</v>
      </c>
      <c r="F2568">
        <v>0.449996948242187</v>
      </c>
      <c r="G2568">
        <v>-8.53740144520998E-3</v>
      </c>
      <c r="H2568">
        <v>0</v>
      </c>
      <c r="I2568">
        <f t="shared" si="80"/>
        <v>1.7935310810768712E-3</v>
      </c>
      <c r="J2568">
        <f t="shared" si="81"/>
        <v>0.449996948242187</v>
      </c>
    </row>
    <row r="2569" spans="1:10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250.33332654237699</v>
      </c>
      <c r="F2569">
        <v>2</v>
      </c>
      <c r="G2569">
        <v>-0.56667345762252797</v>
      </c>
      <c r="H2569">
        <v>2.36880771697493</v>
      </c>
      <c r="I2569">
        <f t="shared" si="80"/>
        <v>7.971303308090873E-3</v>
      </c>
      <c r="J2569">
        <f t="shared" si="81"/>
        <v>2</v>
      </c>
    </row>
    <row r="2570" spans="1:10" x14ac:dyDescent="0.3">
      <c r="A2570" s="1">
        <v>42676</v>
      </c>
      <c r="B2570" s="1">
        <v>42677</v>
      </c>
      <c r="C2570">
        <v>247.55</v>
      </c>
      <c r="D2570">
        <v>247.100003051757</v>
      </c>
      <c r="E2570">
        <v>247.324595037102</v>
      </c>
      <c r="F2570">
        <v>0.449996948242187</v>
      </c>
      <c r="G2570">
        <v>-0.2254049628973</v>
      </c>
      <c r="H2570">
        <v>0.38890872965258899</v>
      </c>
      <c r="I2570">
        <f t="shared" si="80"/>
        <v>1.8178022550684185E-3</v>
      </c>
      <c r="J2570">
        <f t="shared" si="81"/>
        <v>0.449996948242187</v>
      </c>
    </row>
    <row r="2571" spans="1:10" x14ac:dyDescent="0.3">
      <c r="A2571" s="1">
        <v>42677</v>
      </c>
      <c r="B2571" s="1">
        <v>42678</v>
      </c>
      <c r="C2571">
        <v>248.1</v>
      </c>
      <c r="D2571">
        <v>247.44999084472599</v>
      </c>
      <c r="E2571">
        <v>245.83105430603001</v>
      </c>
      <c r="F2571">
        <v>0.65000915527343694</v>
      </c>
      <c r="G2571">
        <v>-2.2689456939697199</v>
      </c>
      <c r="H2571">
        <v>0.45961940777125898</v>
      </c>
      <c r="I2571">
        <f t="shared" si="80"/>
        <v>2.6199482276236877E-3</v>
      </c>
      <c r="J2571">
        <f t="shared" si="81"/>
        <v>0.65000915527343694</v>
      </c>
    </row>
    <row r="2572" spans="1:10" x14ac:dyDescent="0.3">
      <c r="A2572" s="1">
        <v>42678</v>
      </c>
      <c r="B2572" s="1">
        <v>42681</v>
      </c>
      <c r="C2572">
        <v>247.45</v>
      </c>
      <c r="D2572">
        <v>250.2</v>
      </c>
      <c r="E2572">
        <v>247.58720121979701</v>
      </c>
      <c r="F2572">
        <v>2.75</v>
      </c>
      <c r="G2572">
        <v>0.13720121979713401</v>
      </c>
      <c r="H2572">
        <v>1.48492424049176</v>
      </c>
      <c r="I2572">
        <f t="shared" si="80"/>
        <v>1.1113356233582542E-2</v>
      </c>
      <c r="J2572">
        <f t="shared" si="81"/>
        <v>2.75</v>
      </c>
    </row>
    <row r="2573" spans="1:10" x14ac:dyDescent="0.3">
      <c r="A2573" s="1">
        <v>42681</v>
      </c>
      <c r="B2573" s="1">
        <v>42682</v>
      </c>
      <c r="C2573">
        <v>249.55</v>
      </c>
      <c r="D2573">
        <v>250.64999084472601</v>
      </c>
      <c r="E2573">
        <v>251.25107352733599</v>
      </c>
      <c r="F2573">
        <v>1.0999908447265601</v>
      </c>
      <c r="G2573">
        <v>1.7010735273361199</v>
      </c>
      <c r="H2573">
        <v>0.60104076400856099</v>
      </c>
      <c r="I2573">
        <f t="shared" si="80"/>
        <v>4.4078975945764775E-3</v>
      </c>
      <c r="J2573">
        <f t="shared" si="81"/>
        <v>1.0999908447265601</v>
      </c>
    </row>
    <row r="2574" spans="1:10" x14ac:dyDescent="0.3">
      <c r="A2574" s="1">
        <v>42682</v>
      </c>
      <c r="B2574" s="1">
        <v>42683</v>
      </c>
      <c r="C2574">
        <v>250.4</v>
      </c>
      <c r="D2574">
        <v>251.20000305175699</v>
      </c>
      <c r="E2574">
        <v>251.659660601615</v>
      </c>
      <c r="F2574">
        <v>0.80000305175781194</v>
      </c>
      <c r="G2574">
        <v>1.2596606016159</v>
      </c>
      <c r="H2574">
        <v>4.3133513652379296</v>
      </c>
      <c r="I2574">
        <f t="shared" si="80"/>
        <v>3.1949003664449357E-3</v>
      </c>
      <c r="J2574">
        <f t="shared" si="81"/>
        <v>0.80000305175781194</v>
      </c>
    </row>
    <row r="2575" spans="1:10" x14ac:dyDescent="0.3">
      <c r="A2575" s="1">
        <v>42683</v>
      </c>
      <c r="B2575" s="1">
        <v>42684</v>
      </c>
      <c r="C2575">
        <v>244.3</v>
      </c>
      <c r="D2575">
        <v>248.3</v>
      </c>
      <c r="E2575">
        <v>244.302093484625</v>
      </c>
      <c r="F2575">
        <v>4</v>
      </c>
      <c r="G2575">
        <v>2.0934846252202901E-3</v>
      </c>
      <c r="H2575">
        <v>3.8183766184073402</v>
      </c>
      <c r="I2575">
        <f t="shared" si="80"/>
        <v>1.6373311502251329E-2</v>
      </c>
      <c r="J2575">
        <f t="shared" si="81"/>
        <v>4</v>
      </c>
    </row>
    <row r="2576" spans="1:10" x14ac:dyDescent="0.3">
      <c r="A2576" s="1">
        <v>42684</v>
      </c>
      <c r="B2576" s="1">
        <v>42685</v>
      </c>
      <c r="C2576">
        <v>249.7</v>
      </c>
      <c r="D2576">
        <v>247.80000610351499</v>
      </c>
      <c r="E2576">
        <v>249.17379744052801</v>
      </c>
      <c r="F2576">
        <v>1.8999938964843699</v>
      </c>
      <c r="G2576">
        <v>-0.52620255947113004</v>
      </c>
      <c r="H2576">
        <v>1.8384776310850099</v>
      </c>
      <c r="I2576">
        <f t="shared" si="80"/>
        <v>7.6091065137539847E-3</v>
      </c>
      <c r="J2576">
        <f t="shared" si="81"/>
        <v>1.8999938964843699</v>
      </c>
    </row>
    <row r="2577" spans="1:10" x14ac:dyDescent="0.3">
      <c r="A2577" s="1">
        <v>42685</v>
      </c>
      <c r="B2577" s="1">
        <v>42688</v>
      </c>
      <c r="C2577">
        <v>247.1</v>
      </c>
      <c r="D2577">
        <v>246.6</v>
      </c>
      <c r="E2577">
        <v>248.122126317024</v>
      </c>
      <c r="F2577">
        <v>-0.5</v>
      </c>
      <c r="G2577">
        <v>1.0221263170242301</v>
      </c>
      <c r="H2577">
        <v>1.44956890143241</v>
      </c>
      <c r="I2577">
        <f t="shared" si="80"/>
        <v>-2.0234722784297854E-3</v>
      </c>
      <c r="J2577">
        <f t="shared" si="81"/>
        <v>-0.5</v>
      </c>
    </row>
    <row r="2578" spans="1:10" x14ac:dyDescent="0.3">
      <c r="A2578" s="1">
        <v>42688</v>
      </c>
      <c r="B2578" s="1">
        <v>42689</v>
      </c>
      <c r="C2578">
        <v>245.05</v>
      </c>
      <c r="D2578">
        <v>244.749996948242</v>
      </c>
      <c r="E2578">
        <v>244.67696793675401</v>
      </c>
      <c r="F2578">
        <v>0.300003051757812</v>
      </c>
      <c r="G2578">
        <v>-0.37303206324577298</v>
      </c>
      <c r="H2578">
        <v>0.77781745930521795</v>
      </c>
      <c r="I2578">
        <f t="shared" si="80"/>
        <v>1.224252404643183E-3</v>
      </c>
      <c r="J2578">
        <f t="shared" si="81"/>
        <v>0.300003051757812</v>
      </c>
    </row>
    <row r="2579" spans="1:10" x14ac:dyDescent="0.3">
      <c r="A2579" s="1">
        <v>42689</v>
      </c>
      <c r="B2579" s="1">
        <v>42690</v>
      </c>
      <c r="C2579">
        <v>243.95</v>
      </c>
      <c r="D2579">
        <v>245.55000610351499</v>
      </c>
      <c r="E2579">
        <v>244.395089310407</v>
      </c>
      <c r="F2579">
        <v>1.6000061035156199</v>
      </c>
      <c r="G2579">
        <v>0.44508931040763799</v>
      </c>
      <c r="H2579">
        <v>0.63639610306789596</v>
      </c>
      <c r="I2579">
        <f t="shared" si="80"/>
        <v>6.5587460689306007E-3</v>
      </c>
      <c r="J2579">
        <f t="shared" si="81"/>
        <v>1.6000061035156199</v>
      </c>
    </row>
    <row r="2580" spans="1:10" x14ac:dyDescent="0.3">
      <c r="A2580" s="1">
        <v>42690</v>
      </c>
      <c r="B2580" s="1">
        <v>42691</v>
      </c>
      <c r="C2580">
        <v>244.85</v>
      </c>
      <c r="D2580">
        <v>244.29999694824201</v>
      </c>
      <c r="E2580">
        <v>244.79603188708401</v>
      </c>
      <c r="F2580">
        <v>0.55000305175781194</v>
      </c>
      <c r="G2580">
        <v>-5.3968112915754297E-2</v>
      </c>
      <c r="H2580">
        <v>0.14142135623730101</v>
      </c>
      <c r="I2580">
        <f t="shared" si="80"/>
        <v>2.2462856922924727E-3</v>
      </c>
      <c r="J2580">
        <f t="shared" si="81"/>
        <v>0.55000305175781194</v>
      </c>
    </row>
    <row r="2581" spans="1:10" x14ac:dyDescent="0.3">
      <c r="A2581" s="1">
        <v>42691</v>
      </c>
      <c r="B2581" s="1">
        <v>42692</v>
      </c>
      <c r="C2581">
        <v>244.65</v>
      </c>
      <c r="D2581">
        <v>245.350012207031</v>
      </c>
      <c r="E2581">
        <v>243.74649002551999</v>
      </c>
      <c r="F2581">
        <v>-0.70001220703125</v>
      </c>
      <c r="G2581">
        <v>-0.90350997447967496</v>
      </c>
      <c r="H2581">
        <v>0.106066017177986</v>
      </c>
      <c r="I2581">
        <f t="shared" si="80"/>
        <v>-2.8612802249386878E-3</v>
      </c>
      <c r="J2581">
        <f t="shared" si="81"/>
        <v>-0.70001220703125</v>
      </c>
    </row>
    <row r="2582" spans="1:10" x14ac:dyDescent="0.3">
      <c r="A2582" s="1">
        <v>42692</v>
      </c>
      <c r="B2582" s="1">
        <v>42695</v>
      </c>
      <c r="C2582">
        <v>244.8</v>
      </c>
      <c r="D2582">
        <v>244.19999389648399</v>
      </c>
      <c r="E2582">
        <v>244.50239225029901</v>
      </c>
      <c r="F2582">
        <v>0.600006103515625</v>
      </c>
      <c r="G2582">
        <v>-0.29760774970054599</v>
      </c>
      <c r="H2582">
        <v>0.424264068711944</v>
      </c>
      <c r="I2582">
        <f t="shared" si="80"/>
        <v>2.4510053248187297E-3</v>
      </c>
      <c r="J2582">
        <f t="shared" si="81"/>
        <v>0.600006103515625</v>
      </c>
    </row>
    <row r="2583" spans="1:10" x14ac:dyDescent="0.3">
      <c r="A2583" s="1">
        <v>42695</v>
      </c>
      <c r="B2583" s="1">
        <v>42696</v>
      </c>
      <c r="C2583">
        <v>244.2</v>
      </c>
      <c r="D2583">
        <v>244.89999694824201</v>
      </c>
      <c r="E2583">
        <v>245.007461678981</v>
      </c>
      <c r="F2583">
        <v>0.69999694824218694</v>
      </c>
      <c r="G2583">
        <v>0.80746167898178001</v>
      </c>
      <c r="H2583">
        <v>1.9445436482630001</v>
      </c>
      <c r="I2583">
        <f t="shared" si="80"/>
        <v>2.8664903695421254E-3</v>
      </c>
      <c r="J2583">
        <f t="shared" si="81"/>
        <v>0.69999694824218694</v>
      </c>
    </row>
    <row r="2584" spans="1:10" x14ac:dyDescent="0.3">
      <c r="A2584" s="1">
        <v>42696</v>
      </c>
      <c r="B2584" s="1">
        <v>42697</v>
      </c>
      <c r="C2584">
        <v>246.95</v>
      </c>
      <c r="D2584">
        <v>247.100009155273</v>
      </c>
      <c r="E2584">
        <v>245.54145057201299</v>
      </c>
      <c r="F2584">
        <v>-0.150009155273437</v>
      </c>
      <c r="G2584">
        <v>-1.4085494279861399</v>
      </c>
      <c r="H2584">
        <v>0.70710678118654702</v>
      </c>
      <c r="I2584">
        <f t="shared" si="80"/>
        <v>-6.0744748035406761E-4</v>
      </c>
      <c r="J2584">
        <f t="shared" si="81"/>
        <v>-0.150009155273437</v>
      </c>
    </row>
    <row r="2585" spans="1:10" x14ac:dyDescent="0.3">
      <c r="A2585" s="1">
        <v>42697</v>
      </c>
      <c r="B2585" s="1">
        <v>42698</v>
      </c>
      <c r="C2585">
        <v>247.95</v>
      </c>
      <c r="D2585">
        <v>248.05000610351499</v>
      </c>
      <c r="E2585">
        <v>247.97687633782601</v>
      </c>
      <c r="F2585">
        <v>0.100006103515625</v>
      </c>
      <c r="G2585">
        <v>2.68763378262519E-2</v>
      </c>
      <c r="H2585">
        <v>0.77781745930519797</v>
      </c>
      <c r="I2585">
        <f t="shared" si="80"/>
        <v>4.0333173428362576E-4</v>
      </c>
      <c r="J2585">
        <f t="shared" si="81"/>
        <v>0.100006103515625</v>
      </c>
    </row>
    <row r="2586" spans="1:10" x14ac:dyDescent="0.3">
      <c r="A2586" s="1">
        <v>42698</v>
      </c>
      <c r="B2586" s="1">
        <v>42699</v>
      </c>
      <c r="C2586">
        <v>246.85</v>
      </c>
      <c r="D2586">
        <v>247.19999084472599</v>
      </c>
      <c r="E2586">
        <v>247.73932418823199</v>
      </c>
      <c r="F2586">
        <v>0.349990844726562</v>
      </c>
      <c r="G2586">
        <v>0.88932418823242099</v>
      </c>
      <c r="H2586">
        <v>0.17677669529663601</v>
      </c>
      <c r="I2586">
        <f t="shared" si="80"/>
        <v>1.417828011855629E-3</v>
      </c>
      <c r="J2586">
        <f t="shared" si="81"/>
        <v>0.349990844726562</v>
      </c>
    </row>
    <row r="2587" spans="1:10" x14ac:dyDescent="0.3">
      <c r="A2587" s="1">
        <v>42699</v>
      </c>
      <c r="B2587" s="1">
        <v>42702</v>
      </c>
      <c r="C2587">
        <v>246.6</v>
      </c>
      <c r="D2587">
        <v>246.69999084472599</v>
      </c>
      <c r="E2587">
        <v>246.22275695800701</v>
      </c>
      <c r="F2587">
        <v>-9.99908447265625E-2</v>
      </c>
      <c r="G2587">
        <v>-0.377243041992187</v>
      </c>
      <c r="H2587">
        <v>0.67175144212723203</v>
      </c>
      <c r="I2587">
        <f t="shared" si="80"/>
        <v>-4.0547787804769874E-4</v>
      </c>
      <c r="J2587">
        <f t="shared" si="81"/>
        <v>-9.99908447265625E-2</v>
      </c>
    </row>
    <row r="2588" spans="1:10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246.48888652324601</v>
      </c>
      <c r="F2588">
        <v>0</v>
      </c>
      <c r="G2588">
        <v>-1.06111347675323</v>
      </c>
      <c r="H2588">
        <v>0.24748737341530699</v>
      </c>
      <c r="I2588">
        <f t="shared" si="80"/>
        <v>0</v>
      </c>
      <c r="J2588">
        <f t="shared" si="81"/>
        <v>0</v>
      </c>
    </row>
    <row r="2589" spans="1:10" x14ac:dyDescent="0.3">
      <c r="A2589" s="1">
        <v>42703</v>
      </c>
      <c r="B2589" s="1">
        <v>42704</v>
      </c>
      <c r="C2589">
        <v>247.2</v>
      </c>
      <c r="D2589">
        <v>247.45</v>
      </c>
      <c r="E2589">
        <v>245.73936958312899</v>
      </c>
      <c r="F2589">
        <v>-0.25</v>
      </c>
      <c r="G2589">
        <v>-1.4606304168701101</v>
      </c>
      <c r="H2589">
        <v>0.95459415460185504</v>
      </c>
      <c r="I2589">
        <f t="shared" si="80"/>
        <v>-1.0113268608414241E-3</v>
      </c>
      <c r="J2589">
        <f t="shared" si="81"/>
        <v>-0.25</v>
      </c>
    </row>
    <row r="2590" spans="1:10" x14ac:dyDescent="0.3">
      <c r="A2590" s="1">
        <v>42704</v>
      </c>
      <c r="B2590" s="1">
        <v>42705</v>
      </c>
      <c r="C2590">
        <v>248.55</v>
      </c>
      <c r="D2590">
        <v>248.94999389648399</v>
      </c>
      <c r="E2590">
        <v>248.94282119274101</v>
      </c>
      <c r="F2590">
        <v>0.399993896484375</v>
      </c>
      <c r="G2590">
        <v>0.39282119274139399</v>
      </c>
      <c r="H2590">
        <v>3.5355339059315302E-2</v>
      </c>
      <c r="I2590">
        <f t="shared" si="80"/>
        <v>1.6093095815102594E-3</v>
      </c>
      <c r="J2590">
        <f t="shared" si="81"/>
        <v>0.399993896484375</v>
      </c>
    </row>
    <row r="2591" spans="1:10" x14ac:dyDescent="0.3">
      <c r="A2591" s="1">
        <v>42705</v>
      </c>
      <c r="B2591" s="1">
        <v>42706</v>
      </c>
      <c r="C2591">
        <v>248.6</v>
      </c>
      <c r="D2591">
        <v>247.79999694824201</v>
      </c>
      <c r="E2591">
        <v>249.120494580268</v>
      </c>
      <c r="F2591">
        <v>-0.80000305175781194</v>
      </c>
      <c r="G2591">
        <v>0.52049458026885898</v>
      </c>
      <c r="H2591">
        <v>1.0960155108391301</v>
      </c>
      <c r="I2591">
        <f t="shared" si="80"/>
        <v>-3.2180331929115525E-3</v>
      </c>
      <c r="J2591">
        <f t="shared" si="81"/>
        <v>-0.80000305175781194</v>
      </c>
    </row>
    <row r="2592" spans="1:10" x14ac:dyDescent="0.3">
      <c r="A2592" s="1">
        <v>42706</v>
      </c>
      <c r="B2592" s="1">
        <v>42709</v>
      </c>
      <c r="C2592">
        <v>247.05</v>
      </c>
      <c r="D2592">
        <v>246.600003051757</v>
      </c>
      <c r="E2592">
        <v>246.73279972672401</v>
      </c>
      <c r="F2592">
        <v>0.449996948242187</v>
      </c>
      <c r="G2592">
        <v>-0.31720027327537498</v>
      </c>
      <c r="H2592">
        <v>3.5355339059315302E-2</v>
      </c>
      <c r="I2592">
        <f t="shared" si="80"/>
        <v>1.8214812719780894E-3</v>
      </c>
      <c r="J2592">
        <f t="shared" si="81"/>
        <v>0.449996948242187</v>
      </c>
    </row>
    <row r="2593" spans="1:10" x14ac:dyDescent="0.3">
      <c r="A2593" s="1">
        <v>42709</v>
      </c>
      <c r="B2593" s="1">
        <v>42710</v>
      </c>
      <c r="C2593">
        <v>247.1</v>
      </c>
      <c r="D2593">
        <v>248.499993896484</v>
      </c>
      <c r="E2593">
        <v>247.995275235176</v>
      </c>
      <c r="F2593">
        <v>1.3999938964843699</v>
      </c>
      <c r="G2593">
        <v>0.89527523517608598</v>
      </c>
      <c r="H2593">
        <v>1.9091883092036901</v>
      </c>
      <c r="I2593">
        <f t="shared" si="80"/>
        <v>5.6656976790140428E-3</v>
      </c>
      <c r="J2593">
        <f t="shared" si="81"/>
        <v>1.3999938964843699</v>
      </c>
    </row>
    <row r="2594" spans="1:10" x14ac:dyDescent="0.3">
      <c r="A2594" s="1">
        <v>42710</v>
      </c>
      <c r="B2594" s="1">
        <v>42711</v>
      </c>
      <c r="C2594">
        <v>249.8</v>
      </c>
      <c r="D2594">
        <v>250.600003051757</v>
      </c>
      <c r="E2594">
        <v>250.22878913879299</v>
      </c>
      <c r="F2594">
        <v>0.80000305175781194</v>
      </c>
      <c r="G2594">
        <v>0.42878913879394498</v>
      </c>
      <c r="H2594">
        <v>0.56568542494922502</v>
      </c>
      <c r="I2594">
        <f t="shared" si="80"/>
        <v>3.2025742664444031E-3</v>
      </c>
      <c r="J2594">
        <f t="shared" si="81"/>
        <v>0.80000305175781194</v>
      </c>
    </row>
    <row r="2595" spans="1:10" x14ac:dyDescent="0.3">
      <c r="A2595" s="1">
        <v>42711</v>
      </c>
      <c r="B2595" s="1">
        <v>42712</v>
      </c>
      <c r="C2595">
        <v>250.6</v>
      </c>
      <c r="D2595">
        <v>252.79999694824201</v>
      </c>
      <c r="E2595">
        <v>251.41308925151799</v>
      </c>
      <c r="F2595">
        <v>2.19999694824218</v>
      </c>
      <c r="G2595">
        <v>0.81308925151824896</v>
      </c>
      <c r="H2595">
        <v>3.25269119345811</v>
      </c>
      <c r="I2595">
        <f t="shared" si="80"/>
        <v>8.7789183888355143E-3</v>
      </c>
      <c r="J2595">
        <f t="shared" si="81"/>
        <v>2.19999694824218</v>
      </c>
    </row>
    <row r="2596" spans="1:10" x14ac:dyDescent="0.3">
      <c r="A2596" s="1">
        <v>42712</v>
      </c>
      <c r="B2596" s="1">
        <v>42713</v>
      </c>
      <c r="C2596">
        <v>255.2</v>
      </c>
      <c r="D2596">
        <v>255.55000610351499</v>
      </c>
      <c r="E2596">
        <v>255.245154783874</v>
      </c>
      <c r="F2596">
        <v>0.350006103515625</v>
      </c>
      <c r="G2596">
        <v>4.5154783874750103E-2</v>
      </c>
      <c r="H2596">
        <v>0.494974746830595</v>
      </c>
      <c r="I2596">
        <f t="shared" si="80"/>
        <v>1.3714972708292516E-3</v>
      </c>
      <c r="J2596">
        <f t="shared" si="81"/>
        <v>0.350006103515625</v>
      </c>
    </row>
    <row r="2597" spans="1:10" x14ac:dyDescent="0.3">
      <c r="A2597" s="1">
        <v>42713</v>
      </c>
      <c r="B2597" s="1">
        <v>42716</v>
      </c>
      <c r="C2597">
        <v>255.9</v>
      </c>
      <c r="D2597">
        <v>256.700018310546</v>
      </c>
      <c r="E2597">
        <v>255.848668539524</v>
      </c>
      <c r="F2597">
        <v>-0.80001831054684602</v>
      </c>
      <c r="G2597">
        <v>-5.1331460475921603E-2</v>
      </c>
      <c r="H2597">
        <v>0.63639610306789596</v>
      </c>
      <c r="I2597">
        <f t="shared" si="80"/>
        <v>-3.1262927336727082E-3</v>
      </c>
      <c r="J2597">
        <f t="shared" si="81"/>
        <v>-0.80001831054684602</v>
      </c>
    </row>
    <row r="2598" spans="1:10" x14ac:dyDescent="0.3">
      <c r="A2598" s="1">
        <v>42716</v>
      </c>
      <c r="B2598" s="1">
        <v>42717</v>
      </c>
      <c r="C2598">
        <v>255</v>
      </c>
      <c r="D2598">
        <v>255.44999694824199</v>
      </c>
      <c r="E2598">
        <v>254.054367244243</v>
      </c>
      <c r="F2598">
        <v>-0.449996948242187</v>
      </c>
      <c r="G2598">
        <v>-0.94563275575637795</v>
      </c>
      <c r="H2598">
        <v>0.49497474683057502</v>
      </c>
      <c r="I2598">
        <f t="shared" si="80"/>
        <v>-1.7646939146752432E-3</v>
      </c>
      <c r="J2598">
        <f t="shared" si="81"/>
        <v>-0.449996948242187</v>
      </c>
    </row>
    <row r="2599" spans="1:10" x14ac:dyDescent="0.3">
      <c r="A2599" s="1">
        <v>42717</v>
      </c>
      <c r="B2599" s="1">
        <v>42718</v>
      </c>
      <c r="C2599">
        <v>255.7</v>
      </c>
      <c r="D2599">
        <v>257.00000305175701</v>
      </c>
      <c r="E2599">
        <v>255.67608572989701</v>
      </c>
      <c r="F2599">
        <v>-1.3000030517578101</v>
      </c>
      <c r="G2599">
        <v>-2.3914270102977701E-2</v>
      </c>
      <c r="H2599">
        <v>0.35355339059327301</v>
      </c>
      <c r="I2599">
        <f t="shared" si="80"/>
        <v>-5.0840948445749316E-3</v>
      </c>
      <c r="J2599">
        <f t="shared" si="81"/>
        <v>-1.3000030517578101</v>
      </c>
    </row>
    <row r="2600" spans="1:10" x14ac:dyDescent="0.3">
      <c r="A2600" s="1">
        <v>42718</v>
      </c>
      <c r="B2600" s="1">
        <v>42719</v>
      </c>
      <c r="C2600">
        <v>256.2</v>
      </c>
      <c r="D2600">
        <v>254.499987792968</v>
      </c>
      <c r="E2600">
        <v>255.47112972736301</v>
      </c>
      <c r="F2600">
        <v>1.70001220703125</v>
      </c>
      <c r="G2600">
        <v>-0.72887027263641302</v>
      </c>
      <c r="H2600">
        <v>0.106066017177966</v>
      </c>
      <c r="I2600">
        <f t="shared" si="80"/>
        <v>6.6354887081625687E-3</v>
      </c>
      <c r="J2600">
        <f t="shared" si="81"/>
        <v>1.70001220703125</v>
      </c>
    </row>
    <row r="2601" spans="1:10" x14ac:dyDescent="0.3">
      <c r="A2601" s="1">
        <v>42719</v>
      </c>
      <c r="B2601" s="1">
        <v>42720</v>
      </c>
      <c r="C2601">
        <v>256.05</v>
      </c>
      <c r="D2601">
        <v>255.60001831054601</v>
      </c>
      <c r="E2601">
        <v>256.67047970294902</v>
      </c>
      <c r="F2601">
        <v>-0.449981689453125</v>
      </c>
      <c r="G2601">
        <v>0.62047970294952304</v>
      </c>
      <c r="H2601">
        <v>0.106066017177966</v>
      </c>
      <c r="I2601">
        <f t="shared" si="80"/>
        <v>-1.757397732681605E-3</v>
      </c>
      <c r="J2601">
        <f t="shared" si="81"/>
        <v>-0.449981689453125</v>
      </c>
    </row>
    <row r="2602" spans="1:10" x14ac:dyDescent="0.3">
      <c r="A2602" s="1">
        <v>42720</v>
      </c>
      <c r="B2602" s="1">
        <v>42723</v>
      </c>
      <c r="C2602">
        <v>256.2</v>
      </c>
      <c r="D2602">
        <v>255.899981689453</v>
      </c>
      <c r="E2602">
        <v>254.88139600753701</v>
      </c>
      <c r="F2602">
        <v>0.300018310546875</v>
      </c>
      <c r="G2602">
        <v>-1.31860399246215</v>
      </c>
      <c r="H2602">
        <v>0.35355339059327301</v>
      </c>
      <c r="I2602">
        <f t="shared" si="80"/>
        <v>1.1710316570916277E-3</v>
      </c>
      <c r="J2602">
        <f t="shared" si="81"/>
        <v>0.300018310546875</v>
      </c>
    </row>
    <row r="2603" spans="1:10" x14ac:dyDescent="0.3">
      <c r="A2603" s="1">
        <v>42723</v>
      </c>
      <c r="B2603" s="1">
        <v>42724</v>
      </c>
      <c r="C2603">
        <v>256.7</v>
      </c>
      <c r="D2603">
        <v>256.84999389648402</v>
      </c>
      <c r="E2603">
        <v>257.17282192111003</v>
      </c>
      <c r="F2603">
        <v>0.149993896484375</v>
      </c>
      <c r="G2603">
        <v>0.47282192111015298</v>
      </c>
      <c r="H2603">
        <v>0.24748737341530699</v>
      </c>
      <c r="I2603">
        <f t="shared" si="80"/>
        <v>5.8431591930025329E-4</v>
      </c>
      <c r="J2603">
        <f t="shared" si="81"/>
        <v>0.149993896484375</v>
      </c>
    </row>
    <row r="2604" spans="1:10" x14ac:dyDescent="0.3">
      <c r="A2604" s="1">
        <v>42724</v>
      </c>
      <c r="B2604" s="1">
        <v>42725</v>
      </c>
      <c r="C2604">
        <v>257.05</v>
      </c>
      <c r="D2604">
        <v>257.85001831054598</v>
      </c>
      <c r="E2604">
        <v>257.10088705196898</v>
      </c>
      <c r="F2604">
        <v>0.800018310546875</v>
      </c>
      <c r="G2604">
        <v>5.0887051969766603E-2</v>
      </c>
      <c r="H2604">
        <v>0.106066017178006</v>
      </c>
      <c r="I2604">
        <f t="shared" si="80"/>
        <v>3.1123062071459831E-3</v>
      </c>
      <c r="J2604">
        <f t="shared" si="81"/>
        <v>0.800018310546875</v>
      </c>
    </row>
    <row r="2605" spans="1:10" x14ac:dyDescent="0.3">
      <c r="A2605" s="1">
        <v>42725</v>
      </c>
      <c r="B2605" s="1">
        <v>42726</v>
      </c>
      <c r="C2605">
        <v>256.89999999999998</v>
      </c>
      <c r="D2605">
        <v>257.100012207031</v>
      </c>
      <c r="E2605">
        <v>257.405028963088</v>
      </c>
      <c r="F2605">
        <v>0.20001220703125</v>
      </c>
      <c r="G2605">
        <v>0.50502896308898904</v>
      </c>
      <c r="H2605">
        <v>7.0710678118630604E-2</v>
      </c>
      <c r="I2605">
        <f t="shared" si="80"/>
        <v>7.7856055675846645E-4</v>
      </c>
      <c r="J2605">
        <f t="shared" si="81"/>
        <v>0.20001220703125</v>
      </c>
    </row>
    <row r="2606" spans="1:10" x14ac:dyDescent="0.3">
      <c r="A2606" s="1">
        <v>42726</v>
      </c>
      <c r="B2606" s="1">
        <v>42727</v>
      </c>
      <c r="C2606">
        <v>256.8</v>
      </c>
      <c r="D2606">
        <v>256.50001220703098</v>
      </c>
      <c r="E2606">
        <v>256.926204505562</v>
      </c>
      <c r="F2606">
        <v>-0.29998779296875</v>
      </c>
      <c r="G2606">
        <v>0.12620450556278201</v>
      </c>
      <c r="H2606">
        <v>0.35355339059327301</v>
      </c>
      <c r="I2606">
        <f t="shared" si="80"/>
        <v>-1.1681767638970016E-3</v>
      </c>
      <c r="J2606">
        <f t="shared" si="81"/>
        <v>-0.29998779296875</v>
      </c>
    </row>
    <row r="2607" spans="1:10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257.08146994113901</v>
      </c>
      <c r="F2607">
        <v>0.25</v>
      </c>
      <c r="G2607">
        <v>0.78146994113922097</v>
      </c>
      <c r="H2607">
        <v>0.212132034355972</v>
      </c>
      <c r="I2607">
        <f t="shared" si="80"/>
        <v>9.7541943035505264E-4</v>
      </c>
      <c r="J2607">
        <f t="shared" si="81"/>
        <v>0.25</v>
      </c>
    </row>
    <row r="2608" spans="1:10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256.15450108647298</v>
      </c>
      <c r="F2608">
        <v>0</v>
      </c>
      <c r="G2608">
        <v>-0.44549891352653498</v>
      </c>
      <c r="H2608">
        <v>0.42426406871190397</v>
      </c>
      <c r="I2608">
        <f t="shared" si="80"/>
        <v>0</v>
      </c>
      <c r="J2608">
        <f t="shared" si="81"/>
        <v>0</v>
      </c>
    </row>
    <row r="2609" spans="1:10" x14ac:dyDescent="0.3">
      <c r="A2609" s="1">
        <v>42731</v>
      </c>
      <c r="B2609" s="1">
        <v>42732</v>
      </c>
      <c r="C2609">
        <v>257.2</v>
      </c>
      <c r="D2609">
        <v>257.749987792968</v>
      </c>
      <c r="E2609">
        <v>258.13050450086502</v>
      </c>
      <c r="F2609">
        <v>0.54998779296875</v>
      </c>
      <c r="G2609">
        <v>0.93050450086593595</v>
      </c>
      <c r="H2609">
        <v>0.63639610306791605</v>
      </c>
      <c r="I2609">
        <f t="shared" si="80"/>
        <v>2.1383662246063375E-3</v>
      </c>
      <c r="J2609">
        <f t="shared" si="81"/>
        <v>0.54998779296875</v>
      </c>
    </row>
    <row r="2610" spans="1:10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258.90307435989303</v>
      </c>
      <c r="F2610">
        <v>-0.5</v>
      </c>
      <c r="G2610">
        <v>0.80307435989379805</v>
      </c>
      <c r="H2610">
        <v>0.24748737341530699</v>
      </c>
      <c r="I2610">
        <f t="shared" si="80"/>
        <v>-1.9372336303758232E-3</v>
      </c>
      <c r="J2610">
        <f t="shared" si="81"/>
        <v>-0.5</v>
      </c>
    </row>
    <row r="2611" spans="1:10" x14ac:dyDescent="0.3">
      <c r="A2611" s="1">
        <v>42733</v>
      </c>
      <c r="B2611" s="1">
        <v>42734</v>
      </c>
      <c r="C2611">
        <v>257.75</v>
      </c>
      <c r="D2611">
        <v>257.600006103515</v>
      </c>
      <c r="E2611">
        <v>258.12281945347701</v>
      </c>
      <c r="F2611">
        <v>-0.149993896484375</v>
      </c>
      <c r="G2611">
        <v>0.372819453477859</v>
      </c>
      <c r="H2611">
        <v>0</v>
      </c>
      <c r="I2611">
        <f t="shared" si="80"/>
        <v>-5.8193558286857416E-4</v>
      </c>
      <c r="J2611">
        <f t="shared" si="81"/>
        <v>-0.149993896484375</v>
      </c>
    </row>
    <row r="2612" spans="1:10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258.20284613966902</v>
      </c>
      <c r="F2612">
        <v>0</v>
      </c>
      <c r="G2612">
        <v>0.452846139669418</v>
      </c>
      <c r="H2612">
        <v>0.81317279836451295</v>
      </c>
      <c r="I2612">
        <f t="shared" si="80"/>
        <v>0</v>
      </c>
      <c r="J2612">
        <f t="shared" si="81"/>
        <v>0</v>
      </c>
    </row>
    <row r="2613" spans="1:10" x14ac:dyDescent="0.3">
      <c r="A2613" s="1">
        <v>42737</v>
      </c>
      <c r="B2613" s="1">
        <v>42738</v>
      </c>
      <c r="C2613">
        <v>258.89999999999998</v>
      </c>
      <c r="D2613">
        <v>259.450018310546</v>
      </c>
      <c r="E2613">
        <v>258.80833912789802</v>
      </c>
      <c r="F2613">
        <v>-0.550018310546875</v>
      </c>
      <c r="G2613">
        <v>-9.1660872101783697E-2</v>
      </c>
      <c r="H2613">
        <v>1.41421356237309</v>
      </c>
      <c r="I2613">
        <f t="shared" si="80"/>
        <v>-2.1244430689334689E-3</v>
      </c>
      <c r="J2613">
        <f t="shared" si="81"/>
        <v>-0.550018310546875</v>
      </c>
    </row>
    <row r="2614" spans="1:10" x14ac:dyDescent="0.3">
      <c r="A2614" s="1">
        <v>42738</v>
      </c>
      <c r="B2614" s="1">
        <v>42739</v>
      </c>
      <c r="C2614">
        <v>260.89999999999998</v>
      </c>
      <c r="D2614">
        <v>260.700018310546</v>
      </c>
      <c r="E2614">
        <v>260.97353406399401</v>
      </c>
      <c r="F2614">
        <v>-0.199981689453125</v>
      </c>
      <c r="G2614">
        <v>7.3534063994884394E-2</v>
      </c>
      <c r="H2614">
        <v>0.106066017178006</v>
      </c>
      <c r="I2614">
        <f t="shared" si="80"/>
        <v>-7.6650705041443092E-4</v>
      </c>
      <c r="J2614">
        <f t="shared" si="81"/>
        <v>-0.199981689453125</v>
      </c>
    </row>
    <row r="2615" spans="1:10" x14ac:dyDescent="0.3">
      <c r="A2615" s="1">
        <v>42739</v>
      </c>
      <c r="B2615" s="1">
        <v>42740</v>
      </c>
      <c r="C2615">
        <v>261.05</v>
      </c>
      <c r="D2615">
        <v>260.75001220703098</v>
      </c>
      <c r="E2615">
        <v>260.969388979673</v>
      </c>
      <c r="F2615">
        <v>0.29998779296875</v>
      </c>
      <c r="G2615">
        <v>-8.0611020326614297E-2</v>
      </c>
      <c r="H2615">
        <v>0.49497474683057502</v>
      </c>
      <c r="I2615">
        <f t="shared" si="80"/>
        <v>1.1491583718396857E-3</v>
      </c>
      <c r="J2615">
        <f t="shared" si="81"/>
        <v>0.29998779296875</v>
      </c>
    </row>
    <row r="2616" spans="1:10" x14ac:dyDescent="0.3">
      <c r="A2616" s="1">
        <v>42740</v>
      </c>
      <c r="B2616" s="1">
        <v>42741</v>
      </c>
      <c r="C2616">
        <v>260.35000000000002</v>
      </c>
      <c r="D2616">
        <v>260.64998779296798</v>
      </c>
      <c r="E2616">
        <v>260.38279430791698</v>
      </c>
      <c r="F2616">
        <v>0.29998779296875</v>
      </c>
      <c r="G2616">
        <v>3.2794307917356401E-2</v>
      </c>
      <c r="H2616">
        <v>0.70710678118654702</v>
      </c>
      <c r="I2616">
        <f t="shared" si="80"/>
        <v>1.1522481005137315E-3</v>
      </c>
      <c r="J2616">
        <f t="shared" si="81"/>
        <v>0.29998779296875</v>
      </c>
    </row>
    <row r="2617" spans="1:10" x14ac:dyDescent="0.3">
      <c r="A2617" s="1">
        <v>42741</v>
      </c>
      <c r="B2617" s="1">
        <v>42744</v>
      </c>
      <c r="C2617">
        <v>261.35000000000002</v>
      </c>
      <c r="D2617">
        <v>261.64998779296798</v>
      </c>
      <c r="E2617">
        <v>261.209737023711</v>
      </c>
      <c r="F2617">
        <v>-0.29998779296875</v>
      </c>
      <c r="G2617">
        <v>-0.140262976288795</v>
      </c>
      <c r="H2617">
        <v>0.28284271247460202</v>
      </c>
      <c r="I2617">
        <f t="shared" si="80"/>
        <v>-1.14783926905969E-3</v>
      </c>
      <c r="J2617">
        <f t="shared" si="81"/>
        <v>-0.29998779296875</v>
      </c>
    </row>
    <row r="2618" spans="1:10" x14ac:dyDescent="0.3">
      <c r="A2618" s="1">
        <v>42744</v>
      </c>
      <c r="B2618" s="1">
        <v>42745</v>
      </c>
      <c r="C2618">
        <v>261.75</v>
      </c>
      <c r="D2618">
        <v>260.89999389648398</v>
      </c>
      <c r="E2618">
        <v>261.92760196328101</v>
      </c>
      <c r="F2618">
        <v>-0.850006103515625</v>
      </c>
      <c r="G2618">
        <v>0.177601963281631</v>
      </c>
      <c r="H2618">
        <v>3.5355339059335397E-2</v>
      </c>
      <c r="I2618">
        <f t="shared" si="80"/>
        <v>-3.2473967660577841E-3</v>
      </c>
      <c r="J2618">
        <f t="shared" si="81"/>
        <v>-0.850006103515625</v>
      </c>
    </row>
    <row r="2619" spans="1:10" x14ac:dyDescent="0.3">
      <c r="A2619" s="1">
        <v>42745</v>
      </c>
      <c r="B2619" s="1">
        <v>42746</v>
      </c>
      <c r="C2619">
        <v>261.7</v>
      </c>
      <c r="D2619">
        <v>261.899981689453</v>
      </c>
      <c r="E2619">
        <v>261.739597067982</v>
      </c>
      <c r="F2619">
        <v>0.199981689453125</v>
      </c>
      <c r="G2619">
        <v>3.9597067981958299E-2</v>
      </c>
      <c r="H2619">
        <v>3.5708892449920699</v>
      </c>
      <c r="I2619">
        <f t="shared" si="80"/>
        <v>7.6416388786062291E-4</v>
      </c>
      <c r="J2619">
        <f t="shared" si="81"/>
        <v>0.199981689453125</v>
      </c>
    </row>
    <row r="2620" spans="1:10" x14ac:dyDescent="0.3">
      <c r="A2620" s="1">
        <v>42746</v>
      </c>
      <c r="B2620" s="1">
        <v>42747</v>
      </c>
      <c r="C2620">
        <v>266.75</v>
      </c>
      <c r="D2620">
        <v>266.54998779296801</v>
      </c>
      <c r="E2620">
        <v>266.62104165554001</v>
      </c>
      <c r="F2620">
        <v>0.20001220703125</v>
      </c>
      <c r="G2620">
        <v>-0.128958344459533</v>
      </c>
      <c r="H2620">
        <v>0.14142135623730101</v>
      </c>
      <c r="I2620">
        <f t="shared" si="80"/>
        <v>7.4981146028584814E-4</v>
      </c>
      <c r="J2620">
        <f t="shared" si="81"/>
        <v>0.20001220703125</v>
      </c>
    </row>
    <row r="2621" spans="1:10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266.58455539047702</v>
      </c>
      <c r="F2621">
        <v>0</v>
      </c>
      <c r="G2621">
        <v>3.4555390477180398E-2</v>
      </c>
      <c r="H2621">
        <v>0.14142135623730101</v>
      </c>
      <c r="I2621">
        <f t="shared" si="80"/>
        <v>0</v>
      </c>
      <c r="J2621">
        <f t="shared" si="81"/>
        <v>0</v>
      </c>
    </row>
    <row r="2622" spans="1:10" x14ac:dyDescent="0.3">
      <c r="A2622" s="1">
        <v>42748</v>
      </c>
      <c r="B2622" s="1">
        <v>42751</v>
      </c>
      <c r="C2622">
        <v>266.35000000000002</v>
      </c>
      <c r="D2622">
        <v>266.04998168945298</v>
      </c>
      <c r="E2622">
        <v>266.57749511897498</v>
      </c>
      <c r="F2622">
        <v>-0.300018310546875</v>
      </c>
      <c r="G2622">
        <v>0.22749511897563901</v>
      </c>
      <c r="H2622">
        <v>0.88388347648318399</v>
      </c>
      <c r="I2622">
        <f t="shared" si="80"/>
        <v>-1.1264062719987798E-3</v>
      </c>
      <c r="J2622">
        <f t="shared" si="81"/>
        <v>-0.300018310546875</v>
      </c>
    </row>
    <row r="2623" spans="1:10" x14ac:dyDescent="0.3">
      <c r="A2623" s="1">
        <v>42751</v>
      </c>
      <c r="B2623" s="1">
        <v>42752</v>
      </c>
      <c r="C2623">
        <v>265.10000000000002</v>
      </c>
      <c r="D2623">
        <v>265.14998779296798</v>
      </c>
      <c r="E2623">
        <v>265.40596607923499</v>
      </c>
      <c r="F2623">
        <v>4.998779296875E-2</v>
      </c>
      <c r="G2623">
        <v>0.30596607923507602</v>
      </c>
      <c r="H2623">
        <v>0.70710678118654702</v>
      </c>
      <c r="I2623">
        <f t="shared" si="80"/>
        <v>1.8856202553281778E-4</v>
      </c>
      <c r="J2623">
        <f t="shared" si="81"/>
        <v>4.998779296875E-2</v>
      </c>
    </row>
    <row r="2624" spans="1:10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265.48002967834401</v>
      </c>
      <c r="F2624">
        <v>0.25</v>
      </c>
      <c r="G2624">
        <v>-0.61997032165527299</v>
      </c>
      <c r="H2624">
        <v>0.31819805153397801</v>
      </c>
      <c r="I2624">
        <f t="shared" si="80"/>
        <v>9.3949642991356629E-4</v>
      </c>
      <c r="J2624">
        <f t="shared" si="81"/>
        <v>0.25</v>
      </c>
    </row>
    <row r="2625" spans="1:10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265.93872391581499</v>
      </c>
      <c r="F2625">
        <v>1.25</v>
      </c>
      <c r="G2625">
        <v>0.288723915815353</v>
      </c>
      <c r="H2625">
        <v>0.14142135623734101</v>
      </c>
      <c r="I2625">
        <f t="shared" si="80"/>
        <v>4.705439488048184E-3</v>
      </c>
      <c r="J2625">
        <f t="shared" si="81"/>
        <v>1.25</v>
      </c>
    </row>
    <row r="2626" spans="1:10" x14ac:dyDescent="0.3">
      <c r="A2626" s="1">
        <v>42754</v>
      </c>
      <c r="B2626" s="1">
        <v>42755</v>
      </c>
      <c r="C2626">
        <v>265.85000000000002</v>
      </c>
      <c r="D2626">
        <v>264.95000610351502</v>
      </c>
      <c r="E2626">
        <v>266.09021992087298</v>
      </c>
      <c r="F2626">
        <v>-0.899993896484375</v>
      </c>
      <c r="G2626">
        <v>0.240219920873642</v>
      </c>
      <c r="H2626">
        <v>0.38890872965260898</v>
      </c>
      <c r="I2626">
        <f t="shared" si="80"/>
        <v>-3.3853447300521908E-3</v>
      </c>
      <c r="J2626">
        <f t="shared" si="81"/>
        <v>-0.899993896484375</v>
      </c>
    </row>
    <row r="2627" spans="1:10" x14ac:dyDescent="0.3">
      <c r="A2627" s="1">
        <v>42755</v>
      </c>
      <c r="B2627" s="1">
        <v>42758</v>
      </c>
      <c r="C2627">
        <v>265.3</v>
      </c>
      <c r="D2627">
        <v>264.950024414062</v>
      </c>
      <c r="E2627">
        <v>265.26960079297402</v>
      </c>
      <c r="F2627">
        <v>0.3499755859375</v>
      </c>
      <c r="G2627">
        <v>-3.03992070257663E-2</v>
      </c>
      <c r="H2627">
        <v>0.31819805153393799</v>
      </c>
      <c r="I2627">
        <f t="shared" ref="I2627:I2690" si="82">F2627/C2627</f>
        <v>1.3191691893611006E-3</v>
      </c>
      <c r="J2627">
        <f t="shared" ref="J2627:J2690" si="83">IF(F2627&lt;-3, -3, F2627)</f>
        <v>0.3499755859375</v>
      </c>
    </row>
    <row r="2628" spans="1:10" x14ac:dyDescent="0.3">
      <c r="A2628" s="1">
        <v>42758</v>
      </c>
      <c r="B2628" s="1">
        <v>42759</v>
      </c>
      <c r="C2628">
        <v>264.85000000000002</v>
      </c>
      <c r="D2628">
        <v>265.249993896484</v>
      </c>
      <c r="E2628">
        <v>264.56826609969102</v>
      </c>
      <c r="F2628">
        <v>-0.399993896484375</v>
      </c>
      <c r="G2628">
        <v>-0.28173390030860901</v>
      </c>
      <c r="H2628">
        <v>0.60104076400854101</v>
      </c>
      <c r="I2628">
        <f t="shared" si="82"/>
        <v>-1.5102657975622992E-3</v>
      </c>
      <c r="J2628">
        <f t="shared" si="83"/>
        <v>-0.399993896484375</v>
      </c>
    </row>
    <row r="2629" spans="1:10" x14ac:dyDescent="0.3">
      <c r="A2629" s="1">
        <v>42759</v>
      </c>
      <c r="B2629" s="1">
        <v>42760</v>
      </c>
      <c r="C2629">
        <v>265.7</v>
      </c>
      <c r="D2629">
        <v>267.2</v>
      </c>
      <c r="E2629">
        <v>265.56826390027999</v>
      </c>
      <c r="F2629">
        <v>-1.5</v>
      </c>
      <c r="G2629">
        <v>-0.131736099720001</v>
      </c>
      <c r="H2629">
        <v>0.17677669529663601</v>
      </c>
      <c r="I2629">
        <f t="shared" si="82"/>
        <v>-5.6454648099360186E-3</v>
      </c>
      <c r="J2629">
        <f t="shared" si="83"/>
        <v>-1.5</v>
      </c>
    </row>
    <row r="2630" spans="1:10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266.64013583660102</v>
      </c>
      <c r="F2630">
        <v>1.25</v>
      </c>
      <c r="G2630">
        <v>0.69013583660125699</v>
      </c>
      <c r="H2630">
        <v>1.9445436482630001</v>
      </c>
      <c r="I2630">
        <f t="shared" si="82"/>
        <v>4.700131603684903E-3</v>
      </c>
      <c r="J2630">
        <f t="shared" si="83"/>
        <v>1.25</v>
      </c>
    </row>
    <row r="2631" spans="1:10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268.77277291268098</v>
      </c>
      <c r="F2631">
        <v>-1.5</v>
      </c>
      <c r="G2631">
        <v>7.2772912681102697E-2</v>
      </c>
      <c r="H2631">
        <v>0</v>
      </c>
      <c r="I2631">
        <f t="shared" si="82"/>
        <v>-5.5824339411983627E-3</v>
      </c>
      <c r="J2631">
        <f t="shared" si="83"/>
        <v>-1.5</v>
      </c>
    </row>
    <row r="2632" spans="1:10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268.65334006845899</v>
      </c>
      <c r="F2632">
        <v>1.5</v>
      </c>
      <c r="G2632">
        <v>-4.6659931540489197E-2</v>
      </c>
      <c r="H2632">
        <v>0</v>
      </c>
      <c r="I2632">
        <f t="shared" si="82"/>
        <v>5.5824339411983627E-3</v>
      </c>
      <c r="J2632">
        <f t="shared" si="83"/>
        <v>1.5</v>
      </c>
    </row>
    <row r="2633" spans="1:10" x14ac:dyDescent="0.3">
      <c r="A2633" s="1">
        <v>42765</v>
      </c>
      <c r="B2633" s="1">
        <v>42766</v>
      </c>
      <c r="C2633">
        <v>268.7</v>
      </c>
      <c r="D2633">
        <v>267.59999389648402</v>
      </c>
      <c r="E2633">
        <v>268.37956051230401</v>
      </c>
      <c r="F2633">
        <v>1.1000061035156199</v>
      </c>
      <c r="G2633">
        <v>-0.32043948769569403</v>
      </c>
      <c r="H2633">
        <v>1.2727922061357899</v>
      </c>
      <c r="I2633">
        <f t="shared" si="82"/>
        <v>4.093807605193971E-3</v>
      </c>
      <c r="J2633">
        <f t="shared" si="83"/>
        <v>1.1000061035156199</v>
      </c>
    </row>
    <row r="2634" spans="1:10" x14ac:dyDescent="0.3">
      <c r="A2634" s="1">
        <v>42766</v>
      </c>
      <c r="B2634" s="1">
        <v>42767</v>
      </c>
      <c r="C2634">
        <v>266.89999999999998</v>
      </c>
      <c r="D2634">
        <v>267.29999389648401</v>
      </c>
      <c r="E2634">
        <v>266.790821926295</v>
      </c>
      <c r="F2634">
        <v>-0.399993896484375</v>
      </c>
      <c r="G2634">
        <v>-0.109178073704242</v>
      </c>
      <c r="H2634">
        <v>0.70710678118654702</v>
      </c>
      <c r="I2634">
        <f t="shared" si="82"/>
        <v>-1.4986657792595542E-3</v>
      </c>
      <c r="J2634">
        <f t="shared" si="83"/>
        <v>-0.399993896484375</v>
      </c>
    </row>
    <row r="2635" spans="1:10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267.974514105916</v>
      </c>
      <c r="F2635">
        <v>-0.25</v>
      </c>
      <c r="G2635">
        <v>7.4514105916023199E-2</v>
      </c>
      <c r="H2635">
        <v>0.70710678118654702</v>
      </c>
      <c r="I2635">
        <f t="shared" si="82"/>
        <v>-9.3318402388951113E-4</v>
      </c>
      <c r="J2635">
        <f t="shared" si="83"/>
        <v>-0.25</v>
      </c>
    </row>
    <row r="2636" spans="1:10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267.25362276434799</v>
      </c>
      <c r="F2636">
        <v>0.5</v>
      </c>
      <c r="G2636">
        <v>0.35362276434898299</v>
      </c>
      <c r="H2636">
        <v>0.424264068711944</v>
      </c>
      <c r="I2636">
        <f t="shared" si="82"/>
        <v>1.8733608092918698E-3</v>
      </c>
      <c r="J2636">
        <f t="shared" si="83"/>
        <v>0.5</v>
      </c>
    </row>
    <row r="2637" spans="1:10" x14ac:dyDescent="0.3">
      <c r="A2637" s="1">
        <v>42769</v>
      </c>
      <c r="B2637" s="1">
        <v>42772</v>
      </c>
      <c r="C2637">
        <v>267.5</v>
      </c>
      <c r="D2637">
        <v>269</v>
      </c>
      <c r="E2637">
        <v>268.02681088447503</v>
      </c>
      <c r="F2637">
        <v>1.5</v>
      </c>
      <c r="G2637">
        <v>0.52681088447570701</v>
      </c>
      <c r="H2637">
        <v>0.17677669529663601</v>
      </c>
      <c r="I2637">
        <f t="shared" si="82"/>
        <v>5.6074766355140183E-3</v>
      </c>
      <c r="J2637">
        <f t="shared" si="83"/>
        <v>1.5</v>
      </c>
    </row>
    <row r="2638" spans="1:10" x14ac:dyDescent="0.3">
      <c r="A2638" s="1">
        <v>42772</v>
      </c>
      <c r="B2638" s="1">
        <v>42773</v>
      </c>
      <c r="C2638">
        <v>267.75</v>
      </c>
      <c r="D2638">
        <v>268.04998779296801</v>
      </c>
      <c r="E2638">
        <v>267.01934504508898</v>
      </c>
      <c r="F2638">
        <v>-0.29998779296875</v>
      </c>
      <c r="G2638">
        <v>-0.73065495491027799</v>
      </c>
      <c r="H2638">
        <v>0.49497474683057502</v>
      </c>
      <c r="I2638">
        <f t="shared" si="82"/>
        <v>-1.1204025881185807E-3</v>
      </c>
      <c r="J2638">
        <f t="shared" si="83"/>
        <v>-0.29998779296875</v>
      </c>
    </row>
    <row r="2639" spans="1:10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267.50647841691898</v>
      </c>
      <c r="F2639">
        <v>-0.5</v>
      </c>
      <c r="G2639">
        <v>0.45647841691970797</v>
      </c>
      <c r="H2639">
        <v>0.77781745930521795</v>
      </c>
      <c r="I2639">
        <f t="shared" si="82"/>
        <v>-1.8723085564501028E-3</v>
      </c>
      <c r="J2639">
        <f t="shared" si="83"/>
        <v>-0.5</v>
      </c>
    </row>
    <row r="2640" spans="1:10" x14ac:dyDescent="0.3">
      <c r="A2640" s="1">
        <v>42774</v>
      </c>
      <c r="B2640" s="1">
        <v>42775</v>
      </c>
      <c r="C2640">
        <v>265.95</v>
      </c>
      <c r="D2640">
        <v>265.999987792968</v>
      </c>
      <c r="E2640">
        <v>265.94124908261</v>
      </c>
      <c r="F2640">
        <v>-4.998779296875E-2</v>
      </c>
      <c r="G2640">
        <v>-8.7509173899888992E-3</v>
      </c>
      <c r="H2640">
        <v>0.17677669529663601</v>
      </c>
      <c r="I2640">
        <f t="shared" si="82"/>
        <v>-1.8795936442470389E-4</v>
      </c>
      <c r="J2640">
        <f t="shared" si="83"/>
        <v>-4.998779296875E-2</v>
      </c>
    </row>
    <row r="2641" spans="1:10" x14ac:dyDescent="0.3">
      <c r="A2641" s="1">
        <v>42775</v>
      </c>
      <c r="B2641" s="1">
        <v>42776</v>
      </c>
      <c r="C2641">
        <v>266.2</v>
      </c>
      <c r="D2641">
        <v>267.249987792968</v>
      </c>
      <c r="E2641">
        <v>266.75658280849399</v>
      </c>
      <c r="F2641">
        <v>1.04998779296875</v>
      </c>
      <c r="G2641">
        <v>0.55658280849456698</v>
      </c>
      <c r="H2641">
        <v>0.17677669529663601</v>
      </c>
      <c r="I2641">
        <f t="shared" si="82"/>
        <v>3.9443568481170171E-3</v>
      </c>
      <c r="J2641">
        <f t="shared" si="83"/>
        <v>1.04998779296875</v>
      </c>
    </row>
    <row r="2642" spans="1:10" x14ac:dyDescent="0.3">
      <c r="A2642" s="1">
        <v>42776</v>
      </c>
      <c r="B2642" s="1">
        <v>42779</v>
      </c>
      <c r="C2642">
        <v>266.45</v>
      </c>
      <c r="D2642">
        <v>266.249987792968</v>
      </c>
      <c r="E2642">
        <v>266.81997896432802</v>
      </c>
      <c r="F2642">
        <v>-0.20001220703125</v>
      </c>
      <c r="G2642">
        <v>0.36997896432876498</v>
      </c>
      <c r="H2642">
        <v>7.0710678118670794E-2</v>
      </c>
      <c r="I2642">
        <f t="shared" si="82"/>
        <v>-7.5065568411052737E-4</v>
      </c>
      <c r="J2642">
        <f t="shared" si="83"/>
        <v>-0.20001220703125</v>
      </c>
    </row>
    <row r="2643" spans="1:10" x14ac:dyDescent="0.3">
      <c r="A2643" s="1">
        <v>42779</v>
      </c>
      <c r="B2643" s="1">
        <v>42780</v>
      </c>
      <c r="C2643">
        <v>266.55</v>
      </c>
      <c r="D2643">
        <v>267.450024414062</v>
      </c>
      <c r="E2643">
        <v>267.15192465782098</v>
      </c>
      <c r="F2643">
        <v>0.9000244140625</v>
      </c>
      <c r="G2643">
        <v>0.60192465782165505</v>
      </c>
      <c r="H2643">
        <v>0.60104076400858097</v>
      </c>
      <c r="I2643">
        <f t="shared" si="82"/>
        <v>3.3765688015850682E-3</v>
      </c>
      <c r="J2643">
        <f t="shared" si="83"/>
        <v>0.9000244140625</v>
      </c>
    </row>
    <row r="2644" spans="1:10" x14ac:dyDescent="0.3">
      <c r="A2644" s="1">
        <v>42780</v>
      </c>
      <c r="B2644" s="1">
        <v>42781</v>
      </c>
      <c r="C2644">
        <v>265.7</v>
      </c>
      <c r="D2644">
        <v>265.649981689453</v>
      </c>
      <c r="E2644">
        <v>266.686211299896</v>
      </c>
      <c r="F2644">
        <v>-5.0018310546875E-2</v>
      </c>
      <c r="G2644">
        <v>0.98621129989624001</v>
      </c>
      <c r="H2644">
        <v>0.63639610306791605</v>
      </c>
      <c r="I2644">
        <f t="shared" si="82"/>
        <v>-1.8825107469655627E-4</v>
      </c>
      <c r="J2644">
        <f t="shared" si="83"/>
        <v>-5.0018310546875E-2</v>
      </c>
    </row>
    <row r="2645" spans="1:10" x14ac:dyDescent="0.3">
      <c r="A2645" s="1">
        <v>42781</v>
      </c>
      <c r="B2645" s="1">
        <v>42782</v>
      </c>
      <c r="C2645">
        <v>266.60000000000002</v>
      </c>
      <c r="D2645">
        <v>267.20000610351502</v>
      </c>
      <c r="E2645">
        <v>266.82705891728398</v>
      </c>
      <c r="F2645">
        <v>0.600006103515625</v>
      </c>
      <c r="G2645">
        <v>0.22705891728401101</v>
      </c>
      <c r="H2645">
        <v>0.106066017178006</v>
      </c>
      <c r="I2645">
        <f t="shared" si="82"/>
        <v>2.2505855345672354E-3</v>
      </c>
      <c r="J2645">
        <f t="shared" si="83"/>
        <v>0.600006103515625</v>
      </c>
    </row>
    <row r="2646" spans="1:10" x14ac:dyDescent="0.3">
      <c r="A2646" s="1">
        <v>42782</v>
      </c>
      <c r="B2646" s="1">
        <v>42783</v>
      </c>
      <c r="C2646">
        <v>266.45</v>
      </c>
      <c r="D2646">
        <v>265.59999389648402</v>
      </c>
      <c r="E2646">
        <v>266.47993501350197</v>
      </c>
      <c r="F2646">
        <v>-0.850006103515625</v>
      </c>
      <c r="G2646">
        <v>2.99350135028362E-2</v>
      </c>
      <c r="H2646">
        <v>0.17677669529663601</v>
      </c>
      <c r="I2646">
        <f t="shared" si="82"/>
        <v>-3.190114856504504E-3</v>
      </c>
      <c r="J2646">
        <f t="shared" si="83"/>
        <v>-0.850006103515625</v>
      </c>
    </row>
    <row r="2647" spans="1:10" x14ac:dyDescent="0.3">
      <c r="A2647" s="1">
        <v>42783</v>
      </c>
      <c r="B2647" s="1">
        <v>42786</v>
      </c>
      <c r="C2647">
        <v>266.7</v>
      </c>
      <c r="D2647">
        <v>266.84999389648402</v>
      </c>
      <c r="E2647">
        <v>266.52947200536698</v>
      </c>
      <c r="F2647">
        <v>-0.149993896484375</v>
      </c>
      <c r="G2647">
        <v>-0.17052799463272</v>
      </c>
      <c r="H2647">
        <v>0.53033008588991004</v>
      </c>
      <c r="I2647">
        <f t="shared" si="82"/>
        <v>-5.6240681096503568E-4</v>
      </c>
      <c r="J2647">
        <f t="shared" si="83"/>
        <v>-0.149993896484375</v>
      </c>
    </row>
    <row r="2648" spans="1:10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267.38309633433801</v>
      </c>
      <c r="F2648">
        <v>-0.25</v>
      </c>
      <c r="G2648">
        <v>-6.6903665661811801E-2</v>
      </c>
      <c r="H2648">
        <v>1.76776695296636</v>
      </c>
      <c r="I2648">
        <f t="shared" si="82"/>
        <v>-9.3475415965601051E-4</v>
      </c>
      <c r="J2648">
        <f t="shared" si="83"/>
        <v>-0.25</v>
      </c>
    </row>
    <row r="2649" spans="1:10" x14ac:dyDescent="0.3">
      <c r="A2649" s="1">
        <v>42787</v>
      </c>
      <c r="B2649" s="1">
        <v>42788</v>
      </c>
      <c r="C2649">
        <v>269.95</v>
      </c>
      <c r="D2649">
        <v>270.29997558593698</v>
      </c>
      <c r="E2649">
        <v>270.20609880685799</v>
      </c>
      <c r="F2649">
        <v>0.3499755859375</v>
      </c>
      <c r="G2649">
        <v>0.25609880685806202</v>
      </c>
      <c r="H2649">
        <v>0.28284271247464299</v>
      </c>
      <c r="I2649">
        <f t="shared" si="82"/>
        <v>1.2964459564271161E-3</v>
      </c>
      <c r="J2649">
        <f t="shared" si="83"/>
        <v>0.3499755859375</v>
      </c>
    </row>
    <row r="2650" spans="1:10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270.02534044384902</v>
      </c>
      <c r="F2650">
        <v>0</v>
      </c>
      <c r="G2650">
        <v>-0.32465955615043601</v>
      </c>
      <c r="H2650">
        <v>0.247487373415267</v>
      </c>
      <c r="I2650">
        <f t="shared" si="82"/>
        <v>0</v>
      </c>
      <c r="J2650">
        <f t="shared" si="83"/>
        <v>0</v>
      </c>
    </row>
    <row r="2651" spans="1:10" x14ac:dyDescent="0.3">
      <c r="A2651" s="1">
        <v>42789</v>
      </c>
      <c r="B2651" s="1">
        <v>42790</v>
      </c>
      <c r="C2651">
        <v>270.7</v>
      </c>
      <c r="D2651">
        <v>270.34999389648402</v>
      </c>
      <c r="E2651">
        <v>270.49114288091602</v>
      </c>
      <c r="F2651">
        <v>0.350006103515625</v>
      </c>
      <c r="G2651">
        <v>-0.20885711908340401</v>
      </c>
      <c r="H2651">
        <v>1.73241161390703</v>
      </c>
      <c r="I2651">
        <f t="shared" si="82"/>
        <v>1.292966765850111E-3</v>
      </c>
      <c r="J2651">
        <f t="shared" si="83"/>
        <v>0.350006103515625</v>
      </c>
    </row>
    <row r="2652" spans="1:10" x14ac:dyDescent="0.3">
      <c r="A2652" s="1">
        <v>42790</v>
      </c>
      <c r="B2652" s="1">
        <v>42793</v>
      </c>
      <c r="C2652">
        <v>268.25</v>
      </c>
      <c r="D2652">
        <v>268.350006103515</v>
      </c>
      <c r="E2652">
        <v>268.78356802463497</v>
      </c>
      <c r="F2652">
        <v>0.100006103515625</v>
      </c>
      <c r="G2652">
        <v>0.53356802463531405</v>
      </c>
      <c r="H2652">
        <v>0.74246212024588198</v>
      </c>
      <c r="I2652">
        <f t="shared" si="82"/>
        <v>3.7280933277027026E-4</v>
      </c>
      <c r="J2652">
        <f t="shared" si="83"/>
        <v>0.100006103515625</v>
      </c>
    </row>
    <row r="2653" spans="1:10" x14ac:dyDescent="0.3">
      <c r="A2653" s="1">
        <v>42793</v>
      </c>
      <c r="B2653" s="1">
        <v>42794</v>
      </c>
      <c r="C2653">
        <v>267.2</v>
      </c>
      <c r="D2653">
        <v>267.399981689453</v>
      </c>
      <c r="E2653">
        <v>267.16386697143298</v>
      </c>
      <c r="F2653">
        <v>-0.199981689453125</v>
      </c>
      <c r="G2653">
        <v>-3.6133028566837297E-2</v>
      </c>
      <c r="H2653">
        <v>0.17677669529663601</v>
      </c>
      <c r="I2653">
        <f t="shared" si="82"/>
        <v>-7.4843446651618644E-4</v>
      </c>
      <c r="J2653">
        <f t="shared" si="83"/>
        <v>-0.199981689453125</v>
      </c>
    </row>
    <row r="2654" spans="1:10" x14ac:dyDescent="0.3">
      <c r="A2654" s="1">
        <v>42794</v>
      </c>
      <c r="B2654" s="1">
        <v>42795</v>
      </c>
      <c r="C2654">
        <v>267.45</v>
      </c>
      <c r="D2654">
        <v>267.399981689453</v>
      </c>
      <c r="E2654">
        <v>267.71560065150197</v>
      </c>
      <c r="F2654">
        <v>-5.0018310546875E-2</v>
      </c>
      <c r="G2654">
        <v>0.26560065150260898</v>
      </c>
      <c r="H2654">
        <v>0</v>
      </c>
      <c r="I2654">
        <f t="shared" si="82"/>
        <v>-1.8701929537063002E-4</v>
      </c>
      <c r="J2654">
        <f t="shared" si="83"/>
        <v>-5.0018310546875E-2</v>
      </c>
    </row>
    <row r="2655" spans="1:10" x14ac:dyDescent="0.3">
      <c r="A2655" s="1">
        <v>42795</v>
      </c>
      <c r="B2655" s="1">
        <v>42796</v>
      </c>
      <c r="C2655">
        <v>267.45</v>
      </c>
      <c r="D2655">
        <v>269.59999389648402</v>
      </c>
      <c r="E2655">
        <v>267.94584546685201</v>
      </c>
      <c r="F2655">
        <v>2.1499938964843701</v>
      </c>
      <c r="G2655">
        <v>0.495845466852188</v>
      </c>
      <c r="H2655">
        <v>2.0859650045003</v>
      </c>
      <c r="I2655">
        <f t="shared" si="82"/>
        <v>8.0388629518951954E-3</v>
      </c>
      <c r="J2655">
        <f t="shared" si="83"/>
        <v>2.1499938964843701</v>
      </c>
    </row>
    <row r="2656" spans="1:10" x14ac:dyDescent="0.3">
      <c r="A2656" s="1">
        <v>42796</v>
      </c>
      <c r="B2656" s="1">
        <v>42797</v>
      </c>
      <c r="C2656">
        <v>270.39999999999998</v>
      </c>
      <c r="D2656">
        <v>269.100012207031</v>
      </c>
      <c r="E2656">
        <v>270.34931182637803</v>
      </c>
      <c r="F2656">
        <v>1.29998779296875</v>
      </c>
      <c r="G2656">
        <v>-5.0688173621892901E-2</v>
      </c>
      <c r="H2656">
        <v>2.1566756826189302</v>
      </c>
      <c r="I2656">
        <f t="shared" si="82"/>
        <v>4.8076471633459695E-3</v>
      </c>
      <c r="J2656">
        <f t="shared" si="83"/>
        <v>1.29998779296875</v>
      </c>
    </row>
    <row r="2657" spans="1:10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268.1989934206</v>
      </c>
      <c r="F2657">
        <v>-0.75</v>
      </c>
      <c r="G2657">
        <v>0.848993420600891</v>
      </c>
      <c r="H2657">
        <v>0.42426406871190397</v>
      </c>
      <c r="I2657">
        <f t="shared" si="82"/>
        <v>-2.8053113895642415E-3</v>
      </c>
      <c r="J2657">
        <f t="shared" si="83"/>
        <v>-0.75</v>
      </c>
    </row>
    <row r="2658" spans="1:10" x14ac:dyDescent="0.3">
      <c r="A2658" s="1">
        <v>42800</v>
      </c>
      <c r="B2658" s="1">
        <v>42801</v>
      </c>
      <c r="C2658">
        <v>267.95</v>
      </c>
      <c r="D2658">
        <v>268.249987792968</v>
      </c>
      <c r="E2658">
        <v>268.01968685984599</v>
      </c>
      <c r="F2658">
        <v>0.29998779296875</v>
      </c>
      <c r="G2658">
        <v>6.9686859846115098E-2</v>
      </c>
      <c r="H2658">
        <v>0.98994949366119001</v>
      </c>
      <c r="I2658">
        <f t="shared" si="82"/>
        <v>1.1195663107622692E-3</v>
      </c>
      <c r="J2658">
        <f t="shared" si="83"/>
        <v>0.29998779296875</v>
      </c>
    </row>
    <row r="2659" spans="1:10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268.89996848106301</v>
      </c>
      <c r="F2659">
        <v>0.25</v>
      </c>
      <c r="G2659">
        <v>-0.450031518936157</v>
      </c>
      <c r="H2659">
        <v>0.38890872965256901</v>
      </c>
      <c r="I2659">
        <f t="shared" si="82"/>
        <v>9.2816038611472052E-4</v>
      </c>
      <c r="J2659">
        <f t="shared" si="83"/>
        <v>0.25</v>
      </c>
    </row>
    <row r="2660" spans="1:10" x14ac:dyDescent="0.3">
      <c r="A2660" s="1">
        <v>42802</v>
      </c>
      <c r="B2660" s="1">
        <v>42803</v>
      </c>
      <c r="C2660">
        <v>269.89999999999998</v>
      </c>
      <c r="D2660">
        <v>270.00000610351498</v>
      </c>
      <c r="E2660">
        <v>269.99027212858198</v>
      </c>
      <c r="F2660">
        <v>0.100006103515625</v>
      </c>
      <c r="G2660">
        <v>9.0272128582000705E-2</v>
      </c>
      <c r="H2660">
        <v>0.53033008588991004</v>
      </c>
      <c r="I2660">
        <f t="shared" si="82"/>
        <v>3.7053020939468322E-4</v>
      </c>
      <c r="J2660">
        <f t="shared" si="83"/>
        <v>0.100006103515625</v>
      </c>
    </row>
    <row r="2661" spans="1:10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269.42620738744699</v>
      </c>
      <c r="F2661">
        <v>0</v>
      </c>
      <c r="G2661">
        <v>0.27620738744735701</v>
      </c>
      <c r="H2661">
        <v>0.63639610306791605</v>
      </c>
      <c r="I2661">
        <f t="shared" si="82"/>
        <v>0</v>
      </c>
      <c r="J2661">
        <f t="shared" si="83"/>
        <v>0</v>
      </c>
    </row>
    <row r="2662" spans="1:10" x14ac:dyDescent="0.3">
      <c r="A2662" s="1">
        <v>42804</v>
      </c>
      <c r="B2662" s="1">
        <v>42807</v>
      </c>
      <c r="C2662">
        <v>270.05</v>
      </c>
      <c r="D2662">
        <v>270.450024414062</v>
      </c>
      <c r="E2662">
        <v>270.09500637203399</v>
      </c>
      <c r="F2662">
        <v>0.4000244140625</v>
      </c>
      <c r="G2662">
        <v>4.5006372034549699E-2</v>
      </c>
      <c r="H2662">
        <v>2.2627416997969401</v>
      </c>
      <c r="I2662">
        <f t="shared" si="82"/>
        <v>1.4812975895667469E-3</v>
      </c>
      <c r="J2662">
        <f t="shared" si="83"/>
        <v>0.4000244140625</v>
      </c>
    </row>
    <row r="2663" spans="1:10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273.32488482445399</v>
      </c>
      <c r="F2663">
        <v>1</v>
      </c>
      <c r="G2663">
        <v>7.4884824454784393E-2</v>
      </c>
      <c r="H2663">
        <v>1.5909902576697299</v>
      </c>
      <c r="I2663">
        <f t="shared" si="82"/>
        <v>3.6596523330283625E-3</v>
      </c>
      <c r="J2663">
        <f t="shared" si="83"/>
        <v>1</v>
      </c>
    </row>
    <row r="2664" spans="1:10" x14ac:dyDescent="0.3">
      <c r="A2664" s="1">
        <v>42808</v>
      </c>
      <c r="B2664" s="1">
        <v>42809</v>
      </c>
      <c r="C2664">
        <v>275.5</v>
      </c>
      <c r="D2664">
        <v>275.350006103515</v>
      </c>
      <c r="E2664">
        <v>275.21401306986797</v>
      </c>
      <c r="F2664">
        <v>0.149993896484375</v>
      </c>
      <c r="G2664">
        <v>-0.28598693013191201</v>
      </c>
      <c r="H2664">
        <v>0.424264068711944</v>
      </c>
      <c r="I2664">
        <f t="shared" si="82"/>
        <v>5.4444245547867508E-4</v>
      </c>
      <c r="J2664">
        <f t="shared" si="83"/>
        <v>0.149993896484375</v>
      </c>
    </row>
    <row r="2665" spans="1:10" x14ac:dyDescent="0.3">
      <c r="A2665" s="1">
        <v>42809</v>
      </c>
      <c r="B2665" s="1">
        <v>42810</v>
      </c>
      <c r="C2665">
        <v>276.10000000000002</v>
      </c>
      <c r="D2665">
        <v>278.79998168945298</v>
      </c>
      <c r="E2665">
        <v>276.08038562014701</v>
      </c>
      <c r="F2665">
        <v>-2.6999816894531201</v>
      </c>
      <c r="G2665">
        <v>-1.9614379853010101E-2</v>
      </c>
      <c r="H2665">
        <v>1.20208152801712</v>
      </c>
      <c r="I2665">
        <f t="shared" si="82"/>
        <v>-9.7789992374252808E-3</v>
      </c>
      <c r="J2665">
        <f t="shared" si="83"/>
        <v>-2.6999816894531201</v>
      </c>
    </row>
    <row r="2666" spans="1:10" x14ac:dyDescent="0.3">
      <c r="A2666" s="1">
        <v>42810</v>
      </c>
      <c r="B2666" s="1">
        <v>42811</v>
      </c>
      <c r="C2666">
        <v>277.8</v>
      </c>
      <c r="D2666">
        <v>278.00001220703098</v>
      </c>
      <c r="E2666">
        <v>278.26585938334398</v>
      </c>
      <c r="F2666">
        <v>0.20001220703125</v>
      </c>
      <c r="G2666">
        <v>0.46585938334464999</v>
      </c>
      <c r="H2666">
        <v>0.81317279836451295</v>
      </c>
      <c r="I2666">
        <f t="shared" si="82"/>
        <v>7.199863464047876E-4</v>
      </c>
      <c r="J2666">
        <f t="shared" si="83"/>
        <v>0.20001220703125</v>
      </c>
    </row>
    <row r="2667" spans="1:10" x14ac:dyDescent="0.3">
      <c r="A2667" s="1">
        <v>42811</v>
      </c>
      <c r="B2667" s="1">
        <v>42814</v>
      </c>
      <c r="C2667">
        <v>278.95</v>
      </c>
      <c r="D2667">
        <v>279.09999389648402</v>
      </c>
      <c r="E2667">
        <v>278.66577236056298</v>
      </c>
      <c r="F2667">
        <v>-0.149993896484375</v>
      </c>
      <c r="G2667">
        <v>-0.28422763943672102</v>
      </c>
      <c r="H2667">
        <v>3.5355339059335397E-2</v>
      </c>
      <c r="I2667">
        <f t="shared" si="82"/>
        <v>-5.3770889580345943E-4</v>
      </c>
      <c r="J2667">
        <f t="shared" si="83"/>
        <v>-0.149993896484375</v>
      </c>
    </row>
    <row r="2668" spans="1:10" x14ac:dyDescent="0.3">
      <c r="A2668" s="1">
        <v>42814</v>
      </c>
      <c r="B2668" s="1">
        <v>42815</v>
      </c>
      <c r="C2668">
        <v>279</v>
      </c>
      <c r="D2668">
        <v>279.64999389648398</v>
      </c>
      <c r="E2668">
        <v>278.600760608911</v>
      </c>
      <c r="F2668">
        <v>-0.649993896484375</v>
      </c>
      <c r="G2668">
        <v>-0.399239391088485</v>
      </c>
      <c r="H2668">
        <v>1.8031222920257</v>
      </c>
      <c r="I2668">
        <f t="shared" si="82"/>
        <v>-2.3297272275425627E-3</v>
      </c>
      <c r="J2668">
        <f t="shared" si="83"/>
        <v>-0.649993896484375</v>
      </c>
    </row>
    <row r="2669" spans="1:10" x14ac:dyDescent="0.3">
      <c r="A2669" s="1">
        <v>42815</v>
      </c>
      <c r="B2669" s="1">
        <v>42816</v>
      </c>
      <c r="C2669">
        <v>281.55</v>
      </c>
      <c r="D2669">
        <v>279.35001831054598</v>
      </c>
      <c r="E2669">
        <v>281.29337303638403</v>
      </c>
      <c r="F2669">
        <v>2.1999816894531201</v>
      </c>
      <c r="G2669">
        <v>-0.25662696361541698</v>
      </c>
      <c r="H2669">
        <v>1.0606601717798201</v>
      </c>
      <c r="I2669">
        <f t="shared" si="82"/>
        <v>7.8138223741897363E-3</v>
      </c>
      <c r="J2669">
        <f t="shared" si="83"/>
        <v>2.1999816894531201</v>
      </c>
    </row>
    <row r="2670" spans="1:10" x14ac:dyDescent="0.3">
      <c r="A2670" s="1">
        <v>42816</v>
      </c>
      <c r="B2670" s="1">
        <v>42817</v>
      </c>
      <c r="C2670">
        <v>280.05</v>
      </c>
      <c r="D2670">
        <v>281.3</v>
      </c>
      <c r="E2670">
        <v>279.77946682572298</v>
      </c>
      <c r="F2670">
        <v>-1.25</v>
      </c>
      <c r="G2670">
        <v>-0.27053317427635099</v>
      </c>
      <c r="H2670">
        <v>0.459619407771239</v>
      </c>
      <c r="I2670">
        <f t="shared" si="82"/>
        <v>-4.4634886627387968E-3</v>
      </c>
      <c r="J2670">
        <f t="shared" si="83"/>
        <v>-1.25</v>
      </c>
    </row>
    <row r="2671" spans="1:10" x14ac:dyDescent="0.3">
      <c r="A2671" s="1">
        <v>42817</v>
      </c>
      <c r="B2671" s="1">
        <v>42818</v>
      </c>
      <c r="C2671">
        <v>280.7</v>
      </c>
      <c r="D2671">
        <v>280.79997558593698</v>
      </c>
      <c r="E2671">
        <v>279.99333055019298</v>
      </c>
      <c r="F2671">
        <v>-9.99755859375E-2</v>
      </c>
      <c r="G2671">
        <v>-0.70666944980621305</v>
      </c>
      <c r="H2671">
        <v>0.247487373415267</v>
      </c>
      <c r="I2671">
        <f t="shared" si="82"/>
        <v>-3.5616525093516211E-4</v>
      </c>
      <c r="J2671">
        <f t="shared" si="83"/>
        <v>-9.99755859375E-2</v>
      </c>
    </row>
    <row r="2672" spans="1:10" x14ac:dyDescent="0.3">
      <c r="A2672" s="1">
        <v>42818</v>
      </c>
      <c r="B2672" s="1">
        <v>42821</v>
      </c>
      <c r="C2672">
        <v>280.35000000000002</v>
      </c>
      <c r="D2672">
        <v>278.70000610351502</v>
      </c>
      <c r="E2672">
        <v>280.036741322279</v>
      </c>
      <c r="F2672">
        <v>1.6499938964843699</v>
      </c>
      <c r="G2672">
        <v>-0.313258677721023</v>
      </c>
      <c r="H2672">
        <v>1.48492424049176</v>
      </c>
      <c r="I2672">
        <f t="shared" si="82"/>
        <v>5.8854784964664517E-3</v>
      </c>
      <c r="J2672">
        <f t="shared" si="83"/>
        <v>1.6499938964843699</v>
      </c>
    </row>
    <row r="2673" spans="1:10" x14ac:dyDescent="0.3">
      <c r="A2673" s="1">
        <v>42821</v>
      </c>
      <c r="B2673" s="1">
        <v>42822</v>
      </c>
      <c r="C2673">
        <v>278.25</v>
      </c>
      <c r="D2673">
        <v>279.64999389648398</v>
      </c>
      <c r="E2673">
        <v>277.99040138721398</v>
      </c>
      <c r="F2673">
        <v>-1.3999938964843699</v>
      </c>
      <c r="G2673">
        <v>-0.25959861278533902</v>
      </c>
      <c r="H2673">
        <v>0.56568542494924601</v>
      </c>
      <c r="I2673">
        <f t="shared" si="82"/>
        <v>-5.031424605514357E-3</v>
      </c>
      <c r="J2673">
        <f t="shared" si="83"/>
        <v>-1.3999938964843699</v>
      </c>
    </row>
    <row r="2674" spans="1:10" x14ac:dyDescent="0.3">
      <c r="A2674" s="1">
        <v>42822</v>
      </c>
      <c r="B2674" s="1">
        <v>42823</v>
      </c>
      <c r="C2674">
        <v>279.05</v>
      </c>
      <c r="D2674">
        <v>280.200024414062</v>
      </c>
      <c r="E2674">
        <v>280.00841014385202</v>
      </c>
      <c r="F2674">
        <v>1.1500244140625</v>
      </c>
      <c r="G2674">
        <v>0.958410143852234</v>
      </c>
      <c r="H2674">
        <v>0.459619407771239</v>
      </c>
      <c r="I2674">
        <f t="shared" si="82"/>
        <v>4.1212127362927793E-3</v>
      </c>
      <c r="J2674">
        <f t="shared" si="83"/>
        <v>1.1500244140625</v>
      </c>
    </row>
    <row r="2675" spans="1:10" x14ac:dyDescent="0.3">
      <c r="A2675" s="1">
        <v>42823</v>
      </c>
      <c r="B2675" s="1">
        <v>42824</v>
      </c>
      <c r="C2675">
        <v>279.7</v>
      </c>
      <c r="D2675">
        <v>280.04997558593698</v>
      </c>
      <c r="E2675">
        <v>279.37956408858298</v>
      </c>
      <c r="F2675">
        <v>-0.3499755859375</v>
      </c>
      <c r="G2675">
        <v>-0.320435911417007</v>
      </c>
      <c r="H2675">
        <v>3.5355339059335397E-2</v>
      </c>
      <c r="I2675">
        <f t="shared" si="82"/>
        <v>-1.2512534356006436E-3</v>
      </c>
      <c r="J2675">
        <f t="shared" si="83"/>
        <v>-0.3499755859375</v>
      </c>
    </row>
    <row r="2676" spans="1:10" x14ac:dyDescent="0.3">
      <c r="A2676" s="1">
        <v>42824</v>
      </c>
      <c r="B2676" s="1">
        <v>42825</v>
      </c>
      <c r="C2676">
        <v>279.64999999999998</v>
      </c>
      <c r="D2676">
        <v>279.79999389648401</v>
      </c>
      <c r="E2676">
        <v>279.69804893583</v>
      </c>
      <c r="F2676">
        <v>0.149993896484375</v>
      </c>
      <c r="G2676">
        <v>4.8048935830593102E-2</v>
      </c>
      <c r="H2676">
        <v>0.31819805153393799</v>
      </c>
      <c r="I2676">
        <f t="shared" si="82"/>
        <v>5.3636294112059722E-4</v>
      </c>
      <c r="J2676">
        <f t="shared" si="83"/>
        <v>0.149993896484375</v>
      </c>
    </row>
    <row r="2677" spans="1:10" x14ac:dyDescent="0.3">
      <c r="A2677" s="1">
        <v>42825</v>
      </c>
      <c r="B2677" s="1">
        <v>42828</v>
      </c>
      <c r="C2677">
        <v>279.2</v>
      </c>
      <c r="D2677">
        <v>279.59999389648402</v>
      </c>
      <c r="E2677">
        <v>279.326868963241</v>
      </c>
      <c r="F2677">
        <v>0.399993896484375</v>
      </c>
      <c r="G2677">
        <v>0.12686896324157701</v>
      </c>
      <c r="H2677">
        <v>0.212132034355972</v>
      </c>
      <c r="I2677">
        <f t="shared" si="82"/>
        <v>1.4326428957176756E-3</v>
      </c>
      <c r="J2677">
        <f t="shared" si="83"/>
        <v>0.399993896484375</v>
      </c>
    </row>
    <row r="2678" spans="1:10" x14ac:dyDescent="0.3">
      <c r="A2678" s="1">
        <v>42828</v>
      </c>
      <c r="B2678" s="1">
        <v>42829</v>
      </c>
      <c r="C2678">
        <v>279.5</v>
      </c>
      <c r="D2678">
        <v>279.29998779296801</v>
      </c>
      <c r="E2678">
        <v>279.68515136837902</v>
      </c>
      <c r="F2678">
        <v>-0.20001220703125</v>
      </c>
      <c r="G2678">
        <v>0.18515136837959201</v>
      </c>
      <c r="H2678">
        <v>0.38890872965260898</v>
      </c>
      <c r="I2678">
        <f t="shared" si="82"/>
        <v>-7.1560718079159214E-4</v>
      </c>
      <c r="J2678">
        <f t="shared" si="83"/>
        <v>-0.20001220703125</v>
      </c>
    </row>
    <row r="2679" spans="1:10" x14ac:dyDescent="0.3">
      <c r="A2679" s="1">
        <v>42829</v>
      </c>
      <c r="B2679" s="1">
        <v>42830</v>
      </c>
      <c r="C2679">
        <v>278.95</v>
      </c>
      <c r="D2679">
        <v>278.999987792968</v>
      </c>
      <c r="E2679">
        <v>278.97954484149801</v>
      </c>
      <c r="F2679">
        <v>4.998779296875E-2</v>
      </c>
      <c r="G2679">
        <v>2.95448414981365E-2</v>
      </c>
      <c r="H2679">
        <v>0.35355339059327301</v>
      </c>
      <c r="I2679">
        <f t="shared" si="82"/>
        <v>1.7919983139899626E-4</v>
      </c>
      <c r="J2679">
        <f t="shared" si="83"/>
        <v>4.998779296875E-2</v>
      </c>
    </row>
    <row r="2680" spans="1:10" x14ac:dyDescent="0.3">
      <c r="A2680" s="1">
        <v>42830</v>
      </c>
      <c r="B2680" s="1">
        <v>42831</v>
      </c>
      <c r="C2680">
        <v>278.45</v>
      </c>
      <c r="D2680">
        <v>277.499987792968</v>
      </c>
      <c r="E2680">
        <v>278.27484781741998</v>
      </c>
      <c r="F2680">
        <v>0.95001220703125</v>
      </c>
      <c r="G2680">
        <v>-0.17515218257904</v>
      </c>
      <c r="H2680">
        <v>0.67175144212721205</v>
      </c>
      <c r="I2680">
        <f t="shared" si="82"/>
        <v>3.4117874197566889E-3</v>
      </c>
      <c r="J2680">
        <f t="shared" si="83"/>
        <v>0.95001220703125</v>
      </c>
    </row>
    <row r="2681" spans="1:10" x14ac:dyDescent="0.3">
      <c r="A2681" s="1">
        <v>42831</v>
      </c>
      <c r="B2681" s="1">
        <v>42832</v>
      </c>
      <c r="C2681">
        <v>277.5</v>
      </c>
      <c r="D2681">
        <v>277.75</v>
      </c>
      <c r="E2681">
        <v>277.59817569702801</v>
      </c>
      <c r="F2681">
        <v>0.25</v>
      </c>
      <c r="G2681">
        <v>9.8175697028636905E-2</v>
      </c>
      <c r="H2681">
        <v>0.459619407771239</v>
      </c>
      <c r="I2681">
        <f t="shared" si="82"/>
        <v>9.0090090090090091E-4</v>
      </c>
      <c r="J2681">
        <f t="shared" si="83"/>
        <v>0.25</v>
      </c>
    </row>
    <row r="2682" spans="1:10" x14ac:dyDescent="0.3">
      <c r="A2682" s="1">
        <v>42832</v>
      </c>
      <c r="B2682" s="1">
        <v>42835</v>
      </c>
      <c r="C2682">
        <v>276.85000000000002</v>
      </c>
      <c r="D2682">
        <v>276.79998168945298</v>
      </c>
      <c r="E2682">
        <v>276.78943832442098</v>
      </c>
      <c r="F2682">
        <v>5.0018310546875E-2</v>
      </c>
      <c r="G2682">
        <v>-6.0561675578355699E-2</v>
      </c>
      <c r="H2682">
        <v>1.13137084989849</v>
      </c>
      <c r="I2682">
        <f t="shared" si="82"/>
        <v>1.8066935360980675E-4</v>
      </c>
      <c r="J2682">
        <f t="shared" si="83"/>
        <v>5.0018310546875E-2</v>
      </c>
    </row>
    <row r="2683" spans="1:10" x14ac:dyDescent="0.3">
      <c r="A2683" s="1">
        <v>42835</v>
      </c>
      <c r="B2683" s="1">
        <v>42836</v>
      </c>
      <c r="C2683">
        <v>275.25</v>
      </c>
      <c r="D2683">
        <v>274.45001220703102</v>
      </c>
      <c r="E2683">
        <v>275.45427402853898</v>
      </c>
      <c r="F2683">
        <v>-0.79998779296875</v>
      </c>
      <c r="G2683">
        <v>0.20427402853965701</v>
      </c>
      <c r="H2683">
        <v>1.23743686707645</v>
      </c>
      <c r="I2683">
        <f t="shared" si="82"/>
        <v>-2.9064043341280655E-3</v>
      </c>
      <c r="J2683">
        <f t="shared" si="83"/>
        <v>-0.79998779296875</v>
      </c>
    </row>
    <row r="2684" spans="1:10" x14ac:dyDescent="0.3">
      <c r="A2684" s="1">
        <v>42836</v>
      </c>
      <c r="B2684" s="1">
        <v>42837</v>
      </c>
      <c r="C2684">
        <v>273.5</v>
      </c>
      <c r="D2684">
        <v>273.89999389648398</v>
      </c>
      <c r="E2684">
        <v>273.57071894407198</v>
      </c>
      <c r="F2684">
        <v>0.399993896484375</v>
      </c>
      <c r="G2684">
        <v>7.0718944072723305E-2</v>
      </c>
      <c r="H2684">
        <v>0.74246212024588198</v>
      </c>
      <c r="I2684">
        <f t="shared" si="82"/>
        <v>1.4625005355918647E-3</v>
      </c>
      <c r="J2684">
        <f t="shared" si="83"/>
        <v>0.399993896484375</v>
      </c>
    </row>
    <row r="2685" spans="1:10" x14ac:dyDescent="0.3">
      <c r="A2685" s="1">
        <v>42837</v>
      </c>
      <c r="B2685" s="1">
        <v>42838</v>
      </c>
      <c r="C2685">
        <v>274.55</v>
      </c>
      <c r="D2685">
        <v>274.450024414062</v>
      </c>
      <c r="E2685">
        <v>274.86606382131498</v>
      </c>
      <c r="F2685">
        <v>-9.99755859375E-2</v>
      </c>
      <c r="G2685">
        <v>0.31606382131576499</v>
      </c>
      <c r="H2685">
        <v>1.5556349186103899</v>
      </c>
      <c r="I2685">
        <f t="shared" si="82"/>
        <v>-3.6414345633764339E-4</v>
      </c>
      <c r="J2685">
        <f t="shared" si="83"/>
        <v>-9.99755859375E-2</v>
      </c>
    </row>
    <row r="2686" spans="1:10" x14ac:dyDescent="0.3">
      <c r="A2686" s="1">
        <v>42838</v>
      </c>
      <c r="B2686" s="1">
        <v>42839</v>
      </c>
      <c r="C2686">
        <v>276.75</v>
      </c>
      <c r="D2686">
        <v>275.64999389648398</v>
      </c>
      <c r="E2686">
        <v>276.10581994056702</v>
      </c>
      <c r="F2686">
        <v>1.1000061035156199</v>
      </c>
      <c r="G2686">
        <v>-0.64418005943298295</v>
      </c>
      <c r="H2686">
        <v>1.0253048327204799</v>
      </c>
      <c r="I2686">
        <f t="shared" si="82"/>
        <v>3.9747284679877868E-3</v>
      </c>
      <c r="J2686">
        <f t="shared" si="83"/>
        <v>1.1000061035156199</v>
      </c>
    </row>
    <row r="2687" spans="1:10" x14ac:dyDescent="0.3">
      <c r="A2687" s="1">
        <v>42839</v>
      </c>
      <c r="B2687" s="1">
        <v>42842</v>
      </c>
      <c r="C2687">
        <v>275.3</v>
      </c>
      <c r="D2687">
        <v>275.950024414062</v>
      </c>
      <c r="E2687">
        <v>275.55569739937698</v>
      </c>
      <c r="F2687">
        <v>0.6500244140625</v>
      </c>
      <c r="G2687">
        <v>0.25569739937782199</v>
      </c>
      <c r="H2687">
        <v>0.67175144212721205</v>
      </c>
      <c r="I2687">
        <f t="shared" si="82"/>
        <v>2.3611493427624407E-3</v>
      </c>
      <c r="J2687">
        <f t="shared" si="83"/>
        <v>0.6500244140625</v>
      </c>
    </row>
    <row r="2688" spans="1:10" x14ac:dyDescent="0.3">
      <c r="A2688" s="1">
        <v>42842</v>
      </c>
      <c r="B2688" s="1">
        <v>42843</v>
      </c>
      <c r="C2688">
        <v>276.25</v>
      </c>
      <c r="D2688">
        <v>277.39999389648398</v>
      </c>
      <c r="E2688">
        <v>276.668812483549</v>
      </c>
      <c r="F2688">
        <v>1.1499938964843699</v>
      </c>
      <c r="G2688">
        <v>0.41881248354911799</v>
      </c>
      <c r="H2688">
        <v>0.212132034355972</v>
      </c>
      <c r="I2688">
        <f t="shared" si="82"/>
        <v>4.1628738334275831E-3</v>
      </c>
      <c r="J2688">
        <f t="shared" si="83"/>
        <v>1.1499938964843699</v>
      </c>
    </row>
    <row r="2689" spans="1:10" x14ac:dyDescent="0.3">
      <c r="A2689" s="1">
        <v>42843</v>
      </c>
      <c r="B2689" s="1">
        <v>42844</v>
      </c>
      <c r="C2689">
        <v>275.95</v>
      </c>
      <c r="D2689">
        <v>275.249987792968</v>
      </c>
      <c r="E2689">
        <v>275.67721400856902</v>
      </c>
      <c r="F2689">
        <v>0.70001220703125</v>
      </c>
      <c r="G2689">
        <v>-0.27278599143028198</v>
      </c>
      <c r="H2689">
        <v>1.0606601717798201</v>
      </c>
      <c r="I2689">
        <f t="shared" si="82"/>
        <v>2.5367356659947455E-3</v>
      </c>
      <c r="J2689">
        <f t="shared" si="83"/>
        <v>0.70001220703125</v>
      </c>
    </row>
    <row r="2690" spans="1:10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273.94180847406301</v>
      </c>
      <c r="F2690">
        <v>0.5</v>
      </c>
      <c r="G2690">
        <v>-0.50819152593612604</v>
      </c>
      <c r="H2690">
        <v>0.98994949366119001</v>
      </c>
      <c r="I2690">
        <f t="shared" si="82"/>
        <v>1.8218254691200583E-3</v>
      </c>
      <c r="J2690">
        <f t="shared" si="83"/>
        <v>0.5</v>
      </c>
    </row>
    <row r="2691" spans="1:10" x14ac:dyDescent="0.3">
      <c r="A2691" s="1">
        <v>42845</v>
      </c>
      <c r="B2691" s="1">
        <v>42846</v>
      </c>
      <c r="C2691">
        <v>275.85000000000002</v>
      </c>
      <c r="D2691">
        <v>276.89998779296798</v>
      </c>
      <c r="E2691">
        <v>276.06235208213297</v>
      </c>
      <c r="F2691">
        <v>1.04998779296875</v>
      </c>
      <c r="G2691">
        <v>0.21235208213329301</v>
      </c>
      <c r="H2691">
        <v>1.73241161390703</v>
      </c>
      <c r="I2691">
        <f t="shared" ref="I2691:I2754" si="84">F2691/C2691</f>
        <v>3.8063722782988941E-3</v>
      </c>
      <c r="J2691">
        <f t="shared" ref="J2691:J2754" si="85">IF(F2691&lt;-3, -3, F2691)</f>
        <v>1.04998779296875</v>
      </c>
    </row>
    <row r="2692" spans="1:10" x14ac:dyDescent="0.3">
      <c r="A2692" s="1">
        <v>42846</v>
      </c>
      <c r="B2692" s="1">
        <v>42849</v>
      </c>
      <c r="C2692">
        <v>278.3</v>
      </c>
      <c r="D2692">
        <v>279.50001220703098</v>
      </c>
      <c r="E2692">
        <v>277.112250852584</v>
      </c>
      <c r="F2692">
        <v>-1.20001220703125</v>
      </c>
      <c r="G2692">
        <v>-1.18774914741516</v>
      </c>
      <c r="H2692">
        <v>0.81317279836451295</v>
      </c>
      <c r="I2692">
        <f t="shared" si="84"/>
        <v>-4.3119375028072221E-3</v>
      </c>
      <c r="J2692">
        <f t="shared" si="85"/>
        <v>-1.20001220703125</v>
      </c>
    </row>
    <row r="2693" spans="1:10" x14ac:dyDescent="0.3">
      <c r="A2693" s="1">
        <v>42849</v>
      </c>
      <c r="B2693" s="1">
        <v>42850</v>
      </c>
      <c r="C2693">
        <v>279.45</v>
      </c>
      <c r="D2693">
        <v>279.649981689453</v>
      </c>
      <c r="E2693">
        <v>279.92774946689599</v>
      </c>
      <c r="F2693">
        <v>0.199981689453125</v>
      </c>
      <c r="G2693">
        <v>0.47774946689605702</v>
      </c>
      <c r="H2693">
        <v>2.36880771697495</v>
      </c>
      <c r="I2693">
        <f t="shared" si="84"/>
        <v>7.1562601343039907E-4</v>
      </c>
      <c r="J2693">
        <f t="shared" si="85"/>
        <v>0.199981689453125</v>
      </c>
    </row>
    <row r="2694" spans="1:10" x14ac:dyDescent="0.3">
      <c r="A2694" s="1">
        <v>42850</v>
      </c>
      <c r="B2694" s="1">
        <v>42851</v>
      </c>
      <c r="C2694">
        <v>282.8</v>
      </c>
      <c r="D2694">
        <v>283.60001831054598</v>
      </c>
      <c r="E2694">
        <v>283.20833050012499</v>
      </c>
      <c r="F2694">
        <v>0.800018310546875</v>
      </c>
      <c r="G2694">
        <v>0.40833050012588501</v>
      </c>
      <c r="H2694">
        <v>0.88388347648318399</v>
      </c>
      <c r="I2694">
        <f t="shared" si="84"/>
        <v>2.8289190613397276E-3</v>
      </c>
      <c r="J2694">
        <f t="shared" si="85"/>
        <v>0.800018310546875</v>
      </c>
    </row>
    <row r="2695" spans="1:10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284.25320039987503</v>
      </c>
      <c r="F2695">
        <v>0</v>
      </c>
      <c r="G2695">
        <v>0.20320039987564001</v>
      </c>
      <c r="H2695">
        <v>0.63639610306787597</v>
      </c>
      <c r="I2695">
        <f t="shared" si="84"/>
        <v>0</v>
      </c>
      <c r="J2695">
        <f t="shared" si="85"/>
        <v>0</v>
      </c>
    </row>
    <row r="2696" spans="1:10" x14ac:dyDescent="0.3">
      <c r="A2696" s="1">
        <v>42852</v>
      </c>
      <c r="B2696" s="1">
        <v>42853</v>
      </c>
      <c r="C2696">
        <v>284.95</v>
      </c>
      <c r="D2696">
        <v>284.999987792968</v>
      </c>
      <c r="E2696">
        <v>285.05815005004399</v>
      </c>
      <c r="F2696">
        <v>4.998779296875E-2</v>
      </c>
      <c r="G2696">
        <v>0.108150050044059</v>
      </c>
      <c r="H2696">
        <v>0.31819805153393799</v>
      </c>
      <c r="I2696">
        <f t="shared" si="84"/>
        <v>1.7542654138884015E-4</v>
      </c>
      <c r="J2696">
        <f t="shared" si="85"/>
        <v>4.998779296875E-2</v>
      </c>
    </row>
    <row r="2697" spans="1:10" x14ac:dyDescent="0.3">
      <c r="A2697" s="1">
        <v>42853</v>
      </c>
      <c r="B2697" s="1">
        <v>42856</v>
      </c>
      <c r="C2697">
        <v>285.39999999999998</v>
      </c>
      <c r="D2697">
        <v>285.00000610351498</v>
      </c>
      <c r="E2697">
        <v>285.74637045860197</v>
      </c>
      <c r="F2697">
        <v>-0.399993896484375</v>
      </c>
      <c r="G2697">
        <v>0.346370458602905</v>
      </c>
      <c r="H2697">
        <v>0</v>
      </c>
      <c r="I2697">
        <f t="shared" si="84"/>
        <v>-1.4015203100363526E-3</v>
      </c>
      <c r="J2697">
        <f t="shared" si="85"/>
        <v>-0.399993896484375</v>
      </c>
    </row>
    <row r="2698" spans="1:10" x14ac:dyDescent="0.3">
      <c r="A2698" s="1">
        <v>42856</v>
      </c>
      <c r="B2698" s="1">
        <v>42857</v>
      </c>
      <c r="C2698">
        <v>285.39999999999998</v>
      </c>
      <c r="D2698">
        <v>286.600012207031</v>
      </c>
      <c r="E2698">
        <v>285.21431685388001</v>
      </c>
      <c r="F2698">
        <v>-1.20001220703125</v>
      </c>
      <c r="G2698">
        <v>-0.18568314611911699</v>
      </c>
      <c r="H2698">
        <v>1.5909902576697299</v>
      </c>
      <c r="I2698">
        <f t="shared" si="84"/>
        <v>-4.2046678592545551E-3</v>
      </c>
      <c r="J2698">
        <f t="shared" si="85"/>
        <v>-1.20001220703125</v>
      </c>
    </row>
    <row r="2699" spans="1:10" x14ac:dyDescent="0.3">
      <c r="A2699" s="1">
        <v>42857</v>
      </c>
      <c r="B2699" s="1">
        <v>42858</v>
      </c>
      <c r="C2699">
        <v>287.64999999999998</v>
      </c>
      <c r="D2699">
        <v>286.600012207031</v>
      </c>
      <c r="E2699">
        <v>287.584523127973</v>
      </c>
      <c r="F2699">
        <v>1.04998779296875</v>
      </c>
      <c r="G2699">
        <v>-6.5476872026920305E-2</v>
      </c>
      <c r="H2699">
        <v>0</v>
      </c>
      <c r="I2699">
        <f t="shared" si="84"/>
        <v>3.6502269875499744E-3</v>
      </c>
      <c r="J2699">
        <f t="shared" si="85"/>
        <v>1.04998779296875</v>
      </c>
    </row>
    <row r="2700" spans="1:10" x14ac:dyDescent="0.3">
      <c r="A2700" s="1">
        <v>42858</v>
      </c>
      <c r="B2700" s="1">
        <v>42859</v>
      </c>
      <c r="C2700">
        <v>287.64999999999998</v>
      </c>
      <c r="D2700">
        <v>288.450018310546</v>
      </c>
      <c r="E2700">
        <v>287.27732163071602</v>
      </c>
      <c r="F2700">
        <v>-0.800018310546875</v>
      </c>
      <c r="G2700">
        <v>-0.37267836928367598</v>
      </c>
      <c r="H2700">
        <v>1.9091883092037101</v>
      </c>
      <c r="I2700">
        <f t="shared" si="84"/>
        <v>-2.7812213125217281E-3</v>
      </c>
      <c r="J2700">
        <f t="shared" si="85"/>
        <v>-0.800018310546875</v>
      </c>
    </row>
    <row r="2701" spans="1:10" x14ac:dyDescent="0.3">
      <c r="A2701" s="1">
        <v>42859</v>
      </c>
      <c r="B2701" s="1">
        <v>42860</v>
      </c>
      <c r="C2701">
        <v>290.35000000000002</v>
      </c>
      <c r="D2701">
        <v>288.45000610351502</v>
      </c>
      <c r="E2701">
        <v>290.26759075224402</v>
      </c>
      <c r="F2701">
        <v>1.8999938964843699</v>
      </c>
      <c r="G2701">
        <v>-8.2409247756004306E-2</v>
      </c>
      <c r="H2701">
        <v>0</v>
      </c>
      <c r="I2701">
        <f t="shared" si="84"/>
        <v>6.543805395158842E-3</v>
      </c>
      <c r="J2701">
        <f t="shared" si="85"/>
        <v>1.8999938964843699</v>
      </c>
    </row>
    <row r="2702" spans="1:10" x14ac:dyDescent="0.3">
      <c r="A2702" s="1">
        <v>42860</v>
      </c>
      <c r="B2702" s="1">
        <v>42863</v>
      </c>
      <c r="C2702">
        <v>290.35000000000002</v>
      </c>
      <c r="D2702">
        <v>290.54998168945298</v>
      </c>
      <c r="E2702">
        <v>290.69449991583798</v>
      </c>
      <c r="F2702">
        <v>0.199981689453125</v>
      </c>
      <c r="G2702">
        <v>0.34449991583824102</v>
      </c>
      <c r="H2702">
        <v>5.62149891043304</v>
      </c>
      <c r="I2702">
        <f t="shared" si="84"/>
        <v>6.8876076959919054E-4</v>
      </c>
      <c r="J2702">
        <f t="shared" si="85"/>
        <v>0.199981689453125</v>
      </c>
    </row>
    <row r="2703" spans="1:10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298.59327666759401</v>
      </c>
      <c r="F2703">
        <v>-7.75</v>
      </c>
      <c r="G2703">
        <v>0.293276667594909</v>
      </c>
      <c r="H2703">
        <v>0</v>
      </c>
      <c r="I2703">
        <f t="shared" si="84"/>
        <v>-2.5980556486758295E-2</v>
      </c>
      <c r="J2703">
        <f t="shared" si="85"/>
        <v>-3</v>
      </c>
    </row>
    <row r="2704" spans="1:10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298.655211615562</v>
      </c>
      <c r="F2704">
        <v>0</v>
      </c>
      <c r="G2704">
        <v>0.35521161556243802</v>
      </c>
      <c r="H2704">
        <v>3.0052038200428202</v>
      </c>
      <c r="I2704">
        <f t="shared" si="84"/>
        <v>0</v>
      </c>
      <c r="J2704">
        <f t="shared" si="85"/>
        <v>0</v>
      </c>
    </row>
    <row r="2705" spans="1:10" x14ac:dyDescent="0.3">
      <c r="A2705" s="1">
        <v>42865</v>
      </c>
      <c r="B2705" s="1">
        <v>42866</v>
      </c>
      <c r="C2705">
        <v>294.05</v>
      </c>
      <c r="D2705">
        <v>295.60001831054598</v>
      </c>
      <c r="E2705">
        <v>294.27681608796098</v>
      </c>
      <c r="F2705">
        <v>1.5500183105468699</v>
      </c>
      <c r="G2705">
        <v>0.22681608796119601</v>
      </c>
      <c r="H2705">
        <v>2.58093975133088</v>
      </c>
      <c r="I2705">
        <f t="shared" si="84"/>
        <v>5.2712746490286341E-3</v>
      </c>
      <c r="J2705">
        <f t="shared" si="85"/>
        <v>1.5500183105468699</v>
      </c>
    </row>
    <row r="2706" spans="1:10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297.72122047543502</v>
      </c>
      <c r="F2706">
        <v>0</v>
      </c>
      <c r="G2706">
        <v>2.1220475435256899E-2</v>
      </c>
      <c r="H2706">
        <v>1.0253048327204799</v>
      </c>
      <c r="I2706">
        <f t="shared" si="84"/>
        <v>0</v>
      </c>
      <c r="J2706">
        <f t="shared" si="85"/>
        <v>0</v>
      </c>
    </row>
    <row r="2707" spans="1:10" x14ac:dyDescent="0.3">
      <c r="A2707" s="1">
        <v>42867</v>
      </c>
      <c r="B2707" s="1">
        <v>42870</v>
      </c>
      <c r="C2707">
        <v>296.25</v>
      </c>
      <c r="D2707">
        <v>296.54998779296801</v>
      </c>
      <c r="E2707">
        <v>296.33982516825199</v>
      </c>
      <c r="F2707">
        <v>0.29998779296875</v>
      </c>
      <c r="G2707">
        <v>8.9825168251991203E-2</v>
      </c>
      <c r="H2707">
        <v>0.70710678118654702</v>
      </c>
      <c r="I2707">
        <f t="shared" si="84"/>
        <v>1.0126170226793249E-3</v>
      </c>
      <c r="J2707">
        <f t="shared" si="85"/>
        <v>0.29998779296875</v>
      </c>
    </row>
    <row r="2708" spans="1:10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297.26460879668502</v>
      </c>
      <c r="F2708">
        <v>1.5</v>
      </c>
      <c r="G2708">
        <v>1.4608796685934001E-2</v>
      </c>
      <c r="H2708">
        <v>0.28284271247460202</v>
      </c>
      <c r="I2708">
        <f t="shared" si="84"/>
        <v>5.0462573591253156E-3</v>
      </c>
      <c r="J2708">
        <f t="shared" si="85"/>
        <v>1.5</v>
      </c>
    </row>
    <row r="2709" spans="1:10" x14ac:dyDescent="0.3">
      <c r="A2709" s="1">
        <v>42871</v>
      </c>
      <c r="B2709" s="1">
        <v>42872</v>
      </c>
      <c r="C2709">
        <v>296.85000000000002</v>
      </c>
      <c r="D2709">
        <v>296.39998779296798</v>
      </c>
      <c r="E2709">
        <v>296.94563177078902</v>
      </c>
      <c r="F2709">
        <v>-0.45001220703125</v>
      </c>
      <c r="G2709">
        <v>9.5631770789623205E-2</v>
      </c>
      <c r="H2709">
        <v>0.17677669529663601</v>
      </c>
      <c r="I2709">
        <f t="shared" si="84"/>
        <v>-1.5159582517475154E-3</v>
      </c>
      <c r="J2709">
        <f t="shared" si="85"/>
        <v>-0.45001220703125</v>
      </c>
    </row>
    <row r="2710" spans="1:10" x14ac:dyDescent="0.3">
      <c r="A2710" s="1">
        <v>42872</v>
      </c>
      <c r="B2710" s="1">
        <v>42873</v>
      </c>
      <c r="C2710">
        <v>297.10000000000002</v>
      </c>
      <c r="D2710">
        <v>293.89998779296798</v>
      </c>
      <c r="E2710">
        <v>296.23287937641101</v>
      </c>
      <c r="F2710">
        <v>3.20001220703125</v>
      </c>
      <c r="G2710">
        <v>-0.86712062358856201</v>
      </c>
      <c r="H2710">
        <v>0.60104076400858097</v>
      </c>
      <c r="I2710">
        <f t="shared" si="84"/>
        <v>1.0770825335009256E-2</v>
      </c>
      <c r="J2710">
        <f t="shared" si="85"/>
        <v>3.20001220703125</v>
      </c>
    </row>
    <row r="2711" spans="1:10" x14ac:dyDescent="0.3">
      <c r="A2711" s="1">
        <v>42873</v>
      </c>
      <c r="B2711" s="1">
        <v>42874</v>
      </c>
      <c r="C2711">
        <v>296.25</v>
      </c>
      <c r="D2711">
        <v>296</v>
      </c>
      <c r="E2711">
        <v>295.53293788433001</v>
      </c>
      <c r="F2711">
        <v>0.25</v>
      </c>
      <c r="G2711">
        <v>-0.71706211566925004</v>
      </c>
      <c r="H2711">
        <v>0.28284271247460202</v>
      </c>
      <c r="I2711">
        <f t="shared" si="84"/>
        <v>8.438818565400844E-4</v>
      </c>
      <c r="J2711">
        <f t="shared" si="85"/>
        <v>0.25</v>
      </c>
    </row>
    <row r="2712" spans="1:10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295.17493066787699</v>
      </c>
      <c r="F2712">
        <v>-2</v>
      </c>
      <c r="G2712">
        <v>-0.67506933212280196</v>
      </c>
      <c r="H2712">
        <v>1.6617009357883601</v>
      </c>
      <c r="I2712">
        <f t="shared" si="84"/>
        <v>-6.760182524928173E-3</v>
      </c>
      <c r="J2712">
        <f t="shared" si="85"/>
        <v>-2</v>
      </c>
    </row>
    <row r="2713" spans="1:10" x14ac:dyDescent="0.3">
      <c r="A2713" s="1">
        <v>42877</v>
      </c>
      <c r="B2713" s="1">
        <v>42878</v>
      </c>
      <c r="C2713">
        <v>298.2</v>
      </c>
      <c r="D2713">
        <v>298.649981689453</v>
      </c>
      <c r="E2713">
        <v>297.92540587186801</v>
      </c>
      <c r="F2713">
        <v>-0.449981689453125</v>
      </c>
      <c r="G2713">
        <v>-0.27459412813186601</v>
      </c>
      <c r="H2713">
        <v>0.31819805153393799</v>
      </c>
      <c r="I2713">
        <f t="shared" si="84"/>
        <v>-1.5089929223780182E-3</v>
      </c>
      <c r="J2713">
        <f t="shared" si="85"/>
        <v>-0.449981689453125</v>
      </c>
    </row>
    <row r="2714" spans="1:10" x14ac:dyDescent="0.3">
      <c r="A2714" s="1">
        <v>42878</v>
      </c>
      <c r="B2714" s="1">
        <v>42879</v>
      </c>
      <c r="C2714">
        <v>298.64999999999998</v>
      </c>
      <c r="D2714">
        <v>299.75000610351498</v>
      </c>
      <c r="E2714">
        <v>298.61581716090399</v>
      </c>
      <c r="F2714">
        <v>-1.1000061035156199</v>
      </c>
      <c r="G2714">
        <v>-3.4182839095592499E-2</v>
      </c>
      <c r="H2714">
        <v>0.60104076400858097</v>
      </c>
      <c r="I2714">
        <f t="shared" si="84"/>
        <v>-3.6832616893206762E-3</v>
      </c>
      <c r="J2714">
        <f t="shared" si="85"/>
        <v>-1.1000061035156199</v>
      </c>
    </row>
    <row r="2715" spans="1:10" x14ac:dyDescent="0.3">
      <c r="A2715" s="1">
        <v>42879</v>
      </c>
      <c r="B2715" s="1">
        <v>42880</v>
      </c>
      <c r="C2715">
        <v>299.5</v>
      </c>
      <c r="D2715">
        <v>300.850006103515</v>
      </c>
      <c r="E2715">
        <v>299.31033785641102</v>
      </c>
      <c r="F2715">
        <v>-1.3500061035156199</v>
      </c>
      <c r="G2715">
        <v>-0.18966214358806599</v>
      </c>
      <c r="H2715">
        <v>2.5455844122715798</v>
      </c>
      <c r="I2715">
        <f t="shared" si="84"/>
        <v>-4.5075328998852087E-3</v>
      </c>
      <c r="J2715">
        <f t="shared" si="85"/>
        <v>-1.3500061035156199</v>
      </c>
    </row>
    <row r="2716" spans="1:10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303.02452732473603</v>
      </c>
      <c r="F2716">
        <v>0</v>
      </c>
      <c r="G2716">
        <v>-7.54726752638816E-2</v>
      </c>
      <c r="H2716">
        <v>1.3081475451950799</v>
      </c>
      <c r="I2716">
        <f t="shared" si="84"/>
        <v>0</v>
      </c>
      <c r="J2716">
        <f t="shared" si="85"/>
        <v>0</v>
      </c>
    </row>
    <row r="2717" spans="1:10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305.52140541076602</v>
      </c>
      <c r="F2717">
        <v>0.75</v>
      </c>
      <c r="G2717">
        <v>0.57140541076660101</v>
      </c>
      <c r="H2717">
        <v>0.38890872965260898</v>
      </c>
      <c r="I2717">
        <f t="shared" si="84"/>
        <v>2.4594195769798328E-3</v>
      </c>
      <c r="J2717">
        <f t="shared" si="85"/>
        <v>0.75</v>
      </c>
    </row>
    <row r="2718" spans="1:10" x14ac:dyDescent="0.3">
      <c r="A2718" s="1">
        <v>42884</v>
      </c>
      <c r="B2718" s="1">
        <v>42885</v>
      </c>
      <c r="C2718">
        <v>304.39999999999998</v>
      </c>
      <c r="D2718">
        <v>304.50000610351498</v>
      </c>
      <c r="E2718">
        <v>303.96674203276598</v>
      </c>
      <c r="F2718">
        <v>-0.100006103515625</v>
      </c>
      <c r="G2718">
        <v>-0.433257967233657</v>
      </c>
      <c r="H2718">
        <v>1.73241161390703</v>
      </c>
      <c r="I2718">
        <f t="shared" si="84"/>
        <v>-3.2853516266631078E-4</v>
      </c>
      <c r="J2718">
        <f t="shared" si="85"/>
        <v>-0.100006103515625</v>
      </c>
    </row>
    <row r="2719" spans="1:10" x14ac:dyDescent="0.3">
      <c r="A2719" s="1">
        <v>42885</v>
      </c>
      <c r="B2719" s="1">
        <v>42886</v>
      </c>
      <c r="C2719">
        <v>301.95</v>
      </c>
      <c r="D2719">
        <v>301.649981689453</v>
      </c>
      <c r="E2719">
        <v>301.60400013327597</v>
      </c>
      <c r="F2719">
        <v>0.300018310546875</v>
      </c>
      <c r="G2719">
        <v>-0.345999866724014</v>
      </c>
      <c r="H2719">
        <v>0.49497474683057502</v>
      </c>
      <c r="I2719">
        <f t="shared" si="84"/>
        <v>9.9360261813835073E-4</v>
      </c>
      <c r="J2719">
        <f t="shared" si="85"/>
        <v>0.300018310546875</v>
      </c>
    </row>
    <row r="2720" spans="1:10" x14ac:dyDescent="0.3">
      <c r="A2720" s="1">
        <v>42886</v>
      </c>
      <c r="B2720" s="1">
        <v>42887</v>
      </c>
      <c r="C2720">
        <v>302.64999999999998</v>
      </c>
      <c r="D2720">
        <v>302.200018310546</v>
      </c>
      <c r="E2720">
        <v>302.02557661533302</v>
      </c>
      <c r="F2720">
        <v>0.449981689453125</v>
      </c>
      <c r="G2720">
        <v>-0.62442338466644198</v>
      </c>
      <c r="H2720">
        <v>0.63639610306787597</v>
      </c>
      <c r="I2720">
        <f t="shared" si="84"/>
        <v>1.4868055161180408E-3</v>
      </c>
      <c r="J2720">
        <f t="shared" si="85"/>
        <v>0.449981689453125</v>
      </c>
    </row>
    <row r="2721" spans="1:10" x14ac:dyDescent="0.3">
      <c r="A2721" s="1">
        <v>42887</v>
      </c>
      <c r="B2721" s="1">
        <v>42888</v>
      </c>
      <c r="C2721">
        <v>301.75</v>
      </c>
      <c r="D2721">
        <v>302.70001220703102</v>
      </c>
      <c r="E2721">
        <v>302.23191294074002</v>
      </c>
      <c r="F2721">
        <v>0.95001220703125</v>
      </c>
      <c r="G2721">
        <v>0.48191294074058499</v>
      </c>
      <c r="H2721">
        <v>2.5455844122715798</v>
      </c>
      <c r="I2721">
        <f t="shared" si="84"/>
        <v>3.1483420282725767E-3</v>
      </c>
      <c r="J2721">
        <f t="shared" si="85"/>
        <v>0.95001220703125</v>
      </c>
    </row>
    <row r="2722" spans="1:10" x14ac:dyDescent="0.3">
      <c r="A2722" s="1">
        <v>42888</v>
      </c>
      <c r="B2722" s="1">
        <v>42891</v>
      </c>
      <c r="C2722">
        <v>305.35000000000002</v>
      </c>
      <c r="D2722">
        <v>305.54998168945298</v>
      </c>
      <c r="E2722">
        <v>304.98232615590098</v>
      </c>
      <c r="F2722">
        <v>-0.199981689453125</v>
      </c>
      <c r="G2722">
        <v>-0.36767384409904402</v>
      </c>
      <c r="H2722">
        <v>0.106066017178006</v>
      </c>
      <c r="I2722">
        <f t="shared" si="84"/>
        <v>-6.5492611577902407E-4</v>
      </c>
      <c r="J2722">
        <f t="shared" si="85"/>
        <v>-0.199981689453125</v>
      </c>
    </row>
    <row r="2723" spans="1:10" x14ac:dyDescent="0.3">
      <c r="A2723" s="1">
        <v>42891</v>
      </c>
      <c r="B2723" s="1">
        <v>42892</v>
      </c>
      <c r="C2723">
        <v>305.2</v>
      </c>
      <c r="D2723">
        <v>305.54997558593698</v>
      </c>
      <c r="E2723">
        <v>305.564059418439</v>
      </c>
      <c r="F2723">
        <v>0.3499755859375</v>
      </c>
      <c r="G2723">
        <v>0.364059418439865</v>
      </c>
      <c r="H2723">
        <v>0</v>
      </c>
      <c r="I2723">
        <f t="shared" si="84"/>
        <v>1.1467089971739844E-3</v>
      </c>
      <c r="J2723">
        <f t="shared" si="85"/>
        <v>0.3499755859375</v>
      </c>
    </row>
    <row r="2724" spans="1:10" x14ac:dyDescent="0.3">
      <c r="A2724" s="1">
        <v>42892</v>
      </c>
      <c r="B2724" s="1">
        <v>42893</v>
      </c>
      <c r="C2724">
        <v>305.2</v>
      </c>
      <c r="D2724">
        <v>304.54997558593698</v>
      </c>
      <c r="E2724">
        <v>305.15823356509202</v>
      </c>
      <c r="F2724">
        <v>0.6500244140625</v>
      </c>
      <c r="G2724">
        <v>-4.1766434907913201E-2</v>
      </c>
      <c r="H2724">
        <v>1.5556349186103899</v>
      </c>
      <c r="I2724">
        <f t="shared" si="84"/>
        <v>2.1298309766136958E-3</v>
      </c>
      <c r="J2724">
        <f t="shared" si="85"/>
        <v>0.6500244140625</v>
      </c>
    </row>
    <row r="2725" spans="1:10" x14ac:dyDescent="0.3">
      <c r="A2725" s="1">
        <v>42893</v>
      </c>
      <c r="B2725" s="1">
        <v>42894</v>
      </c>
      <c r="C2725">
        <v>303</v>
      </c>
      <c r="D2725">
        <v>303.25</v>
      </c>
      <c r="E2725">
        <v>303.43299233913399</v>
      </c>
      <c r="F2725">
        <v>0.25</v>
      </c>
      <c r="G2725">
        <v>0.43299233913421598</v>
      </c>
      <c r="H2725">
        <v>0.88388347648318399</v>
      </c>
      <c r="I2725">
        <f t="shared" si="84"/>
        <v>8.2508250825082509E-4</v>
      </c>
      <c r="J2725">
        <f t="shared" si="85"/>
        <v>0.25</v>
      </c>
    </row>
    <row r="2726" spans="1:10" x14ac:dyDescent="0.3">
      <c r="A2726" s="1">
        <v>42894</v>
      </c>
      <c r="B2726" s="1">
        <v>42895</v>
      </c>
      <c r="C2726">
        <v>304.25</v>
      </c>
      <c r="D2726">
        <v>304.14999389648398</v>
      </c>
      <c r="E2726">
        <v>304.44804124534102</v>
      </c>
      <c r="F2726">
        <v>-0.100006103515625</v>
      </c>
      <c r="G2726">
        <v>0.19804124534129999</v>
      </c>
      <c r="H2726">
        <v>1.3435028842544201</v>
      </c>
      <c r="I2726">
        <f t="shared" si="84"/>
        <v>-3.2869713563064915E-4</v>
      </c>
      <c r="J2726">
        <f t="shared" si="85"/>
        <v>-0.100006103515625</v>
      </c>
    </row>
    <row r="2727" spans="1:10" x14ac:dyDescent="0.3">
      <c r="A2727" s="1">
        <v>42895</v>
      </c>
      <c r="B2727" s="1">
        <v>42898</v>
      </c>
      <c r="C2727">
        <v>306.14999999999998</v>
      </c>
      <c r="D2727">
        <v>304.25000610351498</v>
      </c>
      <c r="E2727">
        <v>305.62142112254998</v>
      </c>
      <c r="F2727">
        <v>1.8999938964843699</v>
      </c>
      <c r="G2727">
        <v>-0.52857887744903498</v>
      </c>
      <c r="H2727">
        <v>2.2980970388562798</v>
      </c>
      <c r="I2727">
        <f t="shared" si="84"/>
        <v>6.2060881805793564E-3</v>
      </c>
      <c r="J2727">
        <f t="shared" si="85"/>
        <v>1.8999938964843699</v>
      </c>
    </row>
    <row r="2728" spans="1:10" x14ac:dyDescent="0.3">
      <c r="A2728" s="1">
        <v>42898</v>
      </c>
      <c r="B2728" s="1">
        <v>42899</v>
      </c>
      <c r="C2728">
        <v>302.89999999999998</v>
      </c>
      <c r="D2728">
        <v>303.200018310546</v>
      </c>
      <c r="E2728">
        <v>302.77384490668697</v>
      </c>
      <c r="F2728">
        <v>-0.300018310546875</v>
      </c>
      <c r="G2728">
        <v>-0.12615509331226299</v>
      </c>
      <c r="H2728">
        <v>1.23743686707645</v>
      </c>
      <c r="I2728">
        <f t="shared" si="84"/>
        <v>-9.904863339282768E-4</v>
      </c>
      <c r="J2728">
        <f t="shared" si="85"/>
        <v>-0.300018310546875</v>
      </c>
    </row>
    <row r="2729" spans="1:10" x14ac:dyDescent="0.3">
      <c r="A2729" s="1">
        <v>42899</v>
      </c>
      <c r="B2729" s="1">
        <v>42900</v>
      </c>
      <c r="C2729">
        <v>304.64999999999998</v>
      </c>
      <c r="D2729">
        <v>305.850012207031</v>
      </c>
      <c r="E2729">
        <v>304.76247539520199</v>
      </c>
      <c r="F2729">
        <v>1.20001220703125</v>
      </c>
      <c r="G2729">
        <v>0.112475395202636</v>
      </c>
      <c r="H2729">
        <v>0.24748737341530699</v>
      </c>
      <c r="I2729">
        <f t="shared" si="84"/>
        <v>3.9389864008903663E-3</v>
      </c>
      <c r="J2729">
        <f t="shared" si="85"/>
        <v>1.20001220703125</v>
      </c>
    </row>
    <row r="2730" spans="1:10" x14ac:dyDescent="0.3">
      <c r="A2730" s="1">
        <v>42900</v>
      </c>
      <c r="B2730" s="1">
        <v>42901</v>
      </c>
      <c r="C2730">
        <v>305</v>
      </c>
      <c r="D2730">
        <v>304.54998779296801</v>
      </c>
      <c r="E2730">
        <v>304.578363239765</v>
      </c>
      <c r="F2730">
        <v>0.45001220703125</v>
      </c>
      <c r="G2730">
        <v>-0.42163676023483199</v>
      </c>
      <c r="H2730">
        <v>1.23743686707645</v>
      </c>
      <c r="I2730">
        <f t="shared" si="84"/>
        <v>1.4754498591188524E-3</v>
      </c>
      <c r="J2730">
        <f t="shared" si="85"/>
        <v>0.45001220703125</v>
      </c>
    </row>
    <row r="2731" spans="1:10" x14ac:dyDescent="0.3">
      <c r="A2731" s="1">
        <v>42901</v>
      </c>
      <c r="B2731" s="1">
        <v>42902</v>
      </c>
      <c r="C2731">
        <v>303.25</v>
      </c>
      <c r="D2731">
        <v>303.350006103515</v>
      </c>
      <c r="E2731">
        <v>303.23497023247103</v>
      </c>
      <c r="F2731">
        <v>-0.100006103515625</v>
      </c>
      <c r="G2731">
        <v>-1.5029767528176301E-2</v>
      </c>
      <c r="H2731">
        <v>0.24748737341530699</v>
      </c>
      <c r="I2731">
        <f t="shared" si="84"/>
        <v>-3.2978105034006596E-4</v>
      </c>
      <c r="J2731">
        <f t="shared" si="85"/>
        <v>-0.100006103515625</v>
      </c>
    </row>
    <row r="2732" spans="1:10" x14ac:dyDescent="0.3">
      <c r="A2732" s="1">
        <v>42902</v>
      </c>
      <c r="B2732" s="1">
        <v>42905</v>
      </c>
      <c r="C2732">
        <v>303.60000000000002</v>
      </c>
      <c r="D2732">
        <v>303.45000610351502</v>
      </c>
      <c r="E2732">
        <v>303.50338173508601</v>
      </c>
      <c r="F2732">
        <v>0.149993896484375</v>
      </c>
      <c r="G2732">
        <v>-9.6618264913558904E-2</v>
      </c>
      <c r="H2732">
        <v>1.2727922061357499</v>
      </c>
      <c r="I2732">
        <f t="shared" si="84"/>
        <v>4.9405104243865276E-4</v>
      </c>
      <c r="J2732">
        <f t="shared" si="85"/>
        <v>0.149993896484375</v>
      </c>
    </row>
    <row r="2733" spans="1:10" x14ac:dyDescent="0.3">
      <c r="A2733" s="1">
        <v>42905</v>
      </c>
      <c r="B2733" s="1">
        <v>42906</v>
      </c>
      <c r="C2733">
        <v>305.39999999999998</v>
      </c>
      <c r="D2733">
        <v>306.75000610351498</v>
      </c>
      <c r="E2733">
        <v>305.67133402228302</v>
      </c>
      <c r="F2733">
        <v>1.3500061035156199</v>
      </c>
      <c r="G2733">
        <v>0.27133402228355402</v>
      </c>
      <c r="H2733">
        <v>0.212132034355972</v>
      </c>
      <c r="I2733">
        <f t="shared" si="84"/>
        <v>4.4204522053556648E-3</v>
      </c>
      <c r="J2733">
        <f t="shared" si="85"/>
        <v>1.3500061035156199</v>
      </c>
    </row>
    <row r="2734" spans="1:10" x14ac:dyDescent="0.3">
      <c r="A2734" s="1">
        <v>42906</v>
      </c>
      <c r="B2734" s="1">
        <v>42907</v>
      </c>
      <c r="C2734">
        <v>305.7</v>
      </c>
      <c r="D2734">
        <v>304.249987792968</v>
      </c>
      <c r="E2734">
        <v>305.31721226572898</v>
      </c>
      <c r="F2734">
        <v>1.45001220703125</v>
      </c>
      <c r="G2734">
        <v>-0.38278773427009499</v>
      </c>
      <c r="H2734">
        <v>0.91923881554251896</v>
      </c>
      <c r="I2734">
        <f t="shared" si="84"/>
        <v>4.7432522310475959E-3</v>
      </c>
      <c r="J2734">
        <f t="shared" si="85"/>
        <v>1.45001220703125</v>
      </c>
    </row>
    <row r="2735" spans="1:10" x14ac:dyDescent="0.3">
      <c r="A2735" s="1">
        <v>42907</v>
      </c>
      <c r="B2735" s="1">
        <v>42908</v>
      </c>
      <c r="C2735">
        <v>304.39999999999998</v>
      </c>
      <c r="D2735">
        <v>304.950018310546</v>
      </c>
      <c r="E2735">
        <v>304.07598056793199</v>
      </c>
      <c r="F2735">
        <v>-0.550018310546875</v>
      </c>
      <c r="G2735">
        <v>-0.32401943206787098</v>
      </c>
      <c r="H2735">
        <v>1.23743686707645</v>
      </c>
      <c r="I2735">
        <f t="shared" si="84"/>
        <v>-1.8068932672367774E-3</v>
      </c>
      <c r="J2735">
        <f t="shared" si="85"/>
        <v>-0.550018310546875</v>
      </c>
    </row>
    <row r="2736" spans="1:10" x14ac:dyDescent="0.3">
      <c r="A2736" s="1">
        <v>42908</v>
      </c>
      <c r="B2736" s="1">
        <v>42909</v>
      </c>
      <c r="C2736">
        <v>306.14999999999998</v>
      </c>
      <c r="D2736">
        <v>305.950018310546</v>
      </c>
      <c r="E2736">
        <v>305.87232756018602</v>
      </c>
      <c r="F2736">
        <v>0.199981689453125</v>
      </c>
      <c r="G2736">
        <v>-0.277672439813613</v>
      </c>
      <c r="H2736">
        <v>0.49497474683061499</v>
      </c>
      <c r="I2736">
        <f t="shared" si="84"/>
        <v>6.5321472955454844E-4</v>
      </c>
      <c r="J2736">
        <f t="shared" si="85"/>
        <v>0.199981689453125</v>
      </c>
    </row>
    <row r="2737" spans="1:10" x14ac:dyDescent="0.3">
      <c r="A2737" s="1">
        <v>42909</v>
      </c>
      <c r="B2737" s="1">
        <v>42912</v>
      </c>
      <c r="C2737">
        <v>306.85000000000002</v>
      </c>
      <c r="D2737">
        <v>307.249993896484</v>
      </c>
      <c r="E2737">
        <v>306.78622832000201</v>
      </c>
      <c r="F2737">
        <v>-0.399993896484375</v>
      </c>
      <c r="G2737">
        <v>-6.3771679997444097E-2</v>
      </c>
      <c r="H2737">
        <v>0.91923881554247899</v>
      </c>
      <c r="I2737">
        <f t="shared" si="84"/>
        <v>-1.3035486279432131E-3</v>
      </c>
      <c r="J2737">
        <f t="shared" si="85"/>
        <v>-0.399993896484375</v>
      </c>
    </row>
    <row r="2738" spans="1:10" x14ac:dyDescent="0.3">
      <c r="A2738" s="1">
        <v>42912</v>
      </c>
      <c r="B2738" s="1">
        <v>42913</v>
      </c>
      <c r="C2738">
        <v>308.14999999999998</v>
      </c>
      <c r="D2738">
        <v>308.00000610351498</v>
      </c>
      <c r="E2738">
        <v>307.47149434089602</v>
      </c>
      <c r="F2738">
        <v>0.149993896484375</v>
      </c>
      <c r="G2738">
        <v>-0.678505659103393</v>
      </c>
      <c r="H2738">
        <v>0.38890872965260898</v>
      </c>
      <c r="I2738">
        <f t="shared" si="84"/>
        <v>4.867561138548597E-4</v>
      </c>
      <c r="J2738">
        <f t="shared" si="85"/>
        <v>0.149993896484375</v>
      </c>
    </row>
    <row r="2739" spans="1:10" x14ac:dyDescent="0.3">
      <c r="A2739" s="1">
        <v>42913</v>
      </c>
      <c r="B2739" s="1">
        <v>42914</v>
      </c>
      <c r="C2739">
        <v>308.7</v>
      </c>
      <c r="D2739">
        <v>307.249987792968</v>
      </c>
      <c r="E2739">
        <v>307.34559400081599</v>
      </c>
      <c r="F2739">
        <v>1.45001220703125</v>
      </c>
      <c r="G2739">
        <v>-1.3544059991836499</v>
      </c>
      <c r="H2739">
        <v>0.60104076400854101</v>
      </c>
      <c r="I2739">
        <f t="shared" si="84"/>
        <v>4.6971564853620024E-3</v>
      </c>
      <c r="J2739">
        <f t="shared" si="85"/>
        <v>1.45001220703125</v>
      </c>
    </row>
    <row r="2740" spans="1:10" x14ac:dyDescent="0.3">
      <c r="A2740" s="1">
        <v>42914</v>
      </c>
      <c r="B2740" s="1">
        <v>42915</v>
      </c>
      <c r="C2740">
        <v>307.85000000000002</v>
      </c>
      <c r="D2740">
        <v>309.45000610351502</v>
      </c>
      <c r="E2740">
        <v>307.87050447836498</v>
      </c>
      <c r="F2740">
        <v>1.6000061035156199</v>
      </c>
      <c r="G2740">
        <v>2.05044783651828E-2</v>
      </c>
      <c r="H2740">
        <v>1.48492424049172</v>
      </c>
      <c r="I2740">
        <f t="shared" si="84"/>
        <v>5.197356191377683E-3</v>
      </c>
      <c r="J2740">
        <f t="shared" si="85"/>
        <v>1.6000061035156199</v>
      </c>
    </row>
    <row r="2741" spans="1:10" x14ac:dyDescent="0.3">
      <c r="A2741" s="1">
        <v>42915</v>
      </c>
      <c r="B2741" s="1">
        <v>42916</v>
      </c>
      <c r="C2741">
        <v>309.95</v>
      </c>
      <c r="D2741">
        <v>307.7</v>
      </c>
      <c r="E2741">
        <v>309.47193364500998</v>
      </c>
      <c r="F2741">
        <v>2.25</v>
      </c>
      <c r="G2741">
        <v>-0.47806635499000499</v>
      </c>
      <c r="H2741">
        <v>0.56568542494924601</v>
      </c>
      <c r="I2741">
        <f t="shared" si="84"/>
        <v>7.2592353605420235E-3</v>
      </c>
      <c r="J2741">
        <f t="shared" si="85"/>
        <v>2.25</v>
      </c>
    </row>
    <row r="2742" spans="1:10" x14ac:dyDescent="0.3">
      <c r="A2742" s="1">
        <v>42916</v>
      </c>
      <c r="B2742" s="1">
        <v>42919</v>
      </c>
      <c r="C2742">
        <v>309.14999999999998</v>
      </c>
      <c r="D2742">
        <v>309.50000610351498</v>
      </c>
      <c r="E2742">
        <v>309.48359926939003</v>
      </c>
      <c r="F2742">
        <v>0.350006103515625</v>
      </c>
      <c r="G2742">
        <v>0.33359926939010598</v>
      </c>
      <c r="H2742">
        <v>0.28284271247464299</v>
      </c>
      <c r="I2742">
        <f t="shared" si="84"/>
        <v>1.1321562462093646E-3</v>
      </c>
      <c r="J2742">
        <f t="shared" si="85"/>
        <v>0.350006103515625</v>
      </c>
    </row>
    <row r="2743" spans="1:10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309.19367219805702</v>
      </c>
      <c r="F2743">
        <v>0</v>
      </c>
      <c r="G2743">
        <v>-0.35632780194282498</v>
      </c>
      <c r="H2743">
        <v>1.6263455967290601</v>
      </c>
      <c r="I2743">
        <f t="shared" si="84"/>
        <v>0</v>
      </c>
      <c r="J2743">
        <f t="shared" si="85"/>
        <v>0</v>
      </c>
    </row>
    <row r="2744" spans="1:10" x14ac:dyDescent="0.3">
      <c r="A2744" s="1">
        <v>42920</v>
      </c>
      <c r="B2744" s="1">
        <v>42921</v>
      </c>
      <c r="C2744">
        <v>307.25</v>
      </c>
      <c r="D2744">
        <v>306.850006103515</v>
      </c>
      <c r="E2744">
        <v>307.59803241491301</v>
      </c>
      <c r="F2744">
        <v>-0.399993896484375</v>
      </c>
      <c r="G2744">
        <v>0.34803241491317699</v>
      </c>
      <c r="H2744">
        <v>1.0253048327204799</v>
      </c>
      <c r="I2744">
        <f t="shared" si="84"/>
        <v>-1.3018515752135883E-3</v>
      </c>
      <c r="J2744">
        <f t="shared" si="85"/>
        <v>-0.399993896484375</v>
      </c>
    </row>
    <row r="2745" spans="1:10" x14ac:dyDescent="0.3">
      <c r="A2745" s="1">
        <v>42921</v>
      </c>
      <c r="B2745" s="1">
        <v>42922</v>
      </c>
      <c r="C2745">
        <v>308.7</v>
      </c>
      <c r="D2745">
        <v>309.499987792968</v>
      </c>
      <c r="E2745">
        <v>308.54694896638301</v>
      </c>
      <c r="F2745">
        <v>-0.79998779296875</v>
      </c>
      <c r="G2745">
        <v>-0.15305103361606501</v>
      </c>
      <c r="H2745">
        <v>0</v>
      </c>
      <c r="I2745">
        <f t="shared" si="84"/>
        <v>-2.5914732522473276E-3</v>
      </c>
      <c r="J2745">
        <f t="shared" si="85"/>
        <v>-0.79998779296875</v>
      </c>
    </row>
    <row r="2746" spans="1:10" x14ac:dyDescent="0.3">
      <c r="A2746" s="1">
        <v>42922</v>
      </c>
      <c r="B2746" s="1">
        <v>42923</v>
      </c>
      <c r="C2746">
        <v>308.7</v>
      </c>
      <c r="D2746">
        <v>307.29997558593698</v>
      </c>
      <c r="E2746">
        <v>308.10886187553399</v>
      </c>
      <c r="F2746">
        <v>1.4000244140625</v>
      </c>
      <c r="G2746">
        <v>-0.59113812446594205</v>
      </c>
      <c r="H2746">
        <v>0.60104076400854101</v>
      </c>
      <c r="I2746">
        <f t="shared" si="84"/>
        <v>4.5352264789844509E-3</v>
      </c>
      <c r="J2746">
        <f t="shared" si="85"/>
        <v>1.4000244140625</v>
      </c>
    </row>
    <row r="2747" spans="1:10" x14ac:dyDescent="0.3">
      <c r="A2747" s="1">
        <v>42923</v>
      </c>
      <c r="B2747" s="1">
        <v>42926</v>
      </c>
      <c r="C2747">
        <v>307.85000000000002</v>
      </c>
      <c r="D2747">
        <v>308.64998779296798</v>
      </c>
      <c r="E2747">
        <v>307.82046124935101</v>
      </c>
      <c r="F2747">
        <v>-0.79998779296875</v>
      </c>
      <c r="G2747">
        <v>-2.95387506484985E-2</v>
      </c>
      <c r="H2747">
        <v>0.38890872965256901</v>
      </c>
      <c r="I2747">
        <f t="shared" si="84"/>
        <v>-2.5986285300267985E-3</v>
      </c>
      <c r="J2747">
        <f t="shared" si="85"/>
        <v>-0.79998779296875</v>
      </c>
    </row>
    <row r="2748" spans="1:10" x14ac:dyDescent="0.3">
      <c r="A2748" s="1">
        <v>42926</v>
      </c>
      <c r="B2748" s="1">
        <v>42927</v>
      </c>
      <c r="C2748">
        <v>308.39999999999998</v>
      </c>
      <c r="D2748">
        <v>309.00000610351498</v>
      </c>
      <c r="E2748">
        <v>308.68812161087902</v>
      </c>
      <c r="F2748">
        <v>0.600006103515625</v>
      </c>
      <c r="G2748">
        <v>0.28812161087989802</v>
      </c>
      <c r="H2748">
        <v>1.3435028842544601</v>
      </c>
      <c r="I2748">
        <f t="shared" si="84"/>
        <v>1.9455450827354898E-3</v>
      </c>
      <c r="J2748">
        <f t="shared" si="85"/>
        <v>0.600006103515625</v>
      </c>
    </row>
    <row r="2749" spans="1:10" x14ac:dyDescent="0.3">
      <c r="A2749" s="1">
        <v>42927</v>
      </c>
      <c r="B2749" s="1">
        <v>42928</v>
      </c>
      <c r="C2749">
        <v>310.3</v>
      </c>
      <c r="D2749">
        <v>310.35001831054598</v>
      </c>
      <c r="E2749">
        <v>310.13051127195303</v>
      </c>
      <c r="F2749">
        <v>-5.0018310546875E-2</v>
      </c>
      <c r="G2749">
        <v>-0.16948872804641699</v>
      </c>
      <c r="H2749">
        <v>7.0710678118670794E-2</v>
      </c>
      <c r="I2749">
        <f t="shared" si="84"/>
        <v>-1.6119339525257816E-4</v>
      </c>
      <c r="J2749">
        <f t="shared" si="85"/>
        <v>-5.0018310546875E-2</v>
      </c>
    </row>
    <row r="2750" spans="1:10" x14ac:dyDescent="0.3">
      <c r="A2750" s="1">
        <v>42928</v>
      </c>
      <c r="B2750" s="1">
        <v>42929</v>
      </c>
      <c r="C2750">
        <v>310.2</v>
      </c>
      <c r="D2750">
        <v>312.09999389648402</v>
      </c>
      <c r="E2750">
        <v>310.62481938004402</v>
      </c>
      <c r="F2750">
        <v>1.8999938964843699</v>
      </c>
      <c r="G2750">
        <v>0.42481938004493702</v>
      </c>
      <c r="H2750">
        <v>2.7930717856868501</v>
      </c>
      <c r="I2750">
        <f t="shared" si="84"/>
        <v>6.1250609170998387E-3</v>
      </c>
      <c r="J2750">
        <f t="shared" si="85"/>
        <v>1.8999938964843699</v>
      </c>
    </row>
    <row r="2751" spans="1:10" x14ac:dyDescent="0.3">
      <c r="A2751" s="1">
        <v>42929</v>
      </c>
      <c r="B2751" s="1">
        <v>42930</v>
      </c>
      <c r="C2751">
        <v>314.14999999999998</v>
      </c>
      <c r="D2751">
        <v>314.600012207031</v>
      </c>
      <c r="E2751">
        <v>314.52606641650198</v>
      </c>
      <c r="F2751">
        <v>0.45001220703125</v>
      </c>
      <c r="G2751">
        <v>0.37606641650199801</v>
      </c>
      <c r="H2751">
        <v>0.106066017178006</v>
      </c>
      <c r="I2751">
        <f t="shared" si="84"/>
        <v>1.4324755913775267E-3</v>
      </c>
      <c r="J2751">
        <f t="shared" si="85"/>
        <v>0.45001220703125</v>
      </c>
    </row>
    <row r="2752" spans="1:10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314.36370683759401</v>
      </c>
      <c r="F2752">
        <v>2</v>
      </c>
      <c r="G2752">
        <v>6.3706837594509097E-2</v>
      </c>
      <c r="H2752">
        <v>0.56568542494924601</v>
      </c>
      <c r="I2752">
        <f t="shared" si="84"/>
        <v>6.363347120585428E-3</v>
      </c>
      <c r="J2752">
        <f t="shared" si="85"/>
        <v>2</v>
      </c>
    </row>
    <row r="2753" spans="1:10" x14ac:dyDescent="0.3">
      <c r="A2753" s="1">
        <v>42933</v>
      </c>
      <c r="B2753" s="1">
        <v>42934</v>
      </c>
      <c r="C2753">
        <v>315.10000000000002</v>
      </c>
      <c r="D2753">
        <v>315.39998779296798</v>
      </c>
      <c r="E2753">
        <v>315.16040725856999</v>
      </c>
      <c r="F2753">
        <v>0.29998779296875</v>
      </c>
      <c r="G2753">
        <v>6.0407258570194203E-2</v>
      </c>
      <c r="H2753">
        <v>0.38890872965256901</v>
      </c>
      <c r="I2753">
        <f t="shared" si="84"/>
        <v>9.5203996499127256E-4</v>
      </c>
      <c r="J2753">
        <f t="shared" si="85"/>
        <v>0.29998779296875</v>
      </c>
    </row>
    <row r="2754" spans="1:10" x14ac:dyDescent="0.3">
      <c r="A2754" s="1">
        <v>42934</v>
      </c>
      <c r="B2754" s="1">
        <v>42935</v>
      </c>
      <c r="C2754">
        <v>315.64999999999998</v>
      </c>
      <c r="D2754">
        <v>316.04999389648401</v>
      </c>
      <c r="E2754">
        <v>315.76019527912098</v>
      </c>
      <c r="F2754">
        <v>0.399993896484375</v>
      </c>
      <c r="G2754">
        <v>0.110195279121398</v>
      </c>
      <c r="H2754">
        <v>0.45961940777128002</v>
      </c>
      <c r="I2754">
        <f t="shared" si="84"/>
        <v>1.267207021968557E-3</v>
      </c>
      <c r="J2754">
        <f t="shared" si="85"/>
        <v>0.399993896484375</v>
      </c>
    </row>
    <row r="2755" spans="1:10" x14ac:dyDescent="0.3">
      <c r="A2755" s="1">
        <v>42935</v>
      </c>
      <c r="B2755" s="1">
        <v>42936</v>
      </c>
      <c r="C2755">
        <v>316.3</v>
      </c>
      <c r="D2755">
        <v>316.8</v>
      </c>
      <c r="E2755">
        <v>316.46105861961797</v>
      </c>
      <c r="F2755">
        <v>0.5</v>
      </c>
      <c r="G2755">
        <v>0.161058619618415</v>
      </c>
      <c r="H2755">
        <v>0.63639610306787597</v>
      </c>
      <c r="I2755">
        <f t="shared" ref="I2755:I2818" si="86">F2755/C2755</f>
        <v>1.5807777426493834E-3</v>
      </c>
      <c r="J2755">
        <f t="shared" ref="J2755:J2818" si="87">IF(F2755&lt;-3, -3, F2755)</f>
        <v>0.5</v>
      </c>
    </row>
    <row r="2756" spans="1:10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317.24476293921401</v>
      </c>
      <c r="F2756">
        <v>-0.25</v>
      </c>
      <c r="G2756">
        <v>4.47629392147064E-2</v>
      </c>
      <c r="H2756">
        <v>1.0606601717798201</v>
      </c>
      <c r="I2756">
        <f t="shared" si="86"/>
        <v>-7.8814627994955864E-4</v>
      </c>
      <c r="J2756">
        <f t="shared" si="87"/>
        <v>-0.25</v>
      </c>
    </row>
    <row r="2757" spans="1:10" x14ac:dyDescent="0.3">
      <c r="A2757" s="1">
        <v>42937</v>
      </c>
      <c r="B2757" s="1">
        <v>42940</v>
      </c>
      <c r="C2757">
        <v>318.7</v>
      </c>
      <c r="D2757">
        <v>318.79997558593698</v>
      </c>
      <c r="E2757">
        <v>318.75679000168998</v>
      </c>
      <c r="F2757">
        <v>9.99755859375E-2</v>
      </c>
      <c r="G2757">
        <v>5.6790001690387698E-2</v>
      </c>
      <c r="H2757">
        <v>0.106066017178006</v>
      </c>
      <c r="I2757">
        <f t="shared" si="86"/>
        <v>3.1369810460464385E-4</v>
      </c>
      <c r="J2757">
        <f t="shared" si="87"/>
        <v>9.99755859375E-2</v>
      </c>
    </row>
    <row r="2758" spans="1:10" x14ac:dyDescent="0.3">
      <c r="A2758" s="1">
        <v>42940</v>
      </c>
      <c r="B2758" s="1">
        <v>42941</v>
      </c>
      <c r="C2758">
        <v>318.85000000000002</v>
      </c>
      <c r="D2758">
        <v>318.79998168945298</v>
      </c>
      <c r="E2758">
        <v>318.89933276027398</v>
      </c>
      <c r="F2758">
        <v>-5.0018310546875E-2</v>
      </c>
      <c r="G2758">
        <v>4.9332760274410199E-2</v>
      </c>
      <c r="H2758">
        <v>1.13137084989849</v>
      </c>
      <c r="I2758">
        <f t="shared" si="86"/>
        <v>-1.5687097552728556E-4</v>
      </c>
      <c r="J2758">
        <f t="shared" si="87"/>
        <v>-5.0018310546875E-2</v>
      </c>
    </row>
    <row r="2759" spans="1:10" x14ac:dyDescent="0.3">
      <c r="A2759" s="1">
        <v>42941</v>
      </c>
      <c r="B2759" s="1">
        <v>42942</v>
      </c>
      <c r="C2759">
        <v>317.25</v>
      </c>
      <c r="D2759">
        <v>317.70001220703102</v>
      </c>
      <c r="E2759">
        <v>317.37239351868601</v>
      </c>
      <c r="F2759">
        <v>0.45001220703125</v>
      </c>
      <c r="G2759">
        <v>0.122393518686294</v>
      </c>
      <c r="H2759">
        <v>0.49497474683057502</v>
      </c>
      <c r="I2759">
        <f t="shared" si="86"/>
        <v>1.4184781939519306E-3</v>
      </c>
      <c r="J2759">
        <f t="shared" si="87"/>
        <v>0.45001220703125</v>
      </c>
    </row>
    <row r="2760" spans="1:10" x14ac:dyDescent="0.3">
      <c r="A2760" s="1">
        <v>42942</v>
      </c>
      <c r="B2760" s="1">
        <v>42943</v>
      </c>
      <c r="C2760">
        <v>316.55</v>
      </c>
      <c r="D2760">
        <v>317.450024414062</v>
      </c>
      <c r="E2760">
        <v>316.959319609403</v>
      </c>
      <c r="F2760">
        <v>0.9000244140625</v>
      </c>
      <c r="G2760">
        <v>0.40931960940361001</v>
      </c>
      <c r="H2760">
        <v>0.63639610306787597</v>
      </c>
      <c r="I2760">
        <f t="shared" si="86"/>
        <v>2.8432298659374507E-3</v>
      </c>
      <c r="J2760">
        <f t="shared" si="87"/>
        <v>0.9000244140625</v>
      </c>
    </row>
    <row r="2761" spans="1:10" x14ac:dyDescent="0.3">
      <c r="A2761" s="1">
        <v>42943</v>
      </c>
      <c r="B2761" s="1">
        <v>42944</v>
      </c>
      <c r="C2761">
        <v>317.45</v>
      </c>
      <c r="D2761">
        <v>316.249987792968</v>
      </c>
      <c r="E2761">
        <v>317.00166211724201</v>
      </c>
      <c r="F2761">
        <v>1.20001220703125</v>
      </c>
      <c r="G2761">
        <v>-0.448337882757186</v>
      </c>
      <c r="H2761">
        <v>5.1618795026618001</v>
      </c>
      <c r="I2761">
        <f t="shared" si="86"/>
        <v>3.780161307390928E-3</v>
      </c>
      <c r="J2761">
        <f t="shared" si="87"/>
        <v>1.20001220703125</v>
      </c>
    </row>
    <row r="2762" spans="1:10" x14ac:dyDescent="0.3">
      <c r="A2762" s="1">
        <v>42944</v>
      </c>
      <c r="B2762" s="1">
        <v>42947</v>
      </c>
      <c r="C2762">
        <v>310.14999999999998</v>
      </c>
      <c r="D2762">
        <v>309.600012207031</v>
      </c>
      <c r="E2762">
        <v>310.631062084436</v>
      </c>
      <c r="F2762">
        <v>-0.54998779296875</v>
      </c>
      <c r="G2762">
        <v>0.48106208443641602</v>
      </c>
      <c r="H2762">
        <v>0.70710678118654702</v>
      </c>
      <c r="I2762">
        <f t="shared" si="86"/>
        <v>-1.7732961243551509E-3</v>
      </c>
      <c r="J2762">
        <f t="shared" si="87"/>
        <v>-0.54998779296875</v>
      </c>
    </row>
    <row r="2763" spans="1:10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311.21524322926899</v>
      </c>
      <c r="F2763">
        <v>-0.75</v>
      </c>
      <c r="G2763">
        <v>6.5243229269981301E-2</v>
      </c>
      <c r="H2763">
        <v>2.1213203435596402</v>
      </c>
      <c r="I2763">
        <f t="shared" si="86"/>
        <v>-2.4104129840912744E-3</v>
      </c>
      <c r="J2763">
        <f t="shared" si="87"/>
        <v>-0.75</v>
      </c>
    </row>
    <row r="2764" spans="1:10" x14ac:dyDescent="0.3">
      <c r="A2764" s="1">
        <v>42948</v>
      </c>
      <c r="B2764" s="1">
        <v>42949</v>
      </c>
      <c r="C2764">
        <v>314.14999999999998</v>
      </c>
      <c r="D2764">
        <v>315.00000610351498</v>
      </c>
      <c r="E2764">
        <v>314.66270818710302</v>
      </c>
      <c r="F2764">
        <v>0.850006103515625</v>
      </c>
      <c r="G2764">
        <v>0.51270818710327104</v>
      </c>
      <c r="H2764">
        <v>0.424264068711944</v>
      </c>
      <c r="I2764">
        <f t="shared" si="86"/>
        <v>2.7057332596391059E-3</v>
      </c>
      <c r="J2764">
        <f t="shared" si="87"/>
        <v>0.850006103515625</v>
      </c>
    </row>
    <row r="2765" spans="1:10" x14ac:dyDescent="0.3">
      <c r="A2765" s="1">
        <v>42949</v>
      </c>
      <c r="B2765" s="1">
        <v>42950</v>
      </c>
      <c r="C2765">
        <v>314.75</v>
      </c>
      <c r="D2765">
        <v>313.79998779296801</v>
      </c>
      <c r="E2765">
        <v>314.71523496508598</v>
      </c>
      <c r="F2765">
        <v>0.95001220703125</v>
      </c>
      <c r="G2765">
        <v>-3.4765034914016703E-2</v>
      </c>
      <c r="H2765">
        <v>3.8890872965260099</v>
      </c>
      <c r="I2765">
        <f t="shared" si="86"/>
        <v>3.0183072502978554E-3</v>
      </c>
      <c r="J2765">
        <f t="shared" si="87"/>
        <v>0.95001220703125</v>
      </c>
    </row>
    <row r="2766" spans="1:10" x14ac:dyDescent="0.3">
      <c r="A2766" s="1">
        <v>42950</v>
      </c>
      <c r="B2766" s="1">
        <v>42951</v>
      </c>
      <c r="C2766">
        <v>309.25</v>
      </c>
      <c r="D2766">
        <v>309.14999389648398</v>
      </c>
      <c r="E2766">
        <v>309.88459897041298</v>
      </c>
      <c r="F2766">
        <v>-0.100006103515625</v>
      </c>
      <c r="G2766">
        <v>0.63459897041320801</v>
      </c>
      <c r="H2766">
        <v>0.84852813742384803</v>
      </c>
      <c r="I2766">
        <f t="shared" si="86"/>
        <v>-3.2338271144907033E-4</v>
      </c>
      <c r="J2766">
        <f t="shared" si="87"/>
        <v>-0.100006103515625</v>
      </c>
    </row>
    <row r="2767" spans="1:10" x14ac:dyDescent="0.3">
      <c r="A2767" s="1">
        <v>42951</v>
      </c>
      <c r="B2767" s="1">
        <v>42954</v>
      </c>
      <c r="C2767">
        <v>310.45</v>
      </c>
      <c r="D2767">
        <v>310.899981689453</v>
      </c>
      <c r="E2767">
        <v>311.47436900138803</v>
      </c>
      <c r="F2767">
        <v>0.449981689453125</v>
      </c>
      <c r="G2767">
        <v>1.02436900138854</v>
      </c>
      <c r="H2767">
        <v>3.5355339059335397E-2</v>
      </c>
      <c r="I2767">
        <f t="shared" si="86"/>
        <v>1.4494497969177807E-3</v>
      </c>
      <c r="J2767">
        <f t="shared" si="87"/>
        <v>0.449981689453125</v>
      </c>
    </row>
    <row r="2768" spans="1:10" x14ac:dyDescent="0.3">
      <c r="A2768" s="1">
        <v>42954</v>
      </c>
      <c r="B2768" s="1">
        <v>42955</v>
      </c>
      <c r="C2768">
        <v>310.5</v>
      </c>
      <c r="D2768">
        <v>311.350006103515</v>
      </c>
      <c r="E2768">
        <v>311.069945693016</v>
      </c>
      <c r="F2768">
        <v>0.850006103515625</v>
      </c>
      <c r="G2768">
        <v>0.56994569301605202</v>
      </c>
      <c r="H2768">
        <v>3.5355339059335397E-2</v>
      </c>
      <c r="I2768">
        <f t="shared" si="86"/>
        <v>2.7375397858796298E-3</v>
      </c>
      <c r="J2768">
        <f t="shared" si="87"/>
        <v>0.850006103515625</v>
      </c>
    </row>
    <row r="2769" spans="1:10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310.92422057390201</v>
      </c>
      <c r="F2769">
        <v>-2.5</v>
      </c>
      <c r="G2769">
        <v>0.47422057390213002</v>
      </c>
      <c r="H2769">
        <v>2.9698484809834902</v>
      </c>
      <c r="I2769">
        <f t="shared" si="86"/>
        <v>-8.0528265421162832E-3</v>
      </c>
      <c r="J2769">
        <f t="shared" si="87"/>
        <v>-2.5</v>
      </c>
    </row>
    <row r="2770" spans="1:10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307.030978322029</v>
      </c>
      <c r="F2770">
        <v>-1</v>
      </c>
      <c r="G2770">
        <v>0.78097832202911299</v>
      </c>
      <c r="H2770">
        <v>0.98994949366115004</v>
      </c>
      <c r="I2770">
        <f t="shared" si="86"/>
        <v>-3.2653061224489797E-3</v>
      </c>
      <c r="J2770">
        <f t="shared" si="87"/>
        <v>-1</v>
      </c>
    </row>
    <row r="2771" spans="1:10" x14ac:dyDescent="0.3">
      <c r="A2771" s="1">
        <v>42957</v>
      </c>
      <c r="B2771" s="1">
        <v>42958</v>
      </c>
      <c r="C2771">
        <v>304.85000000000002</v>
      </c>
      <c r="D2771">
        <v>300.14998779296798</v>
      </c>
      <c r="E2771">
        <v>303.41924879550902</v>
      </c>
      <c r="F2771">
        <v>4.70001220703125</v>
      </c>
      <c r="G2771">
        <v>-1.4307512044906601</v>
      </c>
      <c r="H2771">
        <v>4.0658639918226402</v>
      </c>
      <c r="I2771">
        <f t="shared" si="86"/>
        <v>1.541745844523946E-2</v>
      </c>
      <c r="J2771">
        <f t="shared" si="87"/>
        <v>4.70001220703125</v>
      </c>
    </row>
    <row r="2772" spans="1:10" x14ac:dyDescent="0.3">
      <c r="A2772" s="1">
        <v>42958</v>
      </c>
      <c r="B2772" s="1">
        <v>42961</v>
      </c>
      <c r="C2772">
        <v>299.10000000000002</v>
      </c>
      <c r="D2772">
        <v>301.45000610351502</v>
      </c>
      <c r="E2772">
        <v>299.42257512211802</v>
      </c>
      <c r="F2772">
        <v>2.3500061035156201</v>
      </c>
      <c r="G2772">
        <v>0.32257512211799599</v>
      </c>
      <c r="H2772">
        <v>2.1920310216782699</v>
      </c>
      <c r="I2772">
        <f t="shared" si="86"/>
        <v>7.8569244517406218E-3</v>
      </c>
      <c r="J2772">
        <f t="shared" si="87"/>
        <v>2.3500061035156201</v>
      </c>
    </row>
    <row r="2773" spans="1:10" x14ac:dyDescent="0.3">
      <c r="A2773" s="1">
        <v>42961</v>
      </c>
      <c r="B2773" s="1">
        <v>42962</v>
      </c>
      <c r="C2773">
        <v>302.2</v>
      </c>
      <c r="D2773">
        <v>301.45</v>
      </c>
      <c r="E2773">
        <v>303.63846499919799</v>
      </c>
      <c r="F2773">
        <v>-0.75</v>
      </c>
      <c r="G2773">
        <v>1.43846499919891</v>
      </c>
      <c r="H2773">
        <v>0</v>
      </c>
      <c r="I2773">
        <f t="shared" si="86"/>
        <v>-2.4818001323626739E-3</v>
      </c>
      <c r="J2773">
        <f t="shared" si="87"/>
        <v>-0.75</v>
      </c>
    </row>
    <row r="2774" spans="1:10" x14ac:dyDescent="0.3">
      <c r="A2774" s="1">
        <v>42962</v>
      </c>
      <c r="B2774" s="1">
        <v>42963</v>
      </c>
      <c r="C2774">
        <v>302.2</v>
      </c>
      <c r="D2774">
        <v>304.999987792968</v>
      </c>
      <c r="E2774">
        <v>302.60788924693998</v>
      </c>
      <c r="F2774">
        <v>2.79998779296875</v>
      </c>
      <c r="G2774">
        <v>0.40788924694061202</v>
      </c>
      <c r="H2774">
        <v>1.16672618895782</v>
      </c>
      <c r="I2774">
        <f t="shared" si="86"/>
        <v>9.2653467669382861E-3</v>
      </c>
      <c r="J2774">
        <f t="shared" si="87"/>
        <v>2.79998779296875</v>
      </c>
    </row>
    <row r="2775" spans="1:10" x14ac:dyDescent="0.3">
      <c r="A2775" s="1">
        <v>42963</v>
      </c>
      <c r="B2775" s="1">
        <v>42964</v>
      </c>
      <c r="C2775">
        <v>303.85000000000002</v>
      </c>
      <c r="D2775">
        <v>304.45000610351502</v>
      </c>
      <c r="E2775">
        <v>303.99764963090399</v>
      </c>
      <c r="F2775">
        <v>0.600006103515625</v>
      </c>
      <c r="G2775">
        <v>0.147649630904197</v>
      </c>
      <c r="H2775">
        <v>1.16672618895778</v>
      </c>
      <c r="I2775">
        <f t="shared" si="86"/>
        <v>1.9746786358914759E-3</v>
      </c>
      <c r="J2775">
        <f t="shared" si="87"/>
        <v>0.600006103515625</v>
      </c>
    </row>
    <row r="2776" spans="1:10" x14ac:dyDescent="0.3">
      <c r="A2776" s="1">
        <v>42964</v>
      </c>
      <c r="B2776" s="1">
        <v>42965</v>
      </c>
      <c r="C2776">
        <v>305.5</v>
      </c>
      <c r="D2776">
        <v>302.75</v>
      </c>
      <c r="E2776">
        <v>303.08199429512001</v>
      </c>
      <c r="F2776">
        <v>2.75</v>
      </c>
      <c r="G2776">
        <v>-2.4180057048797599</v>
      </c>
      <c r="H2776">
        <v>0.106066017177966</v>
      </c>
      <c r="I2776">
        <f t="shared" si="86"/>
        <v>9.0016366612111296E-3</v>
      </c>
      <c r="J2776">
        <f t="shared" si="87"/>
        <v>2.75</v>
      </c>
    </row>
    <row r="2777" spans="1:10" x14ac:dyDescent="0.3">
      <c r="A2777" s="1">
        <v>42965</v>
      </c>
      <c r="B2777" s="1">
        <v>42968</v>
      </c>
      <c r="C2777">
        <v>305.35000000000002</v>
      </c>
      <c r="D2777">
        <v>305.999993896484</v>
      </c>
      <c r="E2777">
        <v>305.37793584018902</v>
      </c>
      <c r="F2777">
        <v>0.649993896484375</v>
      </c>
      <c r="G2777">
        <v>2.7935840189456902E-2</v>
      </c>
      <c r="H2777">
        <v>0.49497474683061499</v>
      </c>
      <c r="I2777">
        <f t="shared" si="86"/>
        <v>2.1286847764348288E-3</v>
      </c>
      <c r="J2777">
        <f t="shared" si="87"/>
        <v>0.649993896484375</v>
      </c>
    </row>
    <row r="2778" spans="1:10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304.54897117018697</v>
      </c>
      <c r="F2778">
        <v>-0.5</v>
      </c>
      <c r="G2778">
        <v>-0.101028829813003</v>
      </c>
      <c r="H2778">
        <v>1.16672618895782</v>
      </c>
      <c r="I2778">
        <f t="shared" si="86"/>
        <v>-1.6412276382734286E-3</v>
      </c>
      <c r="J2778">
        <f t="shared" si="87"/>
        <v>-0.5</v>
      </c>
    </row>
    <row r="2779" spans="1:10" x14ac:dyDescent="0.3">
      <c r="A2779" s="1">
        <v>42969</v>
      </c>
      <c r="B2779" s="1">
        <v>42970</v>
      </c>
      <c r="C2779">
        <v>306.3</v>
      </c>
      <c r="D2779">
        <v>307.75001220703098</v>
      </c>
      <c r="E2779">
        <v>306.96106426715801</v>
      </c>
      <c r="F2779">
        <v>1.45001220703125</v>
      </c>
      <c r="G2779">
        <v>0.66106426715850797</v>
      </c>
      <c r="H2779">
        <v>7.0710678118670794E-2</v>
      </c>
      <c r="I2779">
        <f t="shared" si="86"/>
        <v>4.7339608456782563E-3</v>
      </c>
      <c r="J2779">
        <f t="shared" si="87"/>
        <v>1.45001220703125</v>
      </c>
    </row>
    <row r="2780" spans="1:10" x14ac:dyDescent="0.3">
      <c r="A2780" s="1">
        <v>42970</v>
      </c>
      <c r="B2780" s="1">
        <v>42971</v>
      </c>
      <c r="C2780">
        <v>306.2</v>
      </c>
      <c r="D2780">
        <v>306.249987792968</v>
      </c>
      <c r="E2780">
        <v>305.192643952369</v>
      </c>
      <c r="F2780">
        <v>-4.998779296875E-2</v>
      </c>
      <c r="G2780">
        <v>-1.0073560476303101</v>
      </c>
      <c r="H2780">
        <v>1.0606601717798201</v>
      </c>
      <c r="I2780">
        <f t="shared" si="86"/>
        <v>-1.6325209983262574E-4</v>
      </c>
      <c r="J2780">
        <f t="shared" si="87"/>
        <v>-4.998779296875E-2</v>
      </c>
    </row>
    <row r="2781" spans="1:10" x14ac:dyDescent="0.3">
      <c r="A2781" s="1">
        <v>42971</v>
      </c>
      <c r="B2781" s="1">
        <v>42972</v>
      </c>
      <c r="C2781">
        <v>307.7</v>
      </c>
      <c r="D2781">
        <v>308.499987792968</v>
      </c>
      <c r="E2781">
        <v>306.86512489318801</v>
      </c>
      <c r="F2781">
        <v>-0.79998779296875</v>
      </c>
      <c r="G2781">
        <v>-0.83487510681152299</v>
      </c>
      <c r="H2781">
        <v>0.106066017178006</v>
      </c>
      <c r="I2781">
        <f t="shared" si="86"/>
        <v>-2.5998953297651935E-3</v>
      </c>
      <c r="J2781">
        <f t="shared" si="87"/>
        <v>-0.79998779296875</v>
      </c>
    </row>
    <row r="2782" spans="1:10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307.54153708219502</v>
      </c>
      <c r="F2782">
        <v>0.5</v>
      </c>
      <c r="G2782">
        <v>-0.30846291780471802</v>
      </c>
      <c r="H2782">
        <v>1.44956890143243</v>
      </c>
      <c r="I2782">
        <f t="shared" si="86"/>
        <v>1.6241676140977747E-3</v>
      </c>
      <c r="J2782">
        <f t="shared" si="87"/>
        <v>0.5</v>
      </c>
    </row>
    <row r="2783" spans="1:10" x14ac:dyDescent="0.3">
      <c r="A2783" s="1">
        <v>42975</v>
      </c>
      <c r="B2783" s="1">
        <v>42976</v>
      </c>
      <c r="C2783">
        <v>305.8</v>
      </c>
      <c r="D2783">
        <v>304.200024414062</v>
      </c>
      <c r="E2783">
        <v>306.80750887393901</v>
      </c>
      <c r="F2783">
        <v>-1.5999755859375</v>
      </c>
      <c r="G2783">
        <v>1.0075088739395099</v>
      </c>
      <c r="H2783">
        <v>0.74246212024588198</v>
      </c>
      <c r="I2783">
        <f t="shared" si="86"/>
        <v>-5.2320980573495749E-3</v>
      </c>
      <c r="J2783">
        <f t="shared" si="87"/>
        <v>-1.5999755859375</v>
      </c>
    </row>
    <row r="2784" spans="1:10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304.38666510581902</v>
      </c>
      <c r="F2784">
        <v>-1</v>
      </c>
      <c r="G2784">
        <v>-0.36333489418029702</v>
      </c>
      <c r="H2784">
        <v>1.3081475451951201</v>
      </c>
      <c r="I2784">
        <f t="shared" si="86"/>
        <v>-3.2813781788351109E-3</v>
      </c>
      <c r="J2784">
        <f t="shared" si="87"/>
        <v>-1</v>
      </c>
    </row>
    <row r="2785" spans="1:10" x14ac:dyDescent="0.3">
      <c r="A2785" s="1">
        <v>42977</v>
      </c>
      <c r="B2785" s="1">
        <v>42978</v>
      </c>
      <c r="C2785">
        <v>306.60000000000002</v>
      </c>
      <c r="D2785">
        <v>306.14998779296798</v>
      </c>
      <c r="E2785">
        <v>306.96594480276099</v>
      </c>
      <c r="F2785">
        <v>-0.45001220703125</v>
      </c>
      <c r="G2785">
        <v>0.36594480276107699</v>
      </c>
      <c r="H2785">
        <v>1.6617009357884001</v>
      </c>
      <c r="I2785">
        <f t="shared" si="86"/>
        <v>-1.4677501860119048E-3</v>
      </c>
      <c r="J2785">
        <f t="shared" si="87"/>
        <v>-0.45001220703125</v>
      </c>
    </row>
    <row r="2786" spans="1:10" x14ac:dyDescent="0.3">
      <c r="A2786" s="1">
        <v>42978</v>
      </c>
      <c r="B2786" s="1">
        <v>42979</v>
      </c>
      <c r="C2786">
        <v>304.25</v>
      </c>
      <c r="D2786">
        <v>305.350006103515</v>
      </c>
      <c r="E2786">
        <v>304.34824131429099</v>
      </c>
      <c r="F2786">
        <v>1.1000061035156199</v>
      </c>
      <c r="G2786">
        <v>9.8241314291953999E-2</v>
      </c>
      <c r="H2786">
        <v>0.24748737341530699</v>
      </c>
      <c r="I2786">
        <f t="shared" si="86"/>
        <v>3.6154678833709773E-3</v>
      </c>
      <c r="J2786">
        <f t="shared" si="87"/>
        <v>1.1000061035156199</v>
      </c>
    </row>
    <row r="2787" spans="1:10" x14ac:dyDescent="0.3">
      <c r="A2787" s="1">
        <v>42979</v>
      </c>
      <c r="B2787" s="1">
        <v>42982</v>
      </c>
      <c r="C2787">
        <v>303.89999999999998</v>
      </c>
      <c r="D2787">
        <v>299.350012207031</v>
      </c>
      <c r="E2787">
        <v>303.88343219607998</v>
      </c>
      <c r="F2787">
        <v>4.54998779296875</v>
      </c>
      <c r="G2787">
        <v>-1.65678039193153E-2</v>
      </c>
      <c r="H2787">
        <v>1.9798989873223001</v>
      </c>
      <c r="I2787">
        <f t="shared" si="86"/>
        <v>1.4971990105194967E-2</v>
      </c>
      <c r="J2787">
        <f t="shared" si="87"/>
        <v>4.54998779296875</v>
      </c>
    </row>
    <row r="2788" spans="1:10" x14ac:dyDescent="0.3">
      <c r="A2788" s="1">
        <v>42982</v>
      </c>
      <c r="B2788" s="1">
        <v>42983</v>
      </c>
      <c r="C2788">
        <v>301.10000000000002</v>
      </c>
      <c r="D2788">
        <v>302.20000610351502</v>
      </c>
      <c r="E2788">
        <v>301.64944705963097</v>
      </c>
      <c r="F2788">
        <v>1.1000061035156199</v>
      </c>
      <c r="G2788">
        <v>0.54944705963134699</v>
      </c>
      <c r="H2788">
        <v>0.56568542494924601</v>
      </c>
      <c r="I2788">
        <f t="shared" si="86"/>
        <v>3.6532916091518426E-3</v>
      </c>
      <c r="J2788">
        <f t="shared" si="87"/>
        <v>1.1000061035156199</v>
      </c>
    </row>
    <row r="2789" spans="1:10" x14ac:dyDescent="0.3">
      <c r="A2789" s="1">
        <v>42983</v>
      </c>
      <c r="B2789" s="1">
        <v>42984</v>
      </c>
      <c r="C2789">
        <v>300.3</v>
      </c>
      <c r="D2789">
        <v>300.35001831054598</v>
      </c>
      <c r="E2789">
        <v>300.57835720777501</v>
      </c>
      <c r="F2789">
        <v>5.0018310546875E-2</v>
      </c>
      <c r="G2789">
        <v>0.27835720777511602</v>
      </c>
      <c r="H2789">
        <v>0.28284271247464299</v>
      </c>
      <c r="I2789">
        <f t="shared" si="86"/>
        <v>1.6656114068223444E-4</v>
      </c>
      <c r="J2789">
        <f t="shared" si="87"/>
        <v>5.0018310546875E-2</v>
      </c>
    </row>
    <row r="2790" spans="1:10" x14ac:dyDescent="0.3">
      <c r="A2790" s="1">
        <v>42984</v>
      </c>
      <c r="B2790" s="1">
        <v>42985</v>
      </c>
      <c r="C2790">
        <v>299.89999999999998</v>
      </c>
      <c r="D2790">
        <v>300.79999389648401</v>
      </c>
      <c r="E2790">
        <v>301.24250557422602</v>
      </c>
      <c r="F2790">
        <v>0.899993896484375</v>
      </c>
      <c r="G2790">
        <v>1.3425055742263701</v>
      </c>
      <c r="H2790">
        <v>2.7577164466275499</v>
      </c>
      <c r="I2790">
        <f t="shared" si="86"/>
        <v>3.0009799816084529E-3</v>
      </c>
      <c r="J2790">
        <f t="shared" si="87"/>
        <v>0.899993896484375</v>
      </c>
    </row>
    <row r="2791" spans="1:10" x14ac:dyDescent="0.3">
      <c r="A2791" s="1">
        <v>42985</v>
      </c>
      <c r="B2791" s="1">
        <v>42986</v>
      </c>
      <c r="C2791">
        <v>303.8</v>
      </c>
      <c r="D2791">
        <v>304.05</v>
      </c>
      <c r="E2791">
        <v>304.03474305868099</v>
      </c>
      <c r="F2791">
        <v>0.25</v>
      </c>
      <c r="G2791">
        <v>0.23474305868148801</v>
      </c>
      <c r="H2791">
        <v>3.5355339059335397E-2</v>
      </c>
      <c r="I2791">
        <f t="shared" si="86"/>
        <v>8.2290980908492431E-4</v>
      </c>
      <c r="J2791">
        <f t="shared" si="87"/>
        <v>0.25</v>
      </c>
    </row>
    <row r="2792" spans="1:10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304.16454238295501</v>
      </c>
      <c r="F2792">
        <v>1.25</v>
      </c>
      <c r="G2792">
        <v>0.31454238295555098</v>
      </c>
      <c r="H2792">
        <v>2.1213203435596402</v>
      </c>
      <c r="I2792">
        <f t="shared" si="86"/>
        <v>4.1138719763040973E-3</v>
      </c>
      <c r="J2792">
        <f t="shared" si="87"/>
        <v>1.25</v>
      </c>
    </row>
    <row r="2793" spans="1:10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307.17009643316197</v>
      </c>
      <c r="F2793">
        <v>1.25</v>
      </c>
      <c r="G2793">
        <v>0.32009643316268899</v>
      </c>
      <c r="H2793">
        <v>3.5355339059335397E-2</v>
      </c>
      <c r="I2793">
        <f t="shared" si="86"/>
        <v>4.0736516213133447E-3</v>
      </c>
      <c r="J2793">
        <f t="shared" si="87"/>
        <v>1.25</v>
      </c>
    </row>
    <row r="2794" spans="1:10" x14ac:dyDescent="0.3">
      <c r="A2794" s="1">
        <v>42990</v>
      </c>
      <c r="B2794" s="1">
        <v>42991</v>
      </c>
      <c r="C2794">
        <v>306.8</v>
      </c>
      <c r="D2794">
        <v>307.25001220703098</v>
      </c>
      <c r="E2794">
        <v>306.73446737527797</v>
      </c>
      <c r="F2794">
        <v>-0.45001220703125</v>
      </c>
      <c r="G2794">
        <v>-6.55326247215271E-2</v>
      </c>
      <c r="H2794">
        <v>0.45961940777128002</v>
      </c>
      <c r="I2794">
        <f t="shared" si="86"/>
        <v>-1.4667933736351043E-3</v>
      </c>
      <c r="J2794">
        <f t="shared" si="87"/>
        <v>-0.45001220703125</v>
      </c>
    </row>
    <row r="2795" spans="1:10" x14ac:dyDescent="0.3">
      <c r="A2795" s="1">
        <v>42991</v>
      </c>
      <c r="B2795" s="1">
        <v>42992</v>
      </c>
      <c r="C2795">
        <v>306.14999999999998</v>
      </c>
      <c r="D2795">
        <v>307.00000610351498</v>
      </c>
      <c r="E2795">
        <v>306.72582032680498</v>
      </c>
      <c r="F2795">
        <v>0.850006103515625</v>
      </c>
      <c r="G2795">
        <v>0.57582032680511397</v>
      </c>
      <c r="H2795">
        <v>1.20208152801716</v>
      </c>
      <c r="I2795">
        <f t="shared" si="86"/>
        <v>2.7764367255124125E-3</v>
      </c>
      <c r="J2795">
        <f t="shared" si="87"/>
        <v>0.850006103515625</v>
      </c>
    </row>
    <row r="2796" spans="1:10" x14ac:dyDescent="0.3">
      <c r="A2796" s="1">
        <v>42992</v>
      </c>
      <c r="B2796" s="1">
        <v>42993</v>
      </c>
      <c r="C2796">
        <v>307.85000000000002</v>
      </c>
      <c r="D2796">
        <v>306.79998168945298</v>
      </c>
      <c r="E2796">
        <v>308.08164179921101</v>
      </c>
      <c r="F2796">
        <v>-1.0500183105468699</v>
      </c>
      <c r="G2796">
        <v>0.23164179921150199</v>
      </c>
      <c r="H2796">
        <v>0.67175144212721205</v>
      </c>
      <c r="I2796">
        <f t="shared" si="86"/>
        <v>-3.4108114683997722E-3</v>
      </c>
      <c r="J2796">
        <f t="shared" si="87"/>
        <v>-1.0500183105468699</v>
      </c>
    </row>
    <row r="2797" spans="1:10" x14ac:dyDescent="0.3">
      <c r="A2797" s="1">
        <v>42993</v>
      </c>
      <c r="B2797" s="1">
        <v>42996</v>
      </c>
      <c r="C2797">
        <v>308.8</v>
      </c>
      <c r="D2797">
        <v>309.10001831054598</v>
      </c>
      <c r="E2797">
        <v>309.27171908616998</v>
      </c>
      <c r="F2797">
        <v>0.300018310546875</v>
      </c>
      <c r="G2797">
        <v>0.47171908617019598</v>
      </c>
      <c r="H2797">
        <v>3.8890872965260099</v>
      </c>
      <c r="I2797">
        <f t="shared" si="86"/>
        <v>9.7156188648599411E-4</v>
      </c>
      <c r="J2797">
        <f t="shared" si="87"/>
        <v>0.300018310546875</v>
      </c>
    </row>
    <row r="2798" spans="1:10" x14ac:dyDescent="0.3">
      <c r="A2798" s="1">
        <v>42996</v>
      </c>
      <c r="B2798" s="1">
        <v>42997</v>
      </c>
      <c r="C2798">
        <v>314.3</v>
      </c>
      <c r="D2798">
        <v>313.90000610351501</v>
      </c>
      <c r="E2798">
        <v>314.07294386923297</v>
      </c>
      <c r="F2798">
        <v>0.399993896484375</v>
      </c>
      <c r="G2798">
        <v>-0.22705613076686801</v>
      </c>
      <c r="H2798">
        <v>0.45961940777128002</v>
      </c>
      <c r="I2798">
        <f t="shared" si="86"/>
        <v>1.2726500047227965E-3</v>
      </c>
      <c r="J2798">
        <f t="shared" si="87"/>
        <v>0.399993896484375</v>
      </c>
    </row>
    <row r="2799" spans="1:10" x14ac:dyDescent="0.3">
      <c r="A2799" s="1">
        <v>42997</v>
      </c>
      <c r="B2799" s="1">
        <v>42998</v>
      </c>
      <c r="C2799">
        <v>313.64999999999998</v>
      </c>
      <c r="D2799">
        <v>314.350012207031</v>
      </c>
      <c r="E2799">
        <v>313.47369738817201</v>
      </c>
      <c r="F2799">
        <v>-0.70001220703125</v>
      </c>
      <c r="G2799">
        <v>-0.17630261182785001</v>
      </c>
      <c r="H2799">
        <v>0.17677669529663601</v>
      </c>
      <c r="I2799">
        <f t="shared" si="86"/>
        <v>-2.2318259430296511E-3</v>
      </c>
      <c r="J2799">
        <f t="shared" si="87"/>
        <v>-0.70001220703125</v>
      </c>
    </row>
    <row r="2800" spans="1:10" x14ac:dyDescent="0.3">
      <c r="A2800" s="1">
        <v>42998</v>
      </c>
      <c r="B2800" s="1">
        <v>42999</v>
      </c>
      <c r="C2800">
        <v>313.39999999999998</v>
      </c>
      <c r="D2800">
        <v>312.950018310546</v>
      </c>
      <c r="E2800">
        <v>313.43954386338498</v>
      </c>
      <c r="F2800">
        <v>-0.449981689453125</v>
      </c>
      <c r="G2800">
        <v>3.9543863385915701E-2</v>
      </c>
      <c r="H2800">
        <v>0.17677669529663601</v>
      </c>
      <c r="I2800">
        <f t="shared" si="86"/>
        <v>-1.4358062841516434E-3</v>
      </c>
      <c r="J2800">
        <f t="shared" si="87"/>
        <v>-0.449981689453125</v>
      </c>
    </row>
    <row r="2801" spans="1:10" x14ac:dyDescent="0.3">
      <c r="A2801" s="1">
        <v>42999</v>
      </c>
      <c r="B2801" s="1">
        <v>43000</v>
      </c>
      <c r="C2801">
        <v>313.64999999999998</v>
      </c>
      <c r="D2801">
        <v>313.200018310546</v>
      </c>
      <c r="E2801">
        <v>313.30365925431198</v>
      </c>
      <c r="F2801">
        <v>0.449981689453125</v>
      </c>
      <c r="G2801">
        <v>-0.34634074568748402</v>
      </c>
      <c r="H2801">
        <v>1.6263455967290199</v>
      </c>
      <c r="I2801">
        <f t="shared" si="86"/>
        <v>1.4346618506396462E-3</v>
      </c>
      <c r="J2801">
        <f t="shared" si="87"/>
        <v>0.449981689453125</v>
      </c>
    </row>
    <row r="2802" spans="1:10" x14ac:dyDescent="0.3">
      <c r="A2802" s="1">
        <v>43000</v>
      </c>
      <c r="B2802" s="1">
        <v>43003</v>
      </c>
      <c r="C2802">
        <v>311.35000000000002</v>
      </c>
      <c r="D2802">
        <v>311.89998779296798</v>
      </c>
      <c r="E2802">
        <v>311.58125860094998</v>
      </c>
      <c r="F2802">
        <v>0.54998779296875</v>
      </c>
      <c r="G2802">
        <v>0.23125860095024101</v>
      </c>
      <c r="H2802">
        <v>3.53553390592952E-2</v>
      </c>
      <c r="I2802">
        <f t="shared" si="86"/>
        <v>1.7664615158784324E-3</v>
      </c>
      <c r="J2802">
        <f t="shared" si="87"/>
        <v>0.54998779296875</v>
      </c>
    </row>
    <row r="2803" spans="1:10" x14ac:dyDescent="0.3">
      <c r="A2803" s="1">
        <v>43003</v>
      </c>
      <c r="B2803" s="1">
        <v>43004</v>
      </c>
      <c r="C2803">
        <v>311.39999999999998</v>
      </c>
      <c r="D2803">
        <v>310.04999389648401</v>
      </c>
      <c r="E2803">
        <v>311.41599517464601</v>
      </c>
      <c r="F2803">
        <v>-1.3500061035156199</v>
      </c>
      <c r="G2803">
        <v>1.5995174646377501E-2</v>
      </c>
      <c r="H2803">
        <v>1.41421356237309</v>
      </c>
      <c r="I2803">
        <f t="shared" si="86"/>
        <v>-4.3352797158497753E-3</v>
      </c>
      <c r="J2803">
        <f t="shared" si="87"/>
        <v>-1.3500061035156199</v>
      </c>
    </row>
    <row r="2804" spans="1:10" x14ac:dyDescent="0.3">
      <c r="A2804" s="1">
        <v>43004</v>
      </c>
      <c r="B2804" s="1">
        <v>43005</v>
      </c>
      <c r="C2804">
        <v>309.39999999999998</v>
      </c>
      <c r="D2804">
        <v>309.79999389648401</v>
      </c>
      <c r="E2804">
        <v>309.11760222315701</v>
      </c>
      <c r="F2804">
        <v>-0.399993896484375</v>
      </c>
      <c r="G2804">
        <v>-0.28239777684211698</v>
      </c>
      <c r="H2804">
        <v>0.28284271247460202</v>
      </c>
      <c r="I2804">
        <f t="shared" si="86"/>
        <v>-1.2928050952953297E-3</v>
      </c>
      <c r="J2804">
        <f t="shared" si="87"/>
        <v>-0.399993896484375</v>
      </c>
    </row>
    <row r="2805" spans="1:10" x14ac:dyDescent="0.3">
      <c r="A2805" s="1">
        <v>43005</v>
      </c>
      <c r="B2805" s="1">
        <v>43006</v>
      </c>
      <c r="C2805">
        <v>309</v>
      </c>
      <c r="D2805">
        <v>309.04998779296801</v>
      </c>
      <c r="E2805">
        <v>309.14573672413798</v>
      </c>
      <c r="F2805">
        <v>4.998779296875E-2</v>
      </c>
      <c r="G2805">
        <v>0.145736724138259</v>
      </c>
      <c r="H2805">
        <v>0.14142135623730101</v>
      </c>
      <c r="I2805">
        <f t="shared" si="86"/>
        <v>1.6177279277912622E-4</v>
      </c>
      <c r="J2805">
        <f t="shared" si="87"/>
        <v>4.998779296875E-2</v>
      </c>
    </row>
    <row r="2806" spans="1:10" x14ac:dyDescent="0.3">
      <c r="A2806" s="1">
        <v>43006</v>
      </c>
      <c r="B2806" s="1">
        <v>43007</v>
      </c>
      <c r="C2806">
        <v>309.2</v>
      </c>
      <c r="D2806">
        <v>309.34999389648402</v>
      </c>
      <c r="E2806">
        <v>309.41917337179098</v>
      </c>
      <c r="F2806">
        <v>0.149993896484375</v>
      </c>
      <c r="G2806">
        <v>0.21917337179183899</v>
      </c>
      <c r="H2806">
        <v>1.9091883092036701</v>
      </c>
      <c r="I2806">
        <f t="shared" si="86"/>
        <v>4.8510315809953105E-4</v>
      </c>
      <c r="J2806">
        <f t="shared" si="87"/>
        <v>0.149993896484375</v>
      </c>
    </row>
    <row r="2807" spans="1:10" x14ac:dyDescent="0.3">
      <c r="A2807" s="1">
        <v>43007</v>
      </c>
      <c r="B2807" s="1">
        <v>43010</v>
      </c>
      <c r="C2807">
        <v>311.89999999999998</v>
      </c>
      <c r="D2807">
        <v>309.350012207031</v>
      </c>
      <c r="E2807">
        <v>312.31720560193003</v>
      </c>
      <c r="F2807">
        <v>-2.54998779296875</v>
      </c>
      <c r="G2807">
        <v>0.41720560193061801</v>
      </c>
      <c r="H2807">
        <v>0</v>
      </c>
      <c r="I2807">
        <f t="shared" si="86"/>
        <v>-8.1756582012463934E-3</v>
      </c>
      <c r="J2807">
        <f t="shared" si="87"/>
        <v>-2.54998779296875</v>
      </c>
    </row>
    <row r="2808" spans="1:10" x14ac:dyDescent="0.3">
      <c r="A2808" s="1">
        <v>43010</v>
      </c>
      <c r="B2808" s="1">
        <v>43011</v>
      </c>
      <c r="C2808">
        <v>311.89999999999998</v>
      </c>
      <c r="D2808">
        <v>309.350012207031</v>
      </c>
      <c r="E2808">
        <v>312.21144583225202</v>
      </c>
      <c r="F2808">
        <v>-2.54998779296875</v>
      </c>
      <c r="G2808">
        <v>0.311445832252502</v>
      </c>
      <c r="H2808">
        <v>0</v>
      </c>
      <c r="I2808">
        <f t="shared" si="86"/>
        <v>-8.1756582012463934E-3</v>
      </c>
      <c r="J2808">
        <f t="shared" si="87"/>
        <v>-2.54998779296875</v>
      </c>
    </row>
    <row r="2809" spans="1:10" x14ac:dyDescent="0.3">
      <c r="A2809" s="1">
        <v>43011</v>
      </c>
      <c r="B2809" s="1">
        <v>43012</v>
      </c>
      <c r="C2809">
        <v>311.89999999999998</v>
      </c>
      <c r="D2809">
        <v>309.350012207031</v>
      </c>
      <c r="E2809">
        <v>312.53256728649097</v>
      </c>
      <c r="F2809">
        <v>-2.54998779296875</v>
      </c>
      <c r="G2809">
        <v>0.63256728649139404</v>
      </c>
      <c r="H2809">
        <v>0</v>
      </c>
      <c r="I2809">
        <f t="shared" si="86"/>
        <v>-8.1756582012463934E-3</v>
      </c>
      <c r="J2809">
        <f t="shared" si="87"/>
        <v>-2.54998779296875</v>
      </c>
    </row>
    <row r="2810" spans="1:10" x14ac:dyDescent="0.3">
      <c r="A2810" s="1">
        <v>43012</v>
      </c>
      <c r="B2810" s="1">
        <v>43013</v>
      </c>
      <c r="C2810">
        <v>311.89999999999998</v>
      </c>
      <c r="D2810">
        <v>309.350012207031</v>
      </c>
      <c r="E2810">
        <v>312.44961860179899</v>
      </c>
      <c r="F2810">
        <v>-2.54998779296875</v>
      </c>
      <c r="G2810">
        <v>0.54961860179901101</v>
      </c>
      <c r="H2810">
        <v>0</v>
      </c>
      <c r="I2810">
        <f t="shared" si="86"/>
        <v>-8.1756582012463934E-3</v>
      </c>
      <c r="J2810">
        <f t="shared" si="87"/>
        <v>-2.54998779296875</v>
      </c>
    </row>
    <row r="2811" spans="1:10" x14ac:dyDescent="0.3">
      <c r="A2811" s="1">
        <v>43013</v>
      </c>
      <c r="B2811" s="1">
        <v>43014</v>
      </c>
      <c r="C2811">
        <v>311.89999999999998</v>
      </c>
      <c r="D2811">
        <v>309.350012207031</v>
      </c>
      <c r="E2811">
        <v>312.60071339607202</v>
      </c>
      <c r="F2811">
        <v>-2.54998779296875</v>
      </c>
      <c r="G2811">
        <v>0.70071339607238703</v>
      </c>
      <c r="H2811">
        <v>0</v>
      </c>
      <c r="I2811">
        <f t="shared" si="86"/>
        <v>-8.1756582012463934E-3</v>
      </c>
      <c r="J2811">
        <f t="shared" si="87"/>
        <v>-2.54998779296875</v>
      </c>
    </row>
    <row r="2812" spans="1:10" x14ac:dyDescent="0.3">
      <c r="A2812" s="1">
        <v>43014</v>
      </c>
      <c r="B2812" s="1">
        <v>43017</v>
      </c>
      <c r="C2812">
        <v>311.89999999999998</v>
      </c>
      <c r="D2812">
        <v>309.350012207031</v>
      </c>
      <c r="E2812">
        <v>312.530701184272</v>
      </c>
      <c r="F2812">
        <v>-2.54998779296875</v>
      </c>
      <c r="G2812">
        <v>0.630701184272766</v>
      </c>
      <c r="H2812">
        <v>0</v>
      </c>
      <c r="I2812">
        <f t="shared" si="86"/>
        <v>-8.1756582012463934E-3</v>
      </c>
      <c r="J2812">
        <f t="shared" si="87"/>
        <v>-2.54998779296875</v>
      </c>
    </row>
    <row r="2813" spans="1:10" x14ac:dyDescent="0.3">
      <c r="A2813" s="1">
        <v>43017</v>
      </c>
      <c r="B2813" s="1">
        <v>43018</v>
      </c>
      <c r="C2813">
        <v>311.89999999999998</v>
      </c>
      <c r="D2813">
        <v>316.54999389648401</v>
      </c>
      <c r="E2813">
        <v>312.485124850273</v>
      </c>
      <c r="F2813">
        <v>4.6499938964843697</v>
      </c>
      <c r="G2813">
        <v>0.58512485027313199</v>
      </c>
      <c r="H2813">
        <v>4.13657466994131</v>
      </c>
      <c r="I2813">
        <f t="shared" si="86"/>
        <v>1.490860499033142E-2</v>
      </c>
      <c r="J2813">
        <f t="shared" si="87"/>
        <v>4.6499938964843697</v>
      </c>
    </row>
    <row r="2814" spans="1:10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317.61386406421599</v>
      </c>
      <c r="F2814">
        <v>-1</v>
      </c>
      <c r="G2814">
        <v>-0.13613593578338601</v>
      </c>
      <c r="H2814">
        <v>2.1920310216783099</v>
      </c>
      <c r="I2814">
        <f t="shared" si="86"/>
        <v>-3.1471282454760031E-3</v>
      </c>
      <c r="J2814">
        <f t="shared" si="87"/>
        <v>-1</v>
      </c>
    </row>
    <row r="2815" spans="1:10" x14ac:dyDescent="0.3">
      <c r="A2815" s="1">
        <v>43019</v>
      </c>
      <c r="B2815" s="1">
        <v>43020</v>
      </c>
      <c r="C2815">
        <v>320.85000000000002</v>
      </c>
      <c r="D2815">
        <v>321.20000610351502</v>
      </c>
      <c r="E2815">
        <v>320.59981755018202</v>
      </c>
      <c r="F2815">
        <v>-0.350006103515625</v>
      </c>
      <c r="G2815">
        <v>-0.25018244981765703</v>
      </c>
      <c r="H2815">
        <v>1.6970562748476901</v>
      </c>
      <c r="I2815">
        <f t="shared" si="86"/>
        <v>-1.0908714462073397E-3</v>
      </c>
      <c r="J2815">
        <f t="shared" si="87"/>
        <v>-0.350006103515625</v>
      </c>
    </row>
    <row r="2816" spans="1:10" x14ac:dyDescent="0.3">
      <c r="A2816" s="1">
        <v>43020</v>
      </c>
      <c r="B2816" s="1">
        <v>43021</v>
      </c>
      <c r="C2816">
        <v>323.25</v>
      </c>
      <c r="D2816">
        <v>322.64999389648398</v>
      </c>
      <c r="E2816">
        <v>323.316832996904</v>
      </c>
      <c r="F2816">
        <v>-0.600006103515625</v>
      </c>
      <c r="G2816">
        <v>6.6832996904849895E-2</v>
      </c>
      <c r="H2816">
        <v>0.24748737341530699</v>
      </c>
      <c r="I2816">
        <f t="shared" si="86"/>
        <v>-1.8561673735982211E-3</v>
      </c>
      <c r="J2816">
        <f t="shared" si="87"/>
        <v>-0.600006103515625</v>
      </c>
    </row>
    <row r="2817" spans="1:10" x14ac:dyDescent="0.3">
      <c r="A2817" s="1">
        <v>43021</v>
      </c>
      <c r="B2817" s="1">
        <v>43024</v>
      </c>
      <c r="C2817">
        <v>322.89999999999998</v>
      </c>
      <c r="D2817">
        <v>323.25000610351498</v>
      </c>
      <c r="E2817">
        <v>322.57713963985401</v>
      </c>
      <c r="F2817">
        <v>-0.350006103515625</v>
      </c>
      <c r="G2817">
        <v>-0.32286036014556801</v>
      </c>
      <c r="H2817">
        <v>0.14142135623734101</v>
      </c>
      <c r="I2817">
        <f t="shared" si="86"/>
        <v>-1.083945814542041E-3</v>
      </c>
      <c r="J2817">
        <f t="shared" si="87"/>
        <v>-0.350006103515625</v>
      </c>
    </row>
    <row r="2818" spans="1:10" x14ac:dyDescent="0.3">
      <c r="A2818" s="1">
        <v>43024</v>
      </c>
      <c r="B2818" s="1">
        <v>43025</v>
      </c>
      <c r="C2818">
        <v>323.10000000000002</v>
      </c>
      <c r="D2818">
        <v>323.14998779296798</v>
      </c>
      <c r="E2818">
        <v>323.04897132366898</v>
      </c>
      <c r="F2818">
        <v>-4.998779296875E-2</v>
      </c>
      <c r="G2818">
        <v>-5.1028676331043202E-2</v>
      </c>
      <c r="H2818">
        <v>0.212132034355932</v>
      </c>
      <c r="I2818">
        <f t="shared" si="86"/>
        <v>-1.5471307016016713E-4</v>
      </c>
      <c r="J2818">
        <f t="shared" si="87"/>
        <v>-4.998779296875E-2</v>
      </c>
    </row>
    <row r="2819" spans="1:10" x14ac:dyDescent="0.3">
      <c r="A2819" s="1">
        <v>43025</v>
      </c>
      <c r="B2819" s="1">
        <v>43026</v>
      </c>
      <c r="C2819">
        <v>323.39999999999998</v>
      </c>
      <c r="D2819">
        <v>323.100012207031</v>
      </c>
      <c r="E2819">
        <v>323.05584614872902</v>
      </c>
      <c r="F2819">
        <v>0.29998779296875</v>
      </c>
      <c r="G2819">
        <v>-0.34415385127067499</v>
      </c>
      <c r="H2819">
        <v>3.5355339059335397E-2</v>
      </c>
      <c r="I2819">
        <f t="shared" ref="I2819:I2882" si="88">F2819/C2819</f>
        <v>9.276060388644095E-4</v>
      </c>
      <c r="J2819">
        <f t="shared" ref="J2819:J2882" si="89">IF(F2819&lt;-3, -3, F2819)</f>
        <v>0.29998779296875</v>
      </c>
    </row>
    <row r="2820" spans="1:10" x14ac:dyDescent="0.3">
      <c r="A2820" s="1">
        <v>43026</v>
      </c>
      <c r="B2820" s="1">
        <v>43027</v>
      </c>
      <c r="C2820">
        <v>323.45</v>
      </c>
      <c r="D2820">
        <v>324.29997558593698</v>
      </c>
      <c r="E2820">
        <v>323.44001327995198</v>
      </c>
      <c r="F2820">
        <v>-0.8499755859375</v>
      </c>
      <c r="G2820">
        <v>-9.98672004789114E-3</v>
      </c>
      <c r="H2820">
        <v>1.23743686707645</v>
      </c>
      <c r="I2820">
        <f t="shared" si="88"/>
        <v>-2.6278422814577217E-3</v>
      </c>
      <c r="J2820">
        <f t="shared" si="89"/>
        <v>-0.8499755859375</v>
      </c>
    </row>
    <row r="2821" spans="1:10" x14ac:dyDescent="0.3">
      <c r="A2821" s="1">
        <v>43027</v>
      </c>
      <c r="B2821" s="1">
        <v>43028</v>
      </c>
      <c r="C2821">
        <v>321.7</v>
      </c>
      <c r="D2821">
        <v>321.84999389648402</v>
      </c>
      <c r="E2821">
        <v>322.109516364336</v>
      </c>
      <c r="F2821">
        <v>0.149993896484375</v>
      </c>
      <c r="G2821">
        <v>0.40951636433601302</v>
      </c>
      <c r="H2821">
        <v>1.5202795795510999</v>
      </c>
      <c r="I2821">
        <f t="shared" si="88"/>
        <v>4.6625395239159156E-4</v>
      </c>
      <c r="J2821">
        <f t="shared" si="89"/>
        <v>0.149993896484375</v>
      </c>
    </row>
    <row r="2822" spans="1:10" x14ac:dyDescent="0.3">
      <c r="A2822" s="1">
        <v>43028</v>
      </c>
      <c r="B2822" s="1">
        <v>43031</v>
      </c>
      <c r="C2822">
        <v>323.85000000000002</v>
      </c>
      <c r="D2822">
        <v>324.79998168945298</v>
      </c>
      <c r="E2822">
        <v>323.49461672306001</v>
      </c>
      <c r="F2822">
        <v>-0.949981689453125</v>
      </c>
      <c r="G2822">
        <v>-0.35538327693939198</v>
      </c>
      <c r="H2822">
        <v>0.56568542494920504</v>
      </c>
      <c r="I2822">
        <f t="shared" si="88"/>
        <v>-2.9334003070962634E-3</v>
      </c>
      <c r="J2822">
        <f t="shared" si="89"/>
        <v>-0.949981689453125</v>
      </c>
    </row>
    <row r="2823" spans="1:10" x14ac:dyDescent="0.3">
      <c r="A2823" s="1">
        <v>43031</v>
      </c>
      <c r="B2823" s="1">
        <v>43032</v>
      </c>
      <c r="C2823">
        <v>324.64999999999998</v>
      </c>
      <c r="D2823">
        <v>324.450018310546</v>
      </c>
      <c r="E2823">
        <v>324.68507296368398</v>
      </c>
      <c r="F2823">
        <v>-0.199981689453125</v>
      </c>
      <c r="G2823">
        <v>3.5072963684797197E-2</v>
      </c>
      <c r="H2823">
        <v>0.35355339059327301</v>
      </c>
      <c r="I2823">
        <f t="shared" si="88"/>
        <v>-6.1599165086439242E-4</v>
      </c>
      <c r="J2823">
        <f t="shared" si="89"/>
        <v>-0.199981689453125</v>
      </c>
    </row>
    <row r="2824" spans="1:10" x14ac:dyDescent="0.3">
      <c r="A2824" s="1">
        <v>43032</v>
      </c>
      <c r="B2824" s="1">
        <v>43033</v>
      </c>
      <c r="C2824">
        <v>324.14999999999998</v>
      </c>
      <c r="D2824">
        <v>324.29999389648401</v>
      </c>
      <c r="E2824">
        <v>324.259247267246</v>
      </c>
      <c r="F2824">
        <v>0.149993896484375</v>
      </c>
      <c r="G2824">
        <v>0.109247267246246</v>
      </c>
      <c r="H2824">
        <v>0.14142135623734101</v>
      </c>
      <c r="I2824">
        <f t="shared" si="88"/>
        <v>4.62729898147077E-4</v>
      </c>
      <c r="J2824">
        <f t="shared" si="89"/>
        <v>0.149993896484375</v>
      </c>
    </row>
    <row r="2825" spans="1:10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324.31985148265898</v>
      </c>
      <c r="F2825">
        <v>0.25</v>
      </c>
      <c r="G2825">
        <v>-3.01485173404216E-2</v>
      </c>
      <c r="H2825">
        <v>2.1213203435596402</v>
      </c>
      <c r="I2825">
        <f t="shared" si="88"/>
        <v>7.7077231385848616E-4</v>
      </c>
      <c r="J2825">
        <f t="shared" si="89"/>
        <v>0.25</v>
      </c>
    </row>
    <row r="2826" spans="1:10" x14ac:dyDescent="0.3">
      <c r="A2826" s="1">
        <v>43034</v>
      </c>
      <c r="B2826" s="1">
        <v>43035</v>
      </c>
      <c r="C2826">
        <v>321.35000000000002</v>
      </c>
      <c r="D2826">
        <v>321.999993896484</v>
      </c>
      <c r="E2826">
        <v>321.49715126156798</v>
      </c>
      <c r="F2826">
        <v>0.649993896484375</v>
      </c>
      <c r="G2826">
        <v>0.14715126156806899</v>
      </c>
      <c r="H2826">
        <v>2.1920310216782699</v>
      </c>
      <c r="I2826">
        <f t="shared" si="88"/>
        <v>2.0226976707153413E-3</v>
      </c>
      <c r="J2826">
        <f t="shared" si="89"/>
        <v>0.649993896484375</v>
      </c>
    </row>
    <row r="2827" spans="1:10" x14ac:dyDescent="0.3">
      <c r="A2827" s="1">
        <v>43035</v>
      </c>
      <c r="B2827" s="1">
        <v>43038</v>
      </c>
      <c r="C2827">
        <v>324.45</v>
      </c>
      <c r="D2827">
        <v>326.2</v>
      </c>
      <c r="E2827">
        <v>325.10512490272498</v>
      </c>
      <c r="F2827">
        <v>1.75</v>
      </c>
      <c r="G2827">
        <v>0.65512490272521895</v>
      </c>
      <c r="H2827">
        <v>0.424264068711944</v>
      </c>
      <c r="I2827">
        <f t="shared" si="88"/>
        <v>5.3937432578209281E-3</v>
      </c>
      <c r="J2827">
        <f t="shared" si="89"/>
        <v>1.75</v>
      </c>
    </row>
    <row r="2828" spans="1:10" x14ac:dyDescent="0.3">
      <c r="A2828" s="1">
        <v>43038</v>
      </c>
      <c r="B2828" s="1">
        <v>43039</v>
      </c>
      <c r="C2828">
        <v>325.05</v>
      </c>
      <c r="D2828">
        <v>325.25001220703098</v>
      </c>
      <c r="E2828">
        <v>325.16442528664999</v>
      </c>
      <c r="F2828">
        <v>0.20001220703125</v>
      </c>
      <c r="G2828">
        <v>0.114425286650657</v>
      </c>
      <c r="H2828">
        <v>2.5455844122715399</v>
      </c>
      <c r="I2828">
        <f t="shared" si="88"/>
        <v>6.1532750971004461E-4</v>
      </c>
      <c r="J2828">
        <f t="shared" si="89"/>
        <v>0.20001220703125</v>
      </c>
    </row>
    <row r="2829" spans="1:10" x14ac:dyDescent="0.3">
      <c r="A2829" s="1">
        <v>43039</v>
      </c>
      <c r="B2829" s="1">
        <v>43040</v>
      </c>
      <c r="C2829">
        <v>328.65</v>
      </c>
      <c r="D2829">
        <v>330.700018310546</v>
      </c>
      <c r="E2829">
        <v>328.62803777828799</v>
      </c>
      <c r="F2829">
        <v>-2.0500183105468701</v>
      </c>
      <c r="G2829">
        <v>-2.1962221711874001E-2</v>
      </c>
      <c r="H2829">
        <v>3.8890872965260099</v>
      </c>
      <c r="I2829">
        <f t="shared" si="88"/>
        <v>-6.2376945399265794E-3</v>
      </c>
      <c r="J2829">
        <f t="shared" si="89"/>
        <v>-2.0500183105468701</v>
      </c>
    </row>
    <row r="2830" spans="1:10" x14ac:dyDescent="0.3">
      <c r="A2830" s="1">
        <v>43040</v>
      </c>
      <c r="B2830" s="1">
        <v>43041</v>
      </c>
      <c r="C2830">
        <v>334.15</v>
      </c>
      <c r="D2830">
        <v>333.75000610351498</v>
      </c>
      <c r="E2830">
        <v>334.35541726052702</v>
      </c>
      <c r="F2830">
        <v>-0.399993896484375</v>
      </c>
      <c r="G2830">
        <v>0.20541726052761</v>
      </c>
      <c r="H2830">
        <v>1.0606601717798201</v>
      </c>
      <c r="I2830">
        <f t="shared" si="88"/>
        <v>-1.1970489196001049E-3</v>
      </c>
      <c r="J2830">
        <f t="shared" si="89"/>
        <v>-0.399993896484375</v>
      </c>
    </row>
    <row r="2831" spans="1:10" x14ac:dyDescent="0.3">
      <c r="A2831" s="1">
        <v>43041</v>
      </c>
      <c r="B2831" s="1">
        <v>43042</v>
      </c>
      <c r="C2831">
        <v>332.65</v>
      </c>
      <c r="D2831">
        <v>333.54999389648401</v>
      </c>
      <c r="E2831">
        <v>332.79194719493302</v>
      </c>
      <c r="F2831">
        <v>0.899993896484375</v>
      </c>
      <c r="G2831">
        <v>0.14194719493389099</v>
      </c>
      <c r="H2831">
        <v>0.91923881554251896</v>
      </c>
      <c r="I2831">
        <f t="shared" si="88"/>
        <v>2.705528021898016E-3</v>
      </c>
      <c r="J2831">
        <f t="shared" si="89"/>
        <v>0.899993896484375</v>
      </c>
    </row>
    <row r="2832" spans="1:10" x14ac:dyDescent="0.3">
      <c r="A2832" s="1">
        <v>43042</v>
      </c>
      <c r="B2832" s="1">
        <v>43045</v>
      </c>
      <c r="C2832">
        <v>333.95</v>
      </c>
      <c r="D2832">
        <v>333.249987792968</v>
      </c>
      <c r="E2832">
        <v>333.509810906648</v>
      </c>
      <c r="F2832">
        <v>0.70001220703125</v>
      </c>
      <c r="G2832">
        <v>-0.44018909335136402</v>
      </c>
      <c r="H2832">
        <v>1.5556349186103899</v>
      </c>
      <c r="I2832">
        <f t="shared" si="88"/>
        <v>2.0961587274479715E-3</v>
      </c>
      <c r="J2832">
        <f t="shared" si="89"/>
        <v>0.70001220703125</v>
      </c>
    </row>
    <row r="2833" spans="1:10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331.88206987082901</v>
      </c>
      <c r="F2833">
        <v>0</v>
      </c>
      <c r="G2833">
        <v>0.13206987082958199</v>
      </c>
      <c r="H2833">
        <v>0.28284271247460202</v>
      </c>
      <c r="I2833">
        <f t="shared" si="88"/>
        <v>0</v>
      </c>
      <c r="J2833">
        <f t="shared" si="89"/>
        <v>0</v>
      </c>
    </row>
    <row r="2834" spans="1:10" x14ac:dyDescent="0.3">
      <c r="A2834" s="1">
        <v>43046</v>
      </c>
      <c r="B2834" s="1">
        <v>43047</v>
      </c>
      <c r="C2834">
        <v>331.35</v>
      </c>
      <c r="D2834">
        <v>329.95000610351502</v>
      </c>
      <c r="E2834">
        <v>331.30302535593501</v>
      </c>
      <c r="F2834">
        <v>1.3999938964843699</v>
      </c>
      <c r="G2834">
        <v>-4.6974644064903197E-2</v>
      </c>
      <c r="H2834">
        <v>1.0606601717798201</v>
      </c>
      <c r="I2834">
        <f t="shared" si="88"/>
        <v>4.2251211603572345E-3</v>
      </c>
      <c r="J2834">
        <f t="shared" si="89"/>
        <v>1.3999938964843699</v>
      </c>
    </row>
    <row r="2835" spans="1:10" x14ac:dyDescent="0.3">
      <c r="A2835" s="1">
        <v>43047</v>
      </c>
      <c r="B2835" s="1">
        <v>43048</v>
      </c>
      <c r="C2835">
        <v>332.85</v>
      </c>
      <c r="D2835">
        <v>333.39998779296798</v>
      </c>
      <c r="E2835">
        <v>332.68535565435798</v>
      </c>
      <c r="F2835">
        <v>-0.54998779296875</v>
      </c>
      <c r="G2835">
        <v>-0.164644345641136</v>
      </c>
      <c r="H2835">
        <v>1.13137084989849</v>
      </c>
      <c r="I2835">
        <f t="shared" si="88"/>
        <v>-1.6523592998910919E-3</v>
      </c>
      <c r="J2835">
        <f t="shared" si="89"/>
        <v>-0.54998779296875</v>
      </c>
    </row>
    <row r="2836" spans="1:10" x14ac:dyDescent="0.3">
      <c r="A2836" s="1">
        <v>43048</v>
      </c>
      <c r="B2836" s="1">
        <v>43049</v>
      </c>
      <c r="C2836">
        <v>331.25</v>
      </c>
      <c r="D2836">
        <v>329.70001220703102</v>
      </c>
      <c r="E2836">
        <v>330.96131187677298</v>
      </c>
      <c r="F2836">
        <v>1.54998779296875</v>
      </c>
      <c r="G2836">
        <v>-0.28868812322616499</v>
      </c>
      <c r="H2836">
        <v>0.53033008588991004</v>
      </c>
      <c r="I2836">
        <f t="shared" si="88"/>
        <v>4.6792084316037734E-3</v>
      </c>
      <c r="J2836">
        <f t="shared" si="89"/>
        <v>1.54998779296875</v>
      </c>
    </row>
    <row r="2837" spans="1:10" x14ac:dyDescent="0.3">
      <c r="A2837" s="1">
        <v>43049</v>
      </c>
      <c r="B2837" s="1">
        <v>43052</v>
      </c>
      <c r="C2837">
        <v>330.5</v>
      </c>
      <c r="D2837">
        <v>330.54998779296801</v>
      </c>
      <c r="E2837">
        <v>329.96039295196499</v>
      </c>
      <c r="F2837">
        <v>-4.998779296875E-2</v>
      </c>
      <c r="G2837">
        <v>-0.53960704803466797</v>
      </c>
      <c r="H2837">
        <v>0.95459415460185504</v>
      </c>
      <c r="I2837">
        <f t="shared" si="88"/>
        <v>-1.5124899536686837E-4</v>
      </c>
      <c r="J2837">
        <f t="shared" si="89"/>
        <v>-4.998779296875E-2</v>
      </c>
    </row>
    <row r="2838" spans="1:10" x14ac:dyDescent="0.3">
      <c r="A2838" s="1">
        <v>43052</v>
      </c>
      <c r="B2838" s="1">
        <v>43053</v>
      </c>
      <c r="C2838">
        <v>329.15</v>
      </c>
      <c r="D2838">
        <v>329.04999389648401</v>
      </c>
      <c r="E2838">
        <v>329.83524515628801</v>
      </c>
      <c r="F2838">
        <v>-0.100006103515625</v>
      </c>
      <c r="G2838">
        <v>0.68524515628814697</v>
      </c>
      <c r="H2838">
        <v>0.17677669529663601</v>
      </c>
      <c r="I2838">
        <f t="shared" si="88"/>
        <v>-3.0383139454845815E-4</v>
      </c>
      <c r="J2838">
        <f t="shared" si="89"/>
        <v>-0.100006103515625</v>
      </c>
    </row>
    <row r="2839" spans="1:10" x14ac:dyDescent="0.3">
      <c r="A2839" s="1">
        <v>43053</v>
      </c>
      <c r="B2839" s="1">
        <v>43054</v>
      </c>
      <c r="C2839">
        <v>328.9</v>
      </c>
      <c r="D2839">
        <v>328.25000610351498</v>
      </c>
      <c r="E2839">
        <v>328.656781250238</v>
      </c>
      <c r="F2839">
        <v>0.649993896484375</v>
      </c>
      <c r="G2839">
        <v>-0.243218749761581</v>
      </c>
      <c r="H2839">
        <v>1.52027957955106</v>
      </c>
      <c r="I2839">
        <f t="shared" si="88"/>
        <v>1.9762660276204775E-3</v>
      </c>
      <c r="J2839">
        <f t="shared" si="89"/>
        <v>0.649993896484375</v>
      </c>
    </row>
    <row r="2840" spans="1:10" x14ac:dyDescent="0.3">
      <c r="A2840" s="1">
        <v>43054</v>
      </c>
      <c r="B2840" s="1">
        <v>43055</v>
      </c>
      <c r="C2840">
        <v>326.75</v>
      </c>
      <c r="D2840">
        <v>327.64999389648398</v>
      </c>
      <c r="E2840">
        <v>326.379271358251</v>
      </c>
      <c r="F2840">
        <v>-0.899993896484375</v>
      </c>
      <c r="G2840">
        <v>-0.37072864174842801</v>
      </c>
      <c r="H2840">
        <v>1.52027957955106</v>
      </c>
      <c r="I2840">
        <f t="shared" si="88"/>
        <v>-2.754380708444912E-3</v>
      </c>
      <c r="J2840">
        <f t="shared" si="89"/>
        <v>-0.899993896484375</v>
      </c>
    </row>
    <row r="2841" spans="1:10" x14ac:dyDescent="0.3">
      <c r="A2841" s="1">
        <v>43055</v>
      </c>
      <c r="B2841" s="1">
        <v>43056</v>
      </c>
      <c r="C2841">
        <v>328.9</v>
      </c>
      <c r="D2841">
        <v>330.50000610351498</v>
      </c>
      <c r="E2841">
        <v>328.56935351490898</v>
      </c>
      <c r="F2841">
        <v>-1.6000061035156199</v>
      </c>
      <c r="G2841">
        <v>-0.33064648509025502</v>
      </c>
      <c r="H2841">
        <v>0.247487373415267</v>
      </c>
      <c r="I2841">
        <f t="shared" si="88"/>
        <v>-4.8647190742341744E-3</v>
      </c>
      <c r="J2841">
        <f t="shared" si="89"/>
        <v>-1.6000061035156199</v>
      </c>
    </row>
    <row r="2842" spans="1:10" x14ac:dyDescent="0.3">
      <c r="A2842" s="1">
        <v>43056</v>
      </c>
      <c r="B2842" s="1">
        <v>43059</v>
      </c>
      <c r="C2842">
        <v>328.55</v>
      </c>
      <c r="D2842">
        <v>329.3</v>
      </c>
      <c r="E2842">
        <v>328.75788651704698</v>
      </c>
      <c r="F2842">
        <v>0.75</v>
      </c>
      <c r="G2842">
        <v>0.207886517047882</v>
      </c>
      <c r="H2842">
        <v>1.0606601717798201</v>
      </c>
      <c r="I2842">
        <f t="shared" si="88"/>
        <v>2.2827575711459442E-3</v>
      </c>
      <c r="J2842">
        <f t="shared" si="89"/>
        <v>0.75</v>
      </c>
    </row>
    <row r="2843" spans="1:10" x14ac:dyDescent="0.3">
      <c r="A2843" s="1">
        <v>43059</v>
      </c>
      <c r="B2843" s="1">
        <v>43060</v>
      </c>
      <c r="C2843">
        <v>327.05</v>
      </c>
      <c r="D2843">
        <v>328.50001220703098</v>
      </c>
      <c r="E2843">
        <v>327.56493418216701</v>
      </c>
      <c r="F2843">
        <v>1.45001220703125</v>
      </c>
      <c r="G2843">
        <v>0.514934182167053</v>
      </c>
      <c r="H2843">
        <v>0.98994949366115004</v>
      </c>
      <c r="I2843">
        <f t="shared" si="88"/>
        <v>4.4336101728520106E-3</v>
      </c>
      <c r="J2843">
        <f t="shared" si="89"/>
        <v>1.45001220703125</v>
      </c>
    </row>
    <row r="2844" spans="1:10" x14ac:dyDescent="0.3">
      <c r="A2844" s="1">
        <v>43060</v>
      </c>
      <c r="B2844" s="1">
        <v>43061</v>
      </c>
      <c r="C2844">
        <v>328.45</v>
      </c>
      <c r="D2844">
        <v>330.249987792968</v>
      </c>
      <c r="E2844">
        <v>328.60919052064401</v>
      </c>
      <c r="F2844">
        <v>1.79998779296875</v>
      </c>
      <c r="G2844">
        <v>0.15919052064418701</v>
      </c>
      <c r="H2844">
        <v>1.20208152801712</v>
      </c>
      <c r="I2844">
        <f t="shared" si="88"/>
        <v>5.4802490271540572E-3</v>
      </c>
      <c r="J2844">
        <f t="shared" si="89"/>
        <v>1.79998779296875</v>
      </c>
    </row>
    <row r="2845" spans="1:10" x14ac:dyDescent="0.3">
      <c r="A2845" s="1">
        <v>43061</v>
      </c>
      <c r="B2845" s="1">
        <v>43062</v>
      </c>
      <c r="C2845">
        <v>330.15</v>
      </c>
      <c r="D2845">
        <v>330.50000610351498</v>
      </c>
      <c r="E2845">
        <v>330.66437234878498</v>
      </c>
      <c r="F2845">
        <v>0.350006103515625</v>
      </c>
      <c r="G2845">
        <v>0.51437234878539995</v>
      </c>
      <c r="H2845">
        <v>0.77781745930517798</v>
      </c>
      <c r="I2845">
        <f t="shared" si="88"/>
        <v>1.0601426730747388E-3</v>
      </c>
      <c r="J2845">
        <f t="shared" si="89"/>
        <v>0.350006103515625</v>
      </c>
    </row>
    <row r="2846" spans="1:10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329.55192081928197</v>
      </c>
      <c r="F2846">
        <v>0.5</v>
      </c>
      <c r="G2846">
        <v>0.50192081928253096</v>
      </c>
      <c r="H2846">
        <v>0.56568542494924601</v>
      </c>
      <c r="I2846">
        <f t="shared" si="88"/>
        <v>1.5195259079167299E-3</v>
      </c>
      <c r="J2846">
        <f t="shared" si="89"/>
        <v>0.5</v>
      </c>
    </row>
    <row r="2847" spans="1:10" x14ac:dyDescent="0.3">
      <c r="A2847" s="1">
        <v>43063</v>
      </c>
      <c r="B2847" s="1">
        <v>43066</v>
      </c>
      <c r="C2847">
        <v>329.85</v>
      </c>
      <c r="D2847">
        <v>330.1</v>
      </c>
      <c r="E2847">
        <v>329.677845200896</v>
      </c>
      <c r="F2847">
        <v>-0.25</v>
      </c>
      <c r="G2847">
        <v>-0.17215479910373599</v>
      </c>
      <c r="H2847">
        <v>4.4901280605345901</v>
      </c>
      <c r="I2847">
        <f t="shared" si="88"/>
        <v>-7.579202667879339E-4</v>
      </c>
      <c r="J2847">
        <f t="shared" si="89"/>
        <v>-0.25</v>
      </c>
    </row>
    <row r="2848" spans="1:10" x14ac:dyDescent="0.3">
      <c r="A2848" s="1">
        <v>43066</v>
      </c>
      <c r="B2848" s="1">
        <v>43067</v>
      </c>
      <c r="C2848">
        <v>323.5</v>
      </c>
      <c r="D2848">
        <v>324.39999389648398</v>
      </c>
      <c r="E2848">
        <v>324.51089394092497</v>
      </c>
      <c r="F2848">
        <v>0.899993896484375</v>
      </c>
      <c r="G2848">
        <v>1.0108939409255899</v>
      </c>
      <c r="H2848">
        <v>1.2727922061357899</v>
      </c>
      <c r="I2848">
        <f t="shared" si="88"/>
        <v>2.7820522302453633E-3</v>
      </c>
      <c r="J2848">
        <f t="shared" si="89"/>
        <v>0.899993896484375</v>
      </c>
    </row>
    <row r="2849" spans="1:10" x14ac:dyDescent="0.3">
      <c r="A2849" s="1">
        <v>43067</v>
      </c>
      <c r="B2849" s="1">
        <v>43068</v>
      </c>
      <c r="C2849">
        <v>325.3</v>
      </c>
      <c r="D2849">
        <v>325.75001220703098</v>
      </c>
      <c r="E2849">
        <v>325.385824601352</v>
      </c>
      <c r="F2849">
        <v>0.45001220703125</v>
      </c>
      <c r="G2849">
        <v>8.5824601352214799E-2</v>
      </c>
      <c r="H2849">
        <v>0</v>
      </c>
      <c r="I2849">
        <f t="shared" si="88"/>
        <v>1.3833759822663694E-3</v>
      </c>
      <c r="J2849">
        <f t="shared" si="89"/>
        <v>0.45001220703125</v>
      </c>
    </row>
    <row r="2850" spans="1:10" x14ac:dyDescent="0.3">
      <c r="A2850" s="1">
        <v>43068</v>
      </c>
      <c r="B2850" s="1">
        <v>43069</v>
      </c>
      <c r="C2850">
        <v>325.3</v>
      </c>
      <c r="D2850">
        <v>323.00001220703098</v>
      </c>
      <c r="E2850">
        <v>325.67095916271199</v>
      </c>
      <c r="F2850">
        <v>-2.29998779296875</v>
      </c>
      <c r="G2850">
        <v>0.370959162712097</v>
      </c>
      <c r="H2850">
        <v>3.8537319574666702</v>
      </c>
      <c r="I2850">
        <f t="shared" si="88"/>
        <v>-7.0703590315670146E-3</v>
      </c>
      <c r="J2850">
        <f t="shared" si="89"/>
        <v>-2.29998779296875</v>
      </c>
    </row>
    <row r="2851" spans="1:10" x14ac:dyDescent="0.3">
      <c r="A2851" s="1">
        <v>43069</v>
      </c>
      <c r="B2851" s="1">
        <v>43070</v>
      </c>
      <c r="C2851">
        <v>319.85000000000002</v>
      </c>
      <c r="D2851">
        <v>320.749993896484</v>
      </c>
      <c r="E2851">
        <v>320.52825078964202</v>
      </c>
      <c r="F2851">
        <v>0.899993896484375</v>
      </c>
      <c r="G2851">
        <v>0.67825078964233398</v>
      </c>
      <c r="H2851">
        <v>0.28284271247464299</v>
      </c>
      <c r="I2851">
        <f t="shared" si="88"/>
        <v>2.8137998952145536E-3</v>
      </c>
      <c r="J2851">
        <f t="shared" si="89"/>
        <v>0.899993896484375</v>
      </c>
    </row>
    <row r="2852" spans="1:10" x14ac:dyDescent="0.3">
      <c r="A2852" s="1">
        <v>43070</v>
      </c>
      <c r="B2852" s="1">
        <v>43073</v>
      </c>
      <c r="C2852">
        <v>319.45</v>
      </c>
      <c r="D2852">
        <v>320.79997558593698</v>
      </c>
      <c r="E2852">
        <v>319.39841128587699</v>
      </c>
      <c r="F2852">
        <v>-1.3499755859375</v>
      </c>
      <c r="G2852">
        <v>-5.1588714122772203E-2</v>
      </c>
      <c r="H2852">
        <v>2.2273863607376398</v>
      </c>
      <c r="I2852">
        <f t="shared" si="88"/>
        <v>-4.2259370353341687E-3</v>
      </c>
      <c r="J2852">
        <f t="shared" si="89"/>
        <v>-1.3499755859375</v>
      </c>
    </row>
    <row r="2853" spans="1:10" x14ac:dyDescent="0.3">
      <c r="A2853" s="1">
        <v>43073</v>
      </c>
      <c r="B2853" s="1">
        <v>43074</v>
      </c>
      <c r="C2853">
        <v>322.60000000000002</v>
      </c>
      <c r="D2853">
        <v>321.249993896484</v>
      </c>
      <c r="E2853">
        <v>323.07438913583701</v>
      </c>
      <c r="F2853">
        <v>-1.3500061035156199</v>
      </c>
      <c r="G2853">
        <v>0.47438913583755399</v>
      </c>
      <c r="H2853">
        <v>1.13137084989845</v>
      </c>
      <c r="I2853">
        <f t="shared" si="88"/>
        <v>-4.1847678348283313E-3</v>
      </c>
      <c r="J2853">
        <f t="shared" si="89"/>
        <v>-1.3500061035156199</v>
      </c>
    </row>
    <row r="2854" spans="1:10" x14ac:dyDescent="0.3">
      <c r="A2854" s="1">
        <v>43074</v>
      </c>
      <c r="B2854" s="1">
        <v>43075</v>
      </c>
      <c r="C2854">
        <v>324.2</v>
      </c>
      <c r="D2854">
        <v>324.149981689453</v>
      </c>
      <c r="E2854">
        <v>323.96009364426101</v>
      </c>
      <c r="F2854">
        <v>5.0018310546875E-2</v>
      </c>
      <c r="G2854">
        <v>-0.239906355738639</v>
      </c>
      <c r="H2854">
        <v>3.5001785668733998</v>
      </c>
      <c r="I2854">
        <f t="shared" si="88"/>
        <v>1.5428226572139112E-4</v>
      </c>
      <c r="J2854">
        <f t="shared" si="89"/>
        <v>5.0018310546875E-2</v>
      </c>
    </row>
    <row r="2855" spans="1:10" x14ac:dyDescent="0.3">
      <c r="A2855" s="1">
        <v>43075</v>
      </c>
      <c r="B2855" s="1">
        <v>43076</v>
      </c>
      <c r="C2855">
        <v>319.25</v>
      </c>
      <c r="D2855">
        <v>320.04998779296801</v>
      </c>
      <c r="E2855">
        <v>320.26055371761299</v>
      </c>
      <c r="F2855">
        <v>0.79998779296875</v>
      </c>
      <c r="G2855">
        <v>1.01055371761322</v>
      </c>
      <c r="H2855">
        <v>0.67175144212721205</v>
      </c>
      <c r="I2855">
        <f t="shared" si="88"/>
        <v>2.5058349035826156E-3</v>
      </c>
      <c r="J2855">
        <f t="shared" si="89"/>
        <v>0.79998779296875</v>
      </c>
    </row>
    <row r="2856" spans="1:10" x14ac:dyDescent="0.3">
      <c r="A2856" s="1">
        <v>43076</v>
      </c>
      <c r="B2856" s="1">
        <v>43077</v>
      </c>
      <c r="C2856">
        <v>318.3</v>
      </c>
      <c r="D2856">
        <v>319.00001220703098</v>
      </c>
      <c r="E2856">
        <v>318.40391242802099</v>
      </c>
      <c r="F2856">
        <v>0.70001220703125</v>
      </c>
      <c r="G2856">
        <v>0.10391242802143</v>
      </c>
      <c r="H2856">
        <v>0.49497474683057502</v>
      </c>
      <c r="I2856">
        <f t="shared" si="88"/>
        <v>2.199221511251178E-3</v>
      </c>
      <c r="J2856">
        <f t="shared" si="89"/>
        <v>0.70001220703125</v>
      </c>
    </row>
    <row r="2857" spans="1:10" x14ac:dyDescent="0.3">
      <c r="A2857" s="1">
        <v>43077</v>
      </c>
      <c r="B2857" s="1">
        <v>43080</v>
      </c>
      <c r="C2857">
        <v>319</v>
      </c>
      <c r="D2857">
        <v>319.350006103515</v>
      </c>
      <c r="E2857">
        <v>319.06501805782301</v>
      </c>
      <c r="F2857">
        <v>0.350006103515625</v>
      </c>
      <c r="G2857">
        <v>6.5018057823181097E-2</v>
      </c>
      <c r="H2857">
        <v>7.0710678118670794E-2</v>
      </c>
      <c r="I2857">
        <f t="shared" si="88"/>
        <v>1.0971978166634012E-3</v>
      </c>
      <c r="J2857">
        <f t="shared" si="89"/>
        <v>0.350006103515625</v>
      </c>
    </row>
    <row r="2858" spans="1:10" x14ac:dyDescent="0.3">
      <c r="A2858" s="1">
        <v>43080</v>
      </c>
      <c r="B2858" s="1">
        <v>43081</v>
      </c>
      <c r="C2858">
        <v>319.10000000000002</v>
      </c>
      <c r="D2858">
        <v>319.20000610351502</v>
      </c>
      <c r="E2858">
        <v>320.12804982662198</v>
      </c>
      <c r="F2858">
        <v>0.100006103515625</v>
      </c>
      <c r="G2858">
        <v>1.028049826622</v>
      </c>
      <c r="H2858">
        <v>0.74246212024588198</v>
      </c>
      <c r="I2858">
        <f t="shared" si="88"/>
        <v>3.1340051242753056E-4</v>
      </c>
      <c r="J2858">
        <f t="shared" si="89"/>
        <v>0.100006103515625</v>
      </c>
    </row>
    <row r="2859" spans="1:10" x14ac:dyDescent="0.3">
      <c r="A2859" s="1">
        <v>43081</v>
      </c>
      <c r="B2859" s="1">
        <v>43082</v>
      </c>
      <c r="C2859">
        <v>318.05</v>
      </c>
      <c r="D2859">
        <v>318.60001831054598</v>
      </c>
      <c r="E2859">
        <v>318.78231077194198</v>
      </c>
      <c r="F2859">
        <v>0.550018310546875</v>
      </c>
      <c r="G2859">
        <v>0.73231077194213801</v>
      </c>
      <c r="H2859">
        <v>1.6970562748476901</v>
      </c>
      <c r="I2859">
        <f t="shared" si="88"/>
        <v>1.7293454191066656E-3</v>
      </c>
      <c r="J2859">
        <f t="shared" si="89"/>
        <v>0.550018310546875</v>
      </c>
    </row>
    <row r="2860" spans="1:10" x14ac:dyDescent="0.3">
      <c r="A2860" s="1">
        <v>43082</v>
      </c>
      <c r="B2860" s="1">
        <v>43083</v>
      </c>
      <c r="C2860">
        <v>320.45</v>
      </c>
      <c r="D2860">
        <v>321.29997558593698</v>
      </c>
      <c r="E2860">
        <v>321.03955740928598</v>
      </c>
      <c r="F2860">
        <v>0.8499755859375</v>
      </c>
      <c r="G2860">
        <v>0.58955740928649902</v>
      </c>
      <c r="H2860">
        <v>1.0253048327204799</v>
      </c>
      <c r="I2860">
        <f t="shared" si="88"/>
        <v>2.6524437070915901E-3</v>
      </c>
      <c r="J2860">
        <f t="shared" si="89"/>
        <v>0.8499755859375</v>
      </c>
    </row>
    <row r="2861" spans="1:10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322.346697860956</v>
      </c>
      <c r="F2861">
        <v>0.5</v>
      </c>
      <c r="G2861">
        <v>0.44669786095619202</v>
      </c>
      <c r="H2861">
        <v>1.0960155108391101</v>
      </c>
      <c r="I2861">
        <f t="shared" si="88"/>
        <v>1.553277415346381E-3</v>
      </c>
      <c r="J2861">
        <f t="shared" si="89"/>
        <v>0.5</v>
      </c>
    </row>
    <row r="2862" spans="1:10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320.71354586481999</v>
      </c>
      <c r="F2862">
        <v>1</v>
      </c>
      <c r="G2862">
        <v>0.36354586482048001</v>
      </c>
      <c r="H2862">
        <v>0.98994949366115004</v>
      </c>
      <c r="I2862">
        <f t="shared" si="88"/>
        <v>3.1215857655689087E-3</v>
      </c>
      <c r="J2862">
        <f t="shared" si="89"/>
        <v>1</v>
      </c>
    </row>
    <row r="2863" spans="1:10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322.79057264327997</v>
      </c>
      <c r="F2863">
        <v>0.5</v>
      </c>
      <c r="G2863">
        <v>1.04057264328002</v>
      </c>
      <c r="H2863">
        <v>0.212132034355972</v>
      </c>
      <c r="I2863">
        <f t="shared" si="88"/>
        <v>1.554001554001554E-3</v>
      </c>
      <c r="J2863">
        <f t="shared" si="89"/>
        <v>0.5</v>
      </c>
    </row>
    <row r="2864" spans="1:10" x14ac:dyDescent="0.3">
      <c r="A2864" s="1">
        <v>43088</v>
      </c>
      <c r="B2864" s="1">
        <v>43089</v>
      </c>
      <c r="C2864">
        <v>321.45</v>
      </c>
      <c r="D2864">
        <v>320.999987792968</v>
      </c>
      <c r="E2864">
        <v>322.23555560111998</v>
      </c>
      <c r="F2864">
        <v>-0.45001220703125</v>
      </c>
      <c r="G2864">
        <v>0.78555560111999501</v>
      </c>
      <c r="H2864">
        <v>0.212132034355972</v>
      </c>
      <c r="I2864">
        <f t="shared" si="88"/>
        <v>-1.3999446477873697E-3</v>
      </c>
      <c r="J2864">
        <f t="shared" si="89"/>
        <v>-0.45001220703125</v>
      </c>
    </row>
    <row r="2865" spans="1:10" x14ac:dyDescent="0.3">
      <c r="A2865" s="1">
        <v>43089</v>
      </c>
      <c r="B2865" s="1">
        <v>43090</v>
      </c>
      <c r="C2865">
        <v>321.14999999999998</v>
      </c>
      <c r="D2865">
        <v>320.100012207031</v>
      </c>
      <c r="E2865">
        <v>321.56488802433</v>
      </c>
      <c r="F2865">
        <v>-1.04998779296875</v>
      </c>
      <c r="G2865">
        <v>0.41488802433013899</v>
      </c>
      <c r="H2865">
        <v>4.73761543394986</v>
      </c>
      <c r="I2865">
        <f t="shared" si="88"/>
        <v>-3.2694622231628527E-3</v>
      </c>
      <c r="J2865">
        <f t="shared" si="89"/>
        <v>-1.04998779296875</v>
      </c>
    </row>
    <row r="2866" spans="1:10" x14ac:dyDescent="0.3">
      <c r="A2866" s="1">
        <v>43090</v>
      </c>
      <c r="B2866" s="1">
        <v>43091</v>
      </c>
      <c r="C2866">
        <v>314.45</v>
      </c>
      <c r="D2866">
        <v>315.749987792968</v>
      </c>
      <c r="E2866">
        <v>315.87238330841001</v>
      </c>
      <c r="F2866">
        <v>1.29998779296875</v>
      </c>
      <c r="G2866">
        <v>1.4223833084106401</v>
      </c>
      <c r="H2866">
        <v>1.16672618895782</v>
      </c>
      <c r="I2866">
        <f t="shared" si="88"/>
        <v>4.134163755664653E-3</v>
      </c>
      <c r="J2866">
        <f t="shared" si="89"/>
        <v>1.29998779296875</v>
      </c>
    </row>
    <row r="2867" spans="1:10" x14ac:dyDescent="0.3">
      <c r="A2867" s="1">
        <v>43091</v>
      </c>
      <c r="B2867" s="1">
        <v>43094</v>
      </c>
      <c r="C2867">
        <v>316.10000000000002</v>
      </c>
      <c r="D2867">
        <v>315.749993896484</v>
      </c>
      <c r="E2867">
        <v>316.10416913256</v>
      </c>
      <c r="F2867">
        <v>-0.350006103515625</v>
      </c>
      <c r="G2867">
        <v>4.1691325604915602E-3</v>
      </c>
      <c r="H2867">
        <v>0</v>
      </c>
      <c r="I2867">
        <f t="shared" si="88"/>
        <v>-1.1072638516786617E-3</v>
      </c>
      <c r="J2867">
        <f t="shared" si="89"/>
        <v>-0.350006103515625</v>
      </c>
    </row>
    <row r="2868" spans="1:10" x14ac:dyDescent="0.3">
      <c r="A2868" s="1">
        <v>43094</v>
      </c>
      <c r="B2868" s="1">
        <v>43095</v>
      </c>
      <c r="C2868">
        <v>316.10000000000002</v>
      </c>
      <c r="D2868">
        <v>316.89998779296798</v>
      </c>
      <c r="E2868">
        <v>316.414487487077</v>
      </c>
      <c r="F2868">
        <v>0.79998779296875</v>
      </c>
      <c r="G2868">
        <v>0.31448748707771301</v>
      </c>
      <c r="H2868">
        <v>0.74246212024588198</v>
      </c>
      <c r="I2868">
        <f t="shared" si="88"/>
        <v>2.5308060517834543E-3</v>
      </c>
      <c r="J2868">
        <f t="shared" si="89"/>
        <v>0.79998779296875</v>
      </c>
    </row>
    <row r="2869" spans="1:10" x14ac:dyDescent="0.3">
      <c r="A2869" s="1">
        <v>43095</v>
      </c>
      <c r="B2869" s="1">
        <v>43096</v>
      </c>
      <c r="C2869">
        <v>315.05</v>
      </c>
      <c r="D2869">
        <v>316.10001831054598</v>
      </c>
      <c r="E2869">
        <v>315.30531509518602</v>
      </c>
      <c r="F2869">
        <v>1.0500183105468699</v>
      </c>
      <c r="G2869">
        <v>0.25531509518623302</v>
      </c>
      <c r="H2869">
        <v>2.6516504294495502</v>
      </c>
      <c r="I2869">
        <f t="shared" si="88"/>
        <v>3.3328624362700203E-3</v>
      </c>
      <c r="J2869">
        <f t="shared" si="89"/>
        <v>1.0500183105468699</v>
      </c>
    </row>
    <row r="2870" spans="1:10" x14ac:dyDescent="0.3">
      <c r="A2870" s="1">
        <v>43096</v>
      </c>
      <c r="B2870" s="1">
        <v>43097</v>
      </c>
      <c r="C2870">
        <v>318.8</v>
      </c>
      <c r="D2870">
        <v>318.60001831054598</v>
      </c>
      <c r="E2870">
        <v>318.56468814909402</v>
      </c>
      <c r="F2870">
        <v>0.199981689453125</v>
      </c>
      <c r="G2870">
        <v>-0.23531185090541801</v>
      </c>
      <c r="H2870">
        <v>3.1466251762801201</v>
      </c>
      <c r="I2870">
        <f t="shared" si="88"/>
        <v>6.2729513630214865E-4</v>
      </c>
      <c r="J2870">
        <f t="shared" si="89"/>
        <v>0.199981689453125</v>
      </c>
    </row>
    <row r="2871" spans="1:10" x14ac:dyDescent="0.3">
      <c r="A2871" s="1">
        <v>43097</v>
      </c>
      <c r="B2871" s="1">
        <v>43098</v>
      </c>
      <c r="C2871">
        <v>323.25</v>
      </c>
      <c r="D2871">
        <v>318.600006103515</v>
      </c>
      <c r="E2871">
        <v>322.84790691733298</v>
      </c>
      <c r="F2871">
        <v>4.6499938964843697</v>
      </c>
      <c r="G2871">
        <v>-0.40209308266639698</v>
      </c>
      <c r="H2871">
        <v>0</v>
      </c>
      <c r="I2871">
        <f t="shared" si="88"/>
        <v>1.4385131930346079E-2</v>
      </c>
      <c r="J2871">
        <f t="shared" si="89"/>
        <v>4.6499938964843697</v>
      </c>
    </row>
    <row r="2872" spans="1:10" x14ac:dyDescent="0.3">
      <c r="A2872" s="1">
        <v>43098</v>
      </c>
      <c r="B2872" s="1">
        <v>43101</v>
      </c>
      <c r="C2872">
        <v>323.25</v>
      </c>
      <c r="D2872">
        <v>318.600006103515</v>
      </c>
      <c r="E2872">
        <v>322.72251522541001</v>
      </c>
      <c r="F2872">
        <v>4.6499938964843697</v>
      </c>
      <c r="G2872">
        <v>-0.52748477458953802</v>
      </c>
      <c r="H2872">
        <v>0</v>
      </c>
      <c r="I2872">
        <f t="shared" si="88"/>
        <v>1.4385131930346079E-2</v>
      </c>
      <c r="J2872">
        <f t="shared" si="89"/>
        <v>4.6499938964843697</v>
      </c>
    </row>
    <row r="2873" spans="1:10" x14ac:dyDescent="0.3">
      <c r="A2873" s="1">
        <v>43101</v>
      </c>
      <c r="B2873" s="1">
        <v>43102</v>
      </c>
      <c r="C2873">
        <v>323.25</v>
      </c>
      <c r="D2873">
        <v>323.70001220703102</v>
      </c>
      <c r="E2873">
        <v>323.86726087331698</v>
      </c>
      <c r="F2873">
        <v>0.45001220703125</v>
      </c>
      <c r="G2873">
        <v>0.61726087331771795</v>
      </c>
      <c r="H2873">
        <v>0.60104076400858097</v>
      </c>
      <c r="I2873">
        <f t="shared" si="88"/>
        <v>1.3921491323472545E-3</v>
      </c>
      <c r="J2873">
        <f t="shared" si="89"/>
        <v>0.45001220703125</v>
      </c>
    </row>
    <row r="2874" spans="1:10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324.87008563280102</v>
      </c>
      <c r="F2874">
        <v>1</v>
      </c>
      <c r="G2874">
        <v>0.77008563280105502</v>
      </c>
      <c r="H2874">
        <v>0.84852813742384803</v>
      </c>
      <c r="I2874">
        <f t="shared" si="88"/>
        <v>3.0854674483184199E-3</v>
      </c>
      <c r="J2874">
        <f t="shared" si="89"/>
        <v>1</v>
      </c>
    </row>
    <row r="2875" spans="1:10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325.57562132477699</v>
      </c>
      <c r="F2875">
        <v>1.75</v>
      </c>
      <c r="G2875">
        <v>0.27562132477760298</v>
      </c>
      <c r="H2875">
        <v>1.9091883092036701</v>
      </c>
      <c r="I2875">
        <f t="shared" si="88"/>
        <v>5.3796495542576079E-3</v>
      </c>
      <c r="J2875">
        <f t="shared" si="89"/>
        <v>1.75</v>
      </c>
    </row>
    <row r="2876" spans="1:10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322.867329156398</v>
      </c>
      <c r="F2876">
        <v>1</v>
      </c>
      <c r="G2876">
        <v>0.26732915639877303</v>
      </c>
      <c r="H2876">
        <v>2.7930717856868501</v>
      </c>
      <c r="I2876">
        <f t="shared" si="88"/>
        <v>3.0998140111593302E-3</v>
      </c>
      <c r="J2876">
        <f t="shared" si="89"/>
        <v>1</v>
      </c>
    </row>
    <row r="2877" spans="1:10" x14ac:dyDescent="0.3">
      <c r="A2877" s="1">
        <v>43105</v>
      </c>
      <c r="B2877" s="1">
        <v>43108</v>
      </c>
      <c r="C2877">
        <v>326.55</v>
      </c>
      <c r="D2877">
        <v>328.50001220703098</v>
      </c>
      <c r="E2877">
        <v>326.349974843859</v>
      </c>
      <c r="F2877">
        <v>-1.95001220703125</v>
      </c>
      <c r="G2877">
        <v>-0.20002515614032701</v>
      </c>
      <c r="H2877">
        <v>1.6263455967290601</v>
      </c>
      <c r="I2877">
        <f t="shared" si="88"/>
        <v>-5.971557822787475E-3</v>
      </c>
      <c r="J2877">
        <f t="shared" si="89"/>
        <v>-1.95001220703125</v>
      </c>
    </row>
    <row r="2878" spans="1:10" x14ac:dyDescent="0.3">
      <c r="A2878" s="1">
        <v>43108</v>
      </c>
      <c r="B2878" s="1">
        <v>43109</v>
      </c>
      <c r="C2878">
        <v>328.85</v>
      </c>
      <c r="D2878">
        <v>328.29998168945298</v>
      </c>
      <c r="E2878">
        <v>328.73514032214803</v>
      </c>
      <c r="F2878">
        <v>0.550018310546875</v>
      </c>
      <c r="G2878">
        <v>-0.11485967785120001</v>
      </c>
      <c r="H2878">
        <v>0.56568542494924601</v>
      </c>
      <c r="I2878">
        <f t="shared" si="88"/>
        <v>1.6725507390812678E-3</v>
      </c>
      <c r="J2878">
        <f t="shared" si="89"/>
        <v>0.550018310546875</v>
      </c>
    </row>
    <row r="2879" spans="1:10" x14ac:dyDescent="0.3">
      <c r="A2879" s="1">
        <v>43109</v>
      </c>
      <c r="B2879" s="1">
        <v>43110</v>
      </c>
      <c r="C2879">
        <v>328.05</v>
      </c>
      <c r="D2879">
        <v>328.950024414062</v>
      </c>
      <c r="E2879">
        <v>328.04985016696099</v>
      </c>
      <c r="F2879">
        <v>-0.9000244140625</v>
      </c>
      <c r="G2879">
        <v>-1.4983303844928701E-4</v>
      </c>
      <c r="H2879">
        <v>1.8384776310850299</v>
      </c>
      <c r="I2879">
        <f t="shared" si="88"/>
        <v>-2.7435586467383019E-3</v>
      </c>
      <c r="J2879">
        <f t="shared" si="89"/>
        <v>-0.9000244140625</v>
      </c>
    </row>
    <row r="2880" spans="1:10" x14ac:dyDescent="0.3">
      <c r="A2880" s="1">
        <v>43110</v>
      </c>
      <c r="B2880" s="1">
        <v>43111</v>
      </c>
      <c r="C2880">
        <v>325.45</v>
      </c>
      <c r="D2880">
        <v>325.29997558593698</v>
      </c>
      <c r="E2880">
        <v>325.64245004653901</v>
      </c>
      <c r="F2880">
        <v>-0.1500244140625</v>
      </c>
      <c r="G2880">
        <v>0.192450046539306</v>
      </c>
      <c r="H2880">
        <v>0.95459415460181496</v>
      </c>
      <c r="I2880">
        <f t="shared" si="88"/>
        <v>-4.6097530822707025E-4</v>
      </c>
      <c r="J2880">
        <f t="shared" si="89"/>
        <v>-0.1500244140625</v>
      </c>
    </row>
    <row r="2881" spans="1:10" x14ac:dyDescent="0.3">
      <c r="A2881" s="1">
        <v>43111</v>
      </c>
      <c r="B2881" s="1">
        <v>43112</v>
      </c>
      <c r="C2881">
        <v>324.10000000000002</v>
      </c>
      <c r="D2881">
        <v>324.89998779296798</v>
      </c>
      <c r="E2881">
        <v>324.05263357460501</v>
      </c>
      <c r="F2881">
        <v>-0.79998779296875</v>
      </c>
      <c r="G2881">
        <v>-4.7366425395011902E-2</v>
      </c>
      <c r="H2881">
        <v>0.247487373415267</v>
      </c>
      <c r="I2881">
        <f t="shared" si="88"/>
        <v>-2.4683362942571735E-3</v>
      </c>
      <c r="J2881">
        <f t="shared" si="89"/>
        <v>-0.79998779296875</v>
      </c>
    </row>
    <row r="2882" spans="1:10" x14ac:dyDescent="0.3">
      <c r="A2882" s="1">
        <v>43112</v>
      </c>
      <c r="B2882" s="1">
        <v>43115</v>
      </c>
      <c r="C2882">
        <v>324.45</v>
      </c>
      <c r="D2882">
        <v>326.09999389648402</v>
      </c>
      <c r="E2882">
        <v>324.70576135516097</v>
      </c>
      <c r="F2882">
        <v>1.6499938964843699</v>
      </c>
      <c r="G2882">
        <v>0.25576135516166598</v>
      </c>
      <c r="H2882">
        <v>0.31819805153393799</v>
      </c>
      <c r="I2882">
        <f t="shared" si="88"/>
        <v>5.0855105454904294E-3</v>
      </c>
      <c r="J2882">
        <f t="shared" si="89"/>
        <v>1.6499938964843699</v>
      </c>
    </row>
    <row r="2883" spans="1:10" x14ac:dyDescent="0.3">
      <c r="A2883" s="1">
        <v>43115</v>
      </c>
      <c r="B2883" s="1">
        <v>43116</v>
      </c>
      <c r="C2883">
        <v>324.89999999999998</v>
      </c>
      <c r="D2883">
        <v>325.100012207031</v>
      </c>
      <c r="E2883">
        <v>325.45203956365498</v>
      </c>
      <c r="F2883">
        <v>0.20001220703125</v>
      </c>
      <c r="G2883">
        <v>0.55203956365585305</v>
      </c>
      <c r="H2883">
        <v>2.26274169979698</v>
      </c>
      <c r="I2883">
        <f t="shared" ref="I2883:I2946" si="90">F2883/C2883</f>
        <v>6.1561159443290249E-4</v>
      </c>
      <c r="J2883">
        <f t="shared" ref="J2883:J2946" si="91">IF(F2883&lt;-3, -3, F2883)</f>
        <v>0.20001220703125</v>
      </c>
    </row>
    <row r="2884" spans="1:10" x14ac:dyDescent="0.3">
      <c r="A2884" s="1">
        <v>43116</v>
      </c>
      <c r="B2884" s="1">
        <v>43117</v>
      </c>
      <c r="C2884">
        <v>328.1</v>
      </c>
      <c r="D2884">
        <v>327.04998168945298</v>
      </c>
      <c r="E2884">
        <v>328.58387596011102</v>
      </c>
      <c r="F2884">
        <v>-1.0500183105468699</v>
      </c>
      <c r="G2884">
        <v>0.48387596011161799</v>
      </c>
      <c r="H2884">
        <v>0.91923881554251896</v>
      </c>
      <c r="I2884">
        <f t="shared" si="90"/>
        <v>-3.2002996359246261E-3</v>
      </c>
      <c r="J2884">
        <f t="shared" si="91"/>
        <v>-1.0500183105468699</v>
      </c>
    </row>
    <row r="2885" spans="1:10" x14ac:dyDescent="0.3">
      <c r="A2885" s="1">
        <v>43117</v>
      </c>
      <c r="B2885" s="1">
        <v>43118</v>
      </c>
      <c r="C2885">
        <v>326.8</v>
      </c>
      <c r="D2885">
        <v>328.40000610351501</v>
      </c>
      <c r="E2885">
        <v>327.132714349031</v>
      </c>
      <c r="F2885">
        <v>1.6000061035156199</v>
      </c>
      <c r="G2885">
        <v>0.33271434903144798</v>
      </c>
      <c r="H2885">
        <v>0.14142135623730101</v>
      </c>
      <c r="I2885">
        <f t="shared" si="90"/>
        <v>4.895979508921725E-3</v>
      </c>
      <c r="J2885">
        <f t="shared" si="91"/>
        <v>1.6000061035156199</v>
      </c>
    </row>
    <row r="2886" spans="1:10" x14ac:dyDescent="0.3">
      <c r="A2886" s="1">
        <v>43118</v>
      </c>
      <c r="B2886" s="1">
        <v>43119</v>
      </c>
      <c r="C2886">
        <v>327</v>
      </c>
      <c r="D2886">
        <v>327.5</v>
      </c>
      <c r="E2886">
        <v>327.27282691001801</v>
      </c>
      <c r="F2886">
        <v>0.5</v>
      </c>
      <c r="G2886">
        <v>0.27282691001892001</v>
      </c>
      <c r="H2886">
        <v>0.14142135623730101</v>
      </c>
      <c r="I2886">
        <f t="shared" si="90"/>
        <v>1.5290519877675841E-3</v>
      </c>
      <c r="J2886">
        <f t="shared" si="91"/>
        <v>0.5</v>
      </c>
    </row>
    <row r="2887" spans="1:10" x14ac:dyDescent="0.3">
      <c r="A2887" s="1">
        <v>43119</v>
      </c>
      <c r="B2887" s="1">
        <v>43122</v>
      </c>
      <c r="C2887">
        <v>327.2</v>
      </c>
      <c r="D2887">
        <v>327.09999389648402</v>
      </c>
      <c r="E2887">
        <v>327.73726840019202</v>
      </c>
      <c r="F2887">
        <v>-0.100006103515625</v>
      </c>
      <c r="G2887">
        <v>0.53726840019225997</v>
      </c>
      <c r="H2887">
        <v>2.36880771697491</v>
      </c>
      <c r="I2887">
        <f t="shared" si="90"/>
        <v>-3.0564212565900063E-4</v>
      </c>
      <c r="J2887">
        <f t="shared" si="91"/>
        <v>-0.100006103515625</v>
      </c>
    </row>
    <row r="2888" spans="1:10" x14ac:dyDescent="0.3">
      <c r="A2888" s="1">
        <v>43122</v>
      </c>
      <c r="B2888" s="1">
        <v>43123</v>
      </c>
      <c r="C2888">
        <v>323.85000000000002</v>
      </c>
      <c r="D2888">
        <v>325.249993896484</v>
      </c>
      <c r="E2888">
        <v>324.23389861583701</v>
      </c>
      <c r="F2888">
        <v>1.3999938964843699</v>
      </c>
      <c r="G2888">
        <v>0.383898615837097</v>
      </c>
      <c r="H2888">
        <v>3.5355339059327302</v>
      </c>
      <c r="I2888">
        <f t="shared" si="90"/>
        <v>4.3229701913983934E-3</v>
      </c>
      <c r="J2888">
        <f t="shared" si="91"/>
        <v>1.3999938964843699</v>
      </c>
    </row>
    <row r="2889" spans="1:10" x14ac:dyDescent="0.3">
      <c r="A2889" s="1">
        <v>43123</v>
      </c>
      <c r="B2889" s="1">
        <v>43124</v>
      </c>
      <c r="C2889">
        <v>328.85</v>
      </c>
      <c r="D2889">
        <v>328.04998168945298</v>
      </c>
      <c r="E2889">
        <v>328.58664364218703</v>
      </c>
      <c r="F2889">
        <v>0.800018310546875</v>
      </c>
      <c r="G2889">
        <v>-0.26335635781288103</v>
      </c>
      <c r="H2889">
        <v>0.247487373415267</v>
      </c>
      <c r="I2889">
        <f t="shared" si="90"/>
        <v>2.4327757656891439E-3</v>
      </c>
      <c r="J2889">
        <f t="shared" si="91"/>
        <v>0.800018310546875</v>
      </c>
    </row>
    <row r="2890" spans="1:10" x14ac:dyDescent="0.3">
      <c r="A2890" s="1">
        <v>43124</v>
      </c>
      <c r="B2890" s="1">
        <v>43125</v>
      </c>
      <c r="C2890">
        <v>329.2</v>
      </c>
      <c r="D2890">
        <v>328.149981689453</v>
      </c>
      <c r="E2890">
        <v>329.81899197101501</v>
      </c>
      <c r="F2890">
        <v>-1.0500183105468699</v>
      </c>
      <c r="G2890">
        <v>0.61899197101592995</v>
      </c>
      <c r="H2890">
        <v>1.9091883092036701</v>
      </c>
      <c r="I2890">
        <f t="shared" si="90"/>
        <v>-3.1896060466186813E-3</v>
      </c>
      <c r="J2890">
        <f t="shared" si="91"/>
        <v>-1.0500183105468699</v>
      </c>
    </row>
    <row r="2891" spans="1:10" x14ac:dyDescent="0.3">
      <c r="A2891" s="1">
        <v>43125</v>
      </c>
      <c r="B2891" s="1">
        <v>43126</v>
      </c>
      <c r="C2891">
        <v>331.9</v>
      </c>
      <c r="D2891">
        <v>331.600012207031</v>
      </c>
      <c r="E2891">
        <v>331.78705751299799</v>
      </c>
      <c r="F2891">
        <v>0.29998779296875</v>
      </c>
      <c r="G2891">
        <v>-0.112942487001419</v>
      </c>
      <c r="H2891">
        <v>1.16672618895782</v>
      </c>
      <c r="I2891">
        <f t="shared" si="90"/>
        <v>9.0384993362081962E-4</v>
      </c>
      <c r="J2891">
        <f t="shared" si="91"/>
        <v>0.29998779296875</v>
      </c>
    </row>
    <row r="2892" spans="1:10" x14ac:dyDescent="0.3">
      <c r="A2892" s="1">
        <v>43126</v>
      </c>
      <c r="B2892" s="1">
        <v>43129</v>
      </c>
      <c r="C2892">
        <v>333.55</v>
      </c>
      <c r="D2892">
        <v>335.25001220703098</v>
      </c>
      <c r="E2892">
        <v>334.01991077065401</v>
      </c>
      <c r="F2892">
        <v>1.70001220703125</v>
      </c>
      <c r="G2892">
        <v>0.46991077065467801</v>
      </c>
      <c r="H2892">
        <v>1.8031222920257</v>
      </c>
      <c r="I2892">
        <f t="shared" si="90"/>
        <v>5.0967237506558231E-3</v>
      </c>
      <c r="J2892">
        <f t="shared" si="91"/>
        <v>1.70001220703125</v>
      </c>
    </row>
    <row r="2893" spans="1:10" x14ac:dyDescent="0.3">
      <c r="A2893" s="1">
        <v>43129</v>
      </c>
      <c r="B2893" s="1">
        <v>43130</v>
      </c>
      <c r="C2893">
        <v>336.1</v>
      </c>
      <c r="D2893">
        <v>335.45000610351502</v>
      </c>
      <c r="E2893">
        <v>335.96137241125098</v>
      </c>
      <c r="F2893">
        <v>0.649993896484375</v>
      </c>
      <c r="G2893">
        <v>-0.138627588748931</v>
      </c>
      <c r="H2893">
        <v>3.25269119345813</v>
      </c>
      <c r="I2893">
        <f t="shared" si="90"/>
        <v>1.9339300698731775E-3</v>
      </c>
      <c r="J2893">
        <f t="shared" si="91"/>
        <v>0.649993896484375</v>
      </c>
    </row>
    <row r="2894" spans="1:10" x14ac:dyDescent="0.3">
      <c r="A2894" s="1">
        <v>43130</v>
      </c>
      <c r="B2894" s="1">
        <v>43131</v>
      </c>
      <c r="C2894">
        <v>331.5</v>
      </c>
      <c r="D2894">
        <v>330.5</v>
      </c>
      <c r="E2894">
        <v>330.84916698932602</v>
      </c>
      <c r="F2894">
        <v>1</v>
      </c>
      <c r="G2894">
        <v>-0.65083301067352295</v>
      </c>
      <c r="H2894">
        <v>0.38890872965260898</v>
      </c>
      <c r="I2894">
        <f t="shared" si="90"/>
        <v>3.0165912518853697E-3</v>
      </c>
      <c r="J2894">
        <f t="shared" si="91"/>
        <v>1</v>
      </c>
    </row>
    <row r="2895" spans="1:10" x14ac:dyDescent="0.3">
      <c r="A2895" s="1">
        <v>43131</v>
      </c>
      <c r="B2895" s="1">
        <v>43132</v>
      </c>
      <c r="C2895">
        <v>332.05</v>
      </c>
      <c r="D2895">
        <v>332.40000610351501</v>
      </c>
      <c r="E2895">
        <v>332.11977133452802</v>
      </c>
      <c r="F2895">
        <v>0.350006103515625</v>
      </c>
      <c r="G2895">
        <v>6.9771334528923007E-2</v>
      </c>
      <c r="H2895">
        <v>0.56568542494924601</v>
      </c>
      <c r="I2895">
        <f t="shared" si="90"/>
        <v>1.0540765050914773E-3</v>
      </c>
      <c r="J2895">
        <f t="shared" si="91"/>
        <v>0.350006103515625</v>
      </c>
    </row>
    <row r="2896" spans="1:10" x14ac:dyDescent="0.3">
      <c r="A2896" s="1">
        <v>43132</v>
      </c>
      <c r="B2896" s="1">
        <v>43133</v>
      </c>
      <c r="C2896">
        <v>331.25</v>
      </c>
      <c r="D2896">
        <v>330.29998779296801</v>
      </c>
      <c r="E2896">
        <v>331.60480815172099</v>
      </c>
      <c r="F2896">
        <v>-0.95001220703125</v>
      </c>
      <c r="G2896">
        <v>0.35480815172195401</v>
      </c>
      <c r="H2896">
        <v>4.4194173824159204</v>
      </c>
      <c r="I2896">
        <f t="shared" si="90"/>
        <v>-2.867961379716981E-3</v>
      </c>
      <c r="J2896">
        <f t="shared" si="91"/>
        <v>-0.95001220703125</v>
      </c>
    </row>
    <row r="2897" spans="1:10" x14ac:dyDescent="0.3">
      <c r="A2897" s="1">
        <v>43133</v>
      </c>
      <c r="B2897" s="1">
        <v>43136</v>
      </c>
      <c r="C2897">
        <v>325</v>
      </c>
      <c r="D2897">
        <v>320.70001220703102</v>
      </c>
      <c r="E2897">
        <v>324.50585138797697</v>
      </c>
      <c r="F2897">
        <v>4.29998779296875</v>
      </c>
      <c r="G2897">
        <v>-0.49414861202239901</v>
      </c>
      <c r="H2897">
        <v>3.1112698372207901</v>
      </c>
      <c r="I2897">
        <f t="shared" si="90"/>
        <v>1.3230731670673077E-2</v>
      </c>
      <c r="J2897">
        <f t="shared" si="91"/>
        <v>4.29998779296875</v>
      </c>
    </row>
    <row r="2898" spans="1:10" x14ac:dyDescent="0.3">
      <c r="A2898" s="1">
        <v>43136</v>
      </c>
      <c r="B2898" s="1">
        <v>43137</v>
      </c>
      <c r="C2898">
        <v>320.60000000000002</v>
      </c>
      <c r="D2898">
        <v>314.54998168945298</v>
      </c>
      <c r="E2898">
        <v>319.21146402359</v>
      </c>
      <c r="F2898">
        <v>6.0500183105468697</v>
      </c>
      <c r="G2898">
        <v>-1.3885359764099099</v>
      </c>
      <c r="H2898">
        <v>3.78302127934804</v>
      </c>
      <c r="I2898">
        <f t="shared" si="90"/>
        <v>1.8870924237513628E-2</v>
      </c>
      <c r="J2898">
        <f t="shared" si="91"/>
        <v>6.0500183105468697</v>
      </c>
    </row>
    <row r="2899" spans="1:10" x14ac:dyDescent="0.3">
      <c r="A2899" s="1">
        <v>43137</v>
      </c>
      <c r="B2899" s="1">
        <v>43138</v>
      </c>
      <c r="C2899">
        <v>315.25</v>
      </c>
      <c r="D2899">
        <v>319.100006103515</v>
      </c>
      <c r="E2899">
        <v>315.16031201183699</v>
      </c>
      <c r="F2899">
        <v>-3.8500061035156201</v>
      </c>
      <c r="G2899">
        <v>-8.9687988162040697E-2</v>
      </c>
      <c r="H2899">
        <v>5.7629202666703403</v>
      </c>
      <c r="I2899">
        <f t="shared" si="90"/>
        <v>-1.2212549099177225E-2</v>
      </c>
      <c r="J2899">
        <f t="shared" si="91"/>
        <v>-3</v>
      </c>
    </row>
    <row r="2900" spans="1:10" x14ac:dyDescent="0.3">
      <c r="A2900" s="1">
        <v>43138</v>
      </c>
      <c r="B2900" s="1">
        <v>43139</v>
      </c>
      <c r="C2900">
        <v>307.10000000000002</v>
      </c>
      <c r="D2900">
        <v>308.20000610351502</v>
      </c>
      <c r="E2900">
        <v>306.982255472242</v>
      </c>
      <c r="F2900">
        <v>-1.1000061035156199</v>
      </c>
      <c r="G2900">
        <v>-0.117744527757167</v>
      </c>
      <c r="H2900">
        <v>2.1213203435596402</v>
      </c>
      <c r="I2900">
        <f t="shared" si="90"/>
        <v>-3.5819150228447406E-3</v>
      </c>
      <c r="J2900">
        <f t="shared" si="91"/>
        <v>-1.1000061035156199</v>
      </c>
    </row>
    <row r="2901" spans="1:10" x14ac:dyDescent="0.3">
      <c r="A2901" s="1">
        <v>43139</v>
      </c>
      <c r="B2901" s="1">
        <v>43140</v>
      </c>
      <c r="C2901">
        <v>310.10000000000002</v>
      </c>
      <c r="D2901">
        <v>300.39998779296798</v>
      </c>
      <c r="E2901">
        <v>310.63781527280798</v>
      </c>
      <c r="F2901">
        <v>-9.70001220703125</v>
      </c>
      <c r="G2901">
        <v>0.53781527280807495</v>
      </c>
      <c r="H2901">
        <v>6.1164736572636604</v>
      </c>
      <c r="I2901">
        <f t="shared" si="90"/>
        <v>-3.1280271547988549E-2</v>
      </c>
      <c r="J2901">
        <f t="shared" si="91"/>
        <v>-3</v>
      </c>
    </row>
    <row r="2902" spans="1:10" x14ac:dyDescent="0.3">
      <c r="A2902" s="1">
        <v>43140</v>
      </c>
      <c r="B2902" s="1">
        <v>43143</v>
      </c>
      <c r="C2902">
        <v>301.45</v>
      </c>
      <c r="D2902">
        <v>303.899981689453</v>
      </c>
      <c r="E2902">
        <v>301.58431885838502</v>
      </c>
      <c r="F2902">
        <v>2.4499816894531201</v>
      </c>
      <c r="G2902">
        <v>0.134318858385086</v>
      </c>
      <c r="H2902">
        <v>3.0052038200428202</v>
      </c>
      <c r="I2902">
        <f t="shared" si="90"/>
        <v>8.1273235676003319E-3</v>
      </c>
      <c r="J2902">
        <f t="shared" si="91"/>
        <v>2.4499816894531201</v>
      </c>
    </row>
    <row r="2903" spans="1:10" x14ac:dyDescent="0.3">
      <c r="A2903" s="1">
        <v>43143</v>
      </c>
      <c r="B2903" s="1">
        <v>43144</v>
      </c>
      <c r="C2903">
        <v>305.7</v>
      </c>
      <c r="D2903">
        <v>307.84999389648402</v>
      </c>
      <c r="E2903">
        <v>306.01224155426002</v>
      </c>
      <c r="F2903">
        <v>2.1499938964843701</v>
      </c>
      <c r="G2903">
        <v>0.31224155426025302</v>
      </c>
      <c r="H2903">
        <v>2.3334523779156102</v>
      </c>
      <c r="I2903">
        <f t="shared" si="90"/>
        <v>7.0330189613489373E-3</v>
      </c>
      <c r="J2903">
        <f t="shared" si="91"/>
        <v>2.1499938964843701</v>
      </c>
    </row>
    <row r="2904" spans="1:10" x14ac:dyDescent="0.3">
      <c r="A2904" s="1">
        <v>43144</v>
      </c>
      <c r="B2904" s="1">
        <v>43145</v>
      </c>
      <c r="C2904">
        <v>309</v>
      </c>
      <c r="D2904">
        <v>309.75</v>
      </c>
      <c r="E2904">
        <v>309.186037078499</v>
      </c>
      <c r="F2904">
        <v>0.75</v>
      </c>
      <c r="G2904">
        <v>0.18603707849979401</v>
      </c>
      <c r="H2904">
        <v>2.05060966544097</v>
      </c>
      <c r="I2904">
        <f t="shared" si="90"/>
        <v>2.4271844660194173E-3</v>
      </c>
      <c r="J2904">
        <f t="shared" si="91"/>
        <v>0.75</v>
      </c>
    </row>
    <row r="2905" spans="1:10" x14ac:dyDescent="0.3">
      <c r="A2905" s="1">
        <v>43145</v>
      </c>
      <c r="B2905" s="1">
        <v>43146</v>
      </c>
      <c r="C2905">
        <v>311.89999999999998</v>
      </c>
      <c r="D2905">
        <v>309.75000610351498</v>
      </c>
      <c r="E2905">
        <v>312.58997853994299</v>
      </c>
      <c r="F2905">
        <v>-2.1499938964843701</v>
      </c>
      <c r="G2905">
        <v>0.68997853994369496</v>
      </c>
      <c r="H2905">
        <v>0</v>
      </c>
      <c r="I2905">
        <f t="shared" si="90"/>
        <v>-6.8932154423993917E-3</v>
      </c>
      <c r="J2905">
        <f t="shared" si="91"/>
        <v>-2.1499938964843701</v>
      </c>
    </row>
    <row r="2906" spans="1:10" x14ac:dyDescent="0.3">
      <c r="A2906" s="1">
        <v>43146</v>
      </c>
      <c r="B2906" s="1">
        <v>43147</v>
      </c>
      <c r="C2906">
        <v>311.89999999999998</v>
      </c>
      <c r="D2906">
        <v>309.75000610351498</v>
      </c>
      <c r="E2906">
        <v>312.28513663411098</v>
      </c>
      <c r="F2906">
        <v>-2.1499938964843701</v>
      </c>
      <c r="G2906">
        <v>0.38513663411140397</v>
      </c>
      <c r="H2906">
        <v>0</v>
      </c>
      <c r="I2906">
        <f t="shared" si="90"/>
        <v>-6.8932154423993917E-3</v>
      </c>
      <c r="J2906">
        <f t="shared" si="91"/>
        <v>-2.1499938964843701</v>
      </c>
    </row>
    <row r="2907" spans="1:10" x14ac:dyDescent="0.3">
      <c r="A2907" s="1">
        <v>43147</v>
      </c>
      <c r="B2907" s="1">
        <v>43150</v>
      </c>
      <c r="C2907">
        <v>311.89999999999998</v>
      </c>
      <c r="D2907">
        <v>316.200018310546</v>
      </c>
      <c r="E2907">
        <v>312.03261185586399</v>
      </c>
      <c r="F2907">
        <v>4.3000183105468697</v>
      </c>
      <c r="G2907">
        <v>0.13261185586452401</v>
      </c>
      <c r="H2907">
        <v>1.37885822331379</v>
      </c>
      <c r="I2907">
        <f t="shared" si="90"/>
        <v>1.3786528728909489E-2</v>
      </c>
      <c r="J2907">
        <f t="shared" si="91"/>
        <v>4.3000183105468697</v>
      </c>
    </row>
    <row r="2908" spans="1:10" x14ac:dyDescent="0.3">
      <c r="A2908" s="1">
        <v>43150</v>
      </c>
      <c r="B2908" s="1">
        <v>43151</v>
      </c>
      <c r="C2908">
        <v>313.85000000000002</v>
      </c>
      <c r="D2908">
        <v>312.64998779296798</v>
      </c>
      <c r="E2908">
        <v>314.42983577251402</v>
      </c>
      <c r="F2908">
        <v>-1.20001220703125</v>
      </c>
      <c r="G2908">
        <v>0.57983577251434304</v>
      </c>
      <c r="H2908">
        <v>3.0052038200428202</v>
      </c>
      <c r="I2908">
        <f t="shared" si="90"/>
        <v>-3.8235214498367051E-3</v>
      </c>
      <c r="J2908">
        <f t="shared" si="91"/>
        <v>-1.20001220703125</v>
      </c>
    </row>
    <row r="2909" spans="1:10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309.289017832279</v>
      </c>
      <c r="F2909">
        <v>-0.5</v>
      </c>
      <c r="G2909">
        <v>-0.31098216772079401</v>
      </c>
      <c r="H2909">
        <v>1.44956890143239</v>
      </c>
      <c r="I2909">
        <f t="shared" si="90"/>
        <v>-1.6149870801033591E-3</v>
      </c>
      <c r="J2909">
        <f t="shared" si="91"/>
        <v>-0.5</v>
      </c>
    </row>
    <row r="2910" spans="1:10" x14ac:dyDescent="0.3">
      <c r="A2910" s="1">
        <v>43152</v>
      </c>
      <c r="B2910" s="1">
        <v>43153</v>
      </c>
      <c r="C2910">
        <v>311.64999999999998</v>
      </c>
      <c r="D2910">
        <v>309.700018310546</v>
      </c>
      <c r="E2910">
        <v>311.99341073036101</v>
      </c>
      <c r="F2910">
        <v>-1.9499816894531199</v>
      </c>
      <c r="G2910">
        <v>0.34341073036193798</v>
      </c>
      <c r="H2910">
        <v>1.5556349186103899</v>
      </c>
      <c r="I2910">
        <f t="shared" si="90"/>
        <v>-6.2569603383703515E-3</v>
      </c>
      <c r="J2910">
        <f t="shared" si="91"/>
        <v>-1.9499816894531199</v>
      </c>
    </row>
    <row r="2911" spans="1:10" x14ac:dyDescent="0.3">
      <c r="A2911" s="1">
        <v>43153</v>
      </c>
      <c r="B2911" s="1">
        <v>43154</v>
      </c>
      <c r="C2911">
        <v>309.45</v>
      </c>
      <c r="D2911">
        <v>310.84999389648402</v>
      </c>
      <c r="E2911">
        <v>309.68530723154498</v>
      </c>
      <c r="F2911">
        <v>1.3999938964843699</v>
      </c>
      <c r="G2911">
        <v>0.235307231545448</v>
      </c>
      <c r="H2911">
        <v>3.6062445840513999</v>
      </c>
      <c r="I2911">
        <f t="shared" si="90"/>
        <v>4.5241360364658909E-3</v>
      </c>
      <c r="J2911">
        <f t="shared" si="91"/>
        <v>1.3999938964843699</v>
      </c>
    </row>
    <row r="2912" spans="1:10" x14ac:dyDescent="0.3">
      <c r="A2912" s="1">
        <v>43154</v>
      </c>
      <c r="B2912" s="1">
        <v>43157</v>
      </c>
      <c r="C2912">
        <v>314.55</v>
      </c>
      <c r="D2912">
        <v>315.8</v>
      </c>
      <c r="E2912">
        <v>315.003315615654</v>
      </c>
      <c r="F2912">
        <v>1.25</v>
      </c>
      <c r="G2912">
        <v>0.45331561565399098</v>
      </c>
      <c r="H2912">
        <v>0.106066017177966</v>
      </c>
      <c r="I2912">
        <f t="shared" si="90"/>
        <v>3.9739310125576216E-3</v>
      </c>
      <c r="J2912">
        <f t="shared" si="91"/>
        <v>1.25</v>
      </c>
    </row>
    <row r="2913" spans="1:10" x14ac:dyDescent="0.3">
      <c r="A2913" s="1">
        <v>43157</v>
      </c>
      <c r="B2913" s="1">
        <v>43158</v>
      </c>
      <c r="C2913">
        <v>314.7</v>
      </c>
      <c r="D2913">
        <v>316.499987792968</v>
      </c>
      <c r="E2913">
        <v>315.14868019223201</v>
      </c>
      <c r="F2913">
        <v>1.79998779296875</v>
      </c>
      <c r="G2913">
        <v>0.44868019223213101</v>
      </c>
      <c r="H2913">
        <v>0.95459415460181496</v>
      </c>
      <c r="I2913">
        <f t="shared" si="90"/>
        <v>5.7196942897005084E-3</v>
      </c>
      <c r="J2913">
        <f t="shared" si="91"/>
        <v>1.79998779296875</v>
      </c>
    </row>
    <row r="2914" spans="1:10" x14ac:dyDescent="0.3">
      <c r="A2914" s="1">
        <v>43158</v>
      </c>
      <c r="B2914" s="1">
        <v>43159</v>
      </c>
      <c r="C2914">
        <v>313.35000000000002</v>
      </c>
      <c r="D2914">
        <v>313.20000610351502</v>
      </c>
      <c r="E2914">
        <v>313.48022823631698</v>
      </c>
      <c r="F2914">
        <v>-0.149993896484375</v>
      </c>
      <c r="G2914">
        <v>0.130228236317634</v>
      </c>
      <c r="H2914">
        <v>2.3334523779156102</v>
      </c>
      <c r="I2914">
        <f t="shared" si="90"/>
        <v>-4.7867846332974308E-4</v>
      </c>
      <c r="J2914">
        <f t="shared" si="91"/>
        <v>-0.149993896484375</v>
      </c>
    </row>
    <row r="2915" spans="1:10" x14ac:dyDescent="0.3">
      <c r="A2915" s="1">
        <v>43159</v>
      </c>
      <c r="B2915" s="1">
        <v>43160</v>
      </c>
      <c r="C2915">
        <v>310.05</v>
      </c>
      <c r="D2915">
        <v>313.200024414062</v>
      </c>
      <c r="E2915">
        <v>310.02066930308899</v>
      </c>
      <c r="F2915">
        <v>-3.1500244140625</v>
      </c>
      <c r="G2915">
        <v>-2.9330696910619701E-2</v>
      </c>
      <c r="H2915">
        <v>0</v>
      </c>
      <c r="I2915">
        <f t="shared" si="90"/>
        <v>-1.0159730411425576E-2</v>
      </c>
      <c r="J2915">
        <f t="shared" si="91"/>
        <v>-3</v>
      </c>
    </row>
    <row r="2916" spans="1:10" x14ac:dyDescent="0.3">
      <c r="A2916" s="1">
        <v>43160</v>
      </c>
      <c r="B2916" s="1">
        <v>43161</v>
      </c>
      <c r="C2916">
        <v>310.05</v>
      </c>
      <c r="D2916">
        <v>306.700024414062</v>
      </c>
      <c r="E2916">
        <v>309.44790707826598</v>
      </c>
      <c r="F2916">
        <v>3.3499755859375</v>
      </c>
      <c r="G2916">
        <v>-0.60209292173385598</v>
      </c>
      <c r="H2916">
        <v>3.0405591591021599</v>
      </c>
      <c r="I2916">
        <f t="shared" si="90"/>
        <v>1.0804630175576519E-2</v>
      </c>
      <c r="J2916">
        <f t="shared" si="91"/>
        <v>3.3499755859375</v>
      </c>
    </row>
    <row r="2917" spans="1:10" x14ac:dyDescent="0.3">
      <c r="A2917" s="1">
        <v>43161</v>
      </c>
      <c r="B2917" s="1">
        <v>43164</v>
      </c>
      <c r="C2917">
        <v>305.75</v>
      </c>
      <c r="D2917">
        <v>304.79998779296801</v>
      </c>
      <c r="E2917">
        <v>305.759391820058</v>
      </c>
      <c r="F2917">
        <v>-0.95001220703125</v>
      </c>
      <c r="G2917">
        <v>9.3918200582265802E-3</v>
      </c>
      <c r="H2917">
        <v>3.0405591591021599</v>
      </c>
      <c r="I2917">
        <f t="shared" si="90"/>
        <v>-3.1071535798242026E-3</v>
      </c>
      <c r="J2917">
        <f t="shared" si="91"/>
        <v>-0.95001220703125</v>
      </c>
    </row>
    <row r="2918" spans="1:10" x14ac:dyDescent="0.3">
      <c r="A2918" s="1">
        <v>43164</v>
      </c>
      <c r="B2918" s="1">
        <v>43165</v>
      </c>
      <c r="C2918">
        <v>301.45</v>
      </c>
      <c r="D2918">
        <v>304.249987792968</v>
      </c>
      <c r="E2918">
        <v>301.75035549402202</v>
      </c>
      <c r="F2918">
        <v>2.79998779296875</v>
      </c>
      <c r="G2918">
        <v>0.300355494022369</v>
      </c>
      <c r="H2918">
        <v>4.5608387386532199</v>
      </c>
      <c r="I2918">
        <f t="shared" si="90"/>
        <v>9.2883987161013447E-3</v>
      </c>
      <c r="J2918">
        <f t="shared" si="91"/>
        <v>2.79998779296875</v>
      </c>
    </row>
    <row r="2919" spans="1:10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308.24212929010298</v>
      </c>
      <c r="F2919">
        <v>0.75</v>
      </c>
      <c r="G2919">
        <v>0.34212929010391202</v>
      </c>
      <c r="H2919">
        <v>0.106066017178006</v>
      </c>
      <c r="I2919">
        <f t="shared" si="90"/>
        <v>2.4358557973367979E-3</v>
      </c>
      <c r="J2919">
        <f t="shared" si="91"/>
        <v>0.75</v>
      </c>
    </row>
    <row r="2920" spans="1:10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308.96681170463501</v>
      </c>
      <c r="F2920">
        <v>2.75</v>
      </c>
      <c r="G2920">
        <v>0.91681170463562001</v>
      </c>
      <c r="H2920">
        <v>2.2273863607375999</v>
      </c>
      <c r="I2920">
        <f t="shared" si="90"/>
        <v>8.9271222204187622E-3</v>
      </c>
      <c r="J2920">
        <f t="shared" si="91"/>
        <v>2.75</v>
      </c>
    </row>
    <row r="2921" spans="1:10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311.20208283588198</v>
      </c>
      <c r="F2921">
        <v>1.5</v>
      </c>
      <c r="G2921">
        <v>2.0828358829021402E-3</v>
      </c>
      <c r="H2921">
        <v>2.4748737341529101</v>
      </c>
      <c r="I2921">
        <f t="shared" si="90"/>
        <v>4.820051413881748E-3</v>
      </c>
      <c r="J2921">
        <f t="shared" si="91"/>
        <v>1.5</v>
      </c>
    </row>
    <row r="2922" spans="1:10" x14ac:dyDescent="0.3">
      <c r="A2922" s="1">
        <v>43168</v>
      </c>
      <c r="B2922" s="1">
        <v>43171</v>
      </c>
      <c r="C2922">
        <v>314.7</v>
      </c>
      <c r="D2922">
        <v>318.29997558593698</v>
      </c>
      <c r="E2922">
        <v>315.60140920877399</v>
      </c>
      <c r="F2922">
        <v>3.5999755859375</v>
      </c>
      <c r="G2922">
        <v>0.90140920877456598</v>
      </c>
      <c r="H2922">
        <v>2.1213203435596402</v>
      </c>
      <c r="I2922">
        <f t="shared" si="90"/>
        <v>1.1439388579401017E-2</v>
      </c>
      <c r="J2922">
        <f t="shared" si="91"/>
        <v>3.5999755859375</v>
      </c>
    </row>
    <row r="2923" spans="1:10" x14ac:dyDescent="0.3">
      <c r="A2923" s="1">
        <v>43171</v>
      </c>
      <c r="B2923" s="1">
        <v>43172</v>
      </c>
      <c r="C2923">
        <v>317.7</v>
      </c>
      <c r="D2923">
        <v>317.79997558593698</v>
      </c>
      <c r="E2923">
        <v>317.70096243806103</v>
      </c>
      <c r="F2923">
        <v>9.99755859375E-2</v>
      </c>
      <c r="G2923">
        <v>9.62438061833381E-4</v>
      </c>
      <c r="H2923">
        <v>0.98994949366119001</v>
      </c>
      <c r="I2923">
        <f t="shared" si="90"/>
        <v>3.1468550814447592E-4</v>
      </c>
      <c r="J2923">
        <f t="shared" si="91"/>
        <v>9.99755859375E-2</v>
      </c>
    </row>
    <row r="2924" spans="1:10" x14ac:dyDescent="0.3">
      <c r="A2924" s="1">
        <v>43172</v>
      </c>
      <c r="B2924" s="1">
        <v>43173</v>
      </c>
      <c r="C2924">
        <v>319.10000000000002</v>
      </c>
      <c r="D2924">
        <v>316.749993896484</v>
      </c>
      <c r="E2924">
        <v>319.142321123182</v>
      </c>
      <c r="F2924">
        <v>-2.3500061035156201</v>
      </c>
      <c r="G2924">
        <v>4.23211231827735E-2</v>
      </c>
      <c r="H2924">
        <v>3.53553390592952E-2</v>
      </c>
      <c r="I2924">
        <f t="shared" si="90"/>
        <v>-7.3644816782062672E-3</v>
      </c>
      <c r="J2924">
        <f t="shared" si="91"/>
        <v>-2.3500061035156201</v>
      </c>
    </row>
    <row r="2925" spans="1:10" x14ac:dyDescent="0.3">
      <c r="A2925" s="1">
        <v>43173</v>
      </c>
      <c r="B2925" s="1">
        <v>43174</v>
      </c>
      <c r="C2925">
        <v>319.14999999999998</v>
      </c>
      <c r="D2925">
        <v>319.850012207031</v>
      </c>
      <c r="E2925">
        <v>319.32941910028399</v>
      </c>
      <c r="F2925">
        <v>0.70001220703125</v>
      </c>
      <c r="G2925">
        <v>0.179419100284576</v>
      </c>
      <c r="H2925">
        <v>0.91923881554251896</v>
      </c>
      <c r="I2925">
        <f t="shared" si="90"/>
        <v>2.1933642708170139E-3</v>
      </c>
      <c r="J2925">
        <f t="shared" si="91"/>
        <v>0.70001220703125</v>
      </c>
    </row>
    <row r="2926" spans="1:10" x14ac:dyDescent="0.3">
      <c r="A2926" s="1">
        <v>43174</v>
      </c>
      <c r="B2926" s="1">
        <v>43175</v>
      </c>
      <c r="C2926">
        <v>320.45</v>
      </c>
      <c r="D2926">
        <v>319.649981689453</v>
      </c>
      <c r="E2926">
        <v>320.685220387578</v>
      </c>
      <c r="F2926">
        <v>-0.800018310546875</v>
      </c>
      <c r="G2926">
        <v>0.23522038757801</v>
      </c>
      <c r="H2926">
        <v>0.60104076400854101</v>
      </c>
      <c r="I2926">
        <f t="shared" si="90"/>
        <v>-2.4965464520108442E-3</v>
      </c>
      <c r="J2926">
        <f t="shared" si="91"/>
        <v>-0.800018310546875</v>
      </c>
    </row>
    <row r="2927" spans="1:10" x14ac:dyDescent="0.3">
      <c r="A2927" s="1">
        <v>43175</v>
      </c>
      <c r="B2927" s="1">
        <v>43178</v>
      </c>
      <c r="C2927">
        <v>319.60000000000002</v>
      </c>
      <c r="D2927">
        <v>319.249993896484</v>
      </c>
      <c r="E2927">
        <v>319.67480821013402</v>
      </c>
      <c r="F2927">
        <v>-0.350006103515625</v>
      </c>
      <c r="G2927">
        <v>7.4808210134506198E-2</v>
      </c>
      <c r="H2927">
        <v>1.5202795795510999</v>
      </c>
      <c r="I2927">
        <f t="shared" si="90"/>
        <v>-1.0951379959813047E-3</v>
      </c>
      <c r="J2927">
        <f t="shared" si="91"/>
        <v>-0.350006103515625</v>
      </c>
    </row>
    <row r="2928" spans="1:10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317.11792988777103</v>
      </c>
      <c r="F2928">
        <v>2</v>
      </c>
      <c r="G2928">
        <v>-0.332070112228393</v>
      </c>
      <c r="H2928">
        <v>1.0253048327204799</v>
      </c>
      <c r="I2928">
        <f t="shared" si="90"/>
        <v>6.3002047566545916E-3</v>
      </c>
      <c r="J2928">
        <f t="shared" si="91"/>
        <v>2</v>
      </c>
    </row>
    <row r="2929" spans="1:10" x14ac:dyDescent="0.3">
      <c r="A2929" s="1">
        <v>43179</v>
      </c>
      <c r="B2929" s="1">
        <v>43180</v>
      </c>
      <c r="C2929">
        <v>318.89999999999998</v>
      </c>
      <c r="D2929">
        <v>318.79999389648401</v>
      </c>
      <c r="E2929">
        <v>319.20206567049001</v>
      </c>
      <c r="F2929">
        <v>-0.100006103515625</v>
      </c>
      <c r="G2929">
        <v>0.302065670490264</v>
      </c>
      <c r="H2929">
        <v>0.212132034355972</v>
      </c>
      <c r="I2929">
        <f t="shared" si="90"/>
        <v>-3.1359706339173727E-4</v>
      </c>
      <c r="J2929">
        <f t="shared" si="91"/>
        <v>-0.100006103515625</v>
      </c>
    </row>
    <row r="2930" spans="1:10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319.40580542087503</v>
      </c>
      <c r="F2930">
        <v>0</v>
      </c>
      <c r="G2930">
        <v>0.20580542087554901</v>
      </c>
      <c r="H2930">
        <v>0.35355339059327301</v>
      </c>
      <c r="I2930">
        <f t="shared" si="90"/>
        <v>0</v>
      </c>
      <c r="J2930">
        <f t="shared" si="91"/>
        <v>0</v>
      </c>
    </row>
    <row r="2931" spans="1:10" x14ac:dyDescent="0.3">
      <c r="A2931" s="1">
        <v>43181</v>
      </c>
      <c r="B2931" s="1">
        <v>43182</v>
      </c>
      <c r="C2931">
        <v>319.7</v>
      </c>
      <c r="D2931">
        <v>312.999987792968</v>
      </c>
      <c r="E2931">
        <v>319.72110120467801</v>
      </c>
      <c r="F2931">
        <v>-6.70001220703125</v>
      </c>
      <c r="G2931">
        <v>2.11012046784162E-2</v>
      </c>
      <c r="H2931">
        <v>7.4953318805773703</v>
      </c>
      <c r="I2931">
        <f t="shared" si="90"/>
        <v>-2.095718550838677E-2</v>
      </c>
      <c r="J2931">
        <f t="shared" si="91"/>
        <v>-3</v>
      </c>
    </row>
    <row r="2932" spans="1:10" x14ac:dyDescent="0.3">
      <c r="A2932" s="1">
        <v>43182</v>
      </c>
      <c r="B2932" s="1">
        <v>43185</v>
      </c>
      <c r="C2932">
        <v>309.10000000000002</v>
      </c>
      <c r="D2932">
        <v>308.14998779296798</v>
      </c>
      <c r="E2932">
        <v>309.15697024613598</v>
      </c>
      <c r="F2932">
        <v>-0.95001220703125</v>
      </c>
      <c r="G2932">
        <v>5.69702461361885E-2</v>
      </c>
      <c r="H2932">
        <v>2.1213203435596402</v>
      </c>
      <c r="I2932">
        <f t="shared" si="90"/>
        <v>-3.0734785086743771E-3</v>
      </c>
      <c r="J2932">
        <f t="shared" si="91"/>
        <v>-0.95001220703125</v>
      </c>
    </row>
    <row r="2933" spans="1:10" x14ac:dyDescent="0.3">
      <c r="A2933" s="1">
        <v>43185</v>
      </c>
      <c r="B2933" s="1">
        <v>43186</v>
      </c>
      <c r="C2933">
        <v>312.10000000000002</v>
      </c>
      <c r="D2933">
        <v>313.749993896484</v>
      </c>
      <c r="E2933">
        <v>311.84525573849601</v>
      </c>
      <c r="F2933">
        <v>-1.6499938964843699</v>
      </c>
      <c r="G2933">
        <v>-0.25474426150321899</v>
      </c>
      <c r="H2933">
        <v>0.459619407771239</v>
      </c>
      <c r="I2933">
        <f t="shared" si="90"/>
        <v>-5.2867475055570967E-3</v>
      </c>
      <c r="J2933">
        <f t="shared" si="91"/>
        <v>-1.6499938964843699</v>
      </c>
    </row>
    <row r="2934" spans="1:10" x14ac:dyDescent="0.3">
      <c r="A2934" s="1">
        <v>43186</v>
      </c>
      <c r="B2934" s="1">
        <v>43187</v>
      </c>
      <c r="C2934">
        <v>312.75</v>
      </c>
      <c r="D2934">
        <v>309.29998779296801</v>
      </c>
      <c r="E2934">
        <v>311.28547048568697</v>
      </c>
      <c r="F2934">
        <v>3.45001220703125</v>
      </c>
      <c r="G2934">
        <v>-1.4645295143127399</v>
      </c>
      <c r="H2934">
        <v>3.1819805153394598</v>
      </c>
      <c r="I2934">
        <f t="shared" si="90"/>
        <v>1.1031214091227018E-2</v>
      </c>
      <c r="J2934">
        <f t="shared" si="91"/>
        <v>3.45001220703125</v>
      </c>
    </row>
    <row r="2935" spans="1:10" x14ac:dyDescent="0.3">
      <c r="A2935" s="1">
        <v>43187</v>
      </c>
      <c r="B2935" s="1">
        <v>43188</v>
      </c>
      <c r="C2935">
        <v>308.25</v>
      </c>
      <c r="D2935">
        <v>309.39999389648398</v>
      </c>
      <c r="E2935">
        <v>306.98429644107802</v>
      </c>
      <c r="F2935">
        <v>-1.1499938964843699</v>
      </c>
      <c r="G2935">
        <v>-1.26570355892181</v>
      </c>
      <c r="H2935">
        <v>2.6870057685088802</v>
      </c>
      <c r="I2935">
        <f t="shared" si="90"/>
        <v>-3.7307182367700563E-3</v>
      </c>
      <c r="J2935">
        <f t="shared" si="91"/>
        <v>-1.1499938964843699</v>
      </c>
    </row>
    <row r="2936" spans="1:10" x14ac:dyDescent="0.3">
      <c r="A2936" s="1">
        <v>43188</v>
      </c>
      <c r="B2936" s="1">
        <v>43189</v>
      </c>
      <c r="C2936">
        <v>312.05</v>
      </c>
      <c r="D2936">
        <v>313.60001831054598</v>
      </c>
      <c r="E2936">
        <v>312.35043148994401</v>
      </c>
      <c r="F2936">
        <v>1.5500183105468699</v>
      </c>
      <c r="G2936">
        <v>0.30043148994445801</v>
      </c>
      <c r="H2936">
        <v>7.0710678118630604E-2</v>
      </c>
      <c r="I2936">
        <f t="shared" si="90"/>
        <v>4.9672113781344968E-3</v>
      </c>
      <c r="J2936">
        <f t="shared" si="91"/>
        <v>1.5500183105468699</v>
      </c>
    </row>
    <row r="2937" spans="1:10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312.44075968265503</v>
      </c>
      <c r="F2937">
        <v>0</v>
      </c>
      <c r="G2937">
        <v>0.29075968265533397</v>
      </c>
      <c r="H2937">
        <v>0.77781745930517798</v>
      </c>
      <c r="I2937">
        <f t="shared" si="90"/>
        <v>0</v>
      </c>
      <c r="J2937">
        <f t="shared" si="91"/>
        <v>0</v>
      </c>
    </row>
    <row r="2938" spans="1:10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310.93087350130003</v>
      </c>
      <c r="F2938">
        <v>2.5</v>
      </c>
      <c r="G2938">
        <v>-0.119126498699188</v>
      </c>
      <c r="H2938">
        <v>0.45961940777128002</v>
      </c>
      <c r="I2938">
        <f t="shared" si="90"/>
        <v>8.0372930397042269E-3</v>
      </c>
      <c r="J2938">
        <f t="shared" si="91"/>
        <v>2.5</v>
      </c>
    </row>
    <row r="2939" spans="1:10" x14ac:dyDescent="0.3">
      <c r="A2939" s="1">
        <v>43193</v>
      </c>
      <c r="B2939" s="1">
        <v>43194</v>
      </c>
      <c r="C2939">
        <v>310.39999999999998</v>
      </c>
      <c r="D2939">
        <v>311.100012207031</v>
      </c>
      <c r="E2939">
        <v>310.63129142820799</v>
      </c>
      <c r="F2939">
        <v>0.70001220703125</v>
      </c>
      <c r="G2939">
        <v>0.231291428208351</v>
      </c>
      <c r="H2939">
        <v>3.7123106012293698</v>
      </c>
      <c r="I2939">
        <f t="shared" si="90"/>
        <v>2.2551939659511923E-3</v>
      </c>
      <c r="J2939">
        <f t="shared" si="91"/>
        <v>0.70001220703125</v>
      </c>
    </row>
    <row r="2940" spans="1:10" x14ac:dyDescent="0.3">
      <c r="A2940" s="1">
        <v>43194</v>
      </c>
      <c r="B2940" s="1">
        <v>43195</v>
      </c>
      <c r="C2940">
        <v>305.14999999999998</v>
      </c>
      <c r="D2940">
        <v>308.200018310546</v>
      </c>
      <c r="E2940">
        <v>305.91611900329502</v>
      </c>
      <c r="F2940">
        <v>3.0500183105468701</v>
      </c>
      <c r="G2940">
        <v>0.76611900329589799</v>
      </c>
      <c r="H2940">
        <v>3.8183766184073802</v>
      </c>
      <c r="I2940">
        <f t="shared" si="90"/>
        <v>9.9951443897980351E-3</v>
      </c>
      <c r="J2940">
        <f t="shared" si="91"/>
        <v>3.0500183105468701</v>
      </c>
    </row>
    <row r="2941" spans="1:10" x14ac:dyDescent="0.3">
      <c r="A2941" s="1">
        <v>43195</v>
      </c>
      <c r="B2941" s="1">
        <v>43196</v>
      </c>
      <c r="C2941">
        <v>310.55</v>
      </c>
      <c r="D2941">
        <v>308.200024414062</v>
      </c>
      <c r="E2941">
        <v>310.32002555131902</v>
      </c>
      <c r="F2941">
        <v>2.3499755859375</v>
      </c>
      <c r="G2941">
        <v>-0.22997444868087699</v>
      </c>
      <c r="H2941">
        <v>1.23743686707645</v>
      </c>
      <c r="I2941">
        <f t="shared" si="90"/>
        <v>7.5671408338029303E-3</v>
      </c>
      <c r="J2941">
        <f t="shared" si="91"/>
        <v>2.3499755859375</v>
      </c>
    </row>
    <row r="2942" spans="1:10" x14ac:dyDescent="0.3">
      <c r="A2942" s="1">
        <v>43196</v>
      </c>
      <c r="B2942" s="1">
        <v>43199</v>
      </c>
      <c r="C2942">
        <v>308.8</v>
      </c>
      <c r="D2942">
        <v>308.200024414062</v>
      </c>
      <c r="E2942">
        <v>309.17281370162902</v>
      </c>
      <c r="F2942">
        <v>-0.5999755859375</v>
      </c>
      <c r="G2942">
        <v>0.37281370162963801</v>
      </c>
      <c r="H2942">
        <v>1.23743686707645</v>
      </c>
      <c r="I2942">
        <f t="shared" si="90"/>
        <v>-1.9429261202639249E-3</v>
      </c>
      <c r="J2942">
        <f t="shared" si="91"/>
        <v>-0.5999755859375</v>
      </c>
    </row>
    <row r="2943" spans="1:10" x14ac:dyDescent="0.3">
      <c r="A2943" s="1">
        <v>43199</v>
      </c>
      <c r="B2943" s="1">
        <v>43200</v>
      </c>
      <c r="C2943">
        <v>310.55</v>
      </c>
      <c r="D2943">
        <v>309.450024414062</v>
      </c>
      <c r="E2943">
        <v>310.65946995019902</v>
      </c>
      <c r="F2943">
        <v>-1.0999755859375</v>
      </c>
      <c r="G2943">
        <v>0.109469950199127</v>
      </c>
      <c r="H2943">
        <v>0.35355339059327301</v>
      </c>
      <c r="I2943">
        <f t="shared" si="90"/>
        <v>-3.5420241054178068E-3</v>
      </c>
      <c r="J2943">
        <f t="shared" si="91"/>
        <v>-1.0999755859375</v>
      </c>
    </row>
    <row r="2944" spans="1:10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311.78691391944801</v>
      </c>
      <c r="F2944">
        <v>0.25</v>
      </c>
      <c r="G2944">
        <v>0.73691391944885198</v>
      </c>
      <c r="H2944">
        <v>0.70710678118654702</v>
      </c>
      <c r="I2944">
        <f t="shared" si="90"/>
        <v>8.0372930397042271E-4</v>
      </c>
      <c r="J2944">
        <f t="shared" si="91"/>
        <v>0.25</v>
      </c>
    </row>
    <row r="2945" spans="1:10" x14ac:dyDescent="0.3">
      <c r="A2945" s="1">
        <v>43201</v>
      </c>
      <c r="B2945" s="1">
        <v>43202</v>
      </c>
      <c r="C2945">
        <v>310.05</v>
      </c>
      <c r="D2945">
        <v>311.200024414062</v>
      </c>
      <c r="E2945">
        <v>311.009487020969</v>
      </c>
      <c r="F2945">
        <v>1.1500244140625</v>
      </c>
      <c r="G2945">
        <v>0.95948702096938998</v>
      </c>
      <c r="H2945">
        <v>0.49497474683057502</v>
      </c>
      <c r="I2945">
        <f t="shared" si="90"/>
        <v>3.7091579231172392E-3</v>
      </c>
      <c r="J2945">
        <f t="shared" si="91"/>
        <v>1.1500244140625</v>
      </c>
    </row>
    <row r="2946" spans="1:10" x14ac:dyDescent="0.3">
      <c r="A2946" s="1">
        <v>43202</v>
      </c>
      <c r="B2946" s="1">
        <v>43203</v>
      </c>
      <c r="C2946">
        <v>309.35000000000002</v>
      </c>
      <c r="D2946">
        <v>310.749993896484</v>
      </c>
      <c r="E2946">
        <v>309.89382085800099</v>
      </c>
      <c r="F2946">
        <v>1.3999938964843699</v>
      </c>
      <c r="G2946">
        <v>0.54382085800170898</v>
      </c>
      <c r="H2946">
        <v>1.9091883092036701</v>
      </c>
      <c r="I2946">
        <f t="shared" si="90"/>
        <v>4.5255985016465806E-3</v>
      </c>
      <c r="J2946">
        <f t="shared" si="91"/>
        <v>1.3999938964843699</v>
      </c>
    </row>
    <row r="2947" spans="1:10" x14ac:dyDescent="0.3">
      <c r="A2947" s="1">
        <v>43203</v>
      </c>
      <c r="B2947" s="1">
        <v>43206</v>
      </c>
      <c r="C2947">
        <v>312.05</v>
      </c>
      <c r="D2947">
        <v>313.60001831054598</v>
      </c>
      <c r="E2947">
        <v>312.395556676387</v>
      </c>
      <c r="F2947">
        <v>1.5500183105468699</v>
      </c>
      <c r="G2947">
        <v>0.34555667638778598</v>
      </c>
      <c r="H2947">
        <v>0.106066017178006</v>
      </c>
      <c r="I2947">
        <f t="shared" ref="I2947:I3010" si="92">F2947/C2947</f>
        <v>4.9672113781344968E-3</v>
      </c>
      <c r="J2947">
        <f t="shared" ref="J2947:J3010" si="93">IF(F2947&lt;-3, -3, F2947)</f>
        <v>1.5500183105468699</v>
      </c>
    </row>
    <row r="2948" spans="1:10" x14ac:dyDescent="0.3">
      <c r="A2948" s="1">
        <v>43206</v>
      </c>
      <c r="B2948" s="1">
        <v>43207</v>
      </c>
      <c r="C2948">
        <v>311.89999999999998</v>
      </c>
      <c r="D2948">
        <v>312.25000610351498</v>
      </c>
      <c r="E2948">
        <v>312.332418942451</v>
      </c>
      <c r="F2948">
        <v>0.350006103515625</v>
      </c>
      <c r="G2948">
        <v>0.432418942451477</v>
      </c>
      <c r="H2948">
        <v>7.0710678118670794E-2</v>
      </c>
      <c r="I2948">
        <f t="shared" si="92"/>
        <v>1.1221741055326227E-3</v>
      </c>
      <c r="J2948">
        <f t="shared" si="93"/>
        <v>0.350006103515625</v>
      </c>
    </row>
    <row r="2949" spans="1:10" x14ac:dyDescent="0.3">
      <c r="A2949" s="1">
        <v>43207</v>
      </c>
      <c r="B2949" s="1">
        <v>43208</v>
      </c>
      <c r="C2949">
        <v>312</v>
      </c>
      <c r="D2949">
        <v>313.75</v>
      </c>
      <c r="E2949">
        <v>313.02850615978201</v>
      </c>
      <c r="F2949">
        <v>1.75</v>
      </c>
      <c r="G2949">
        <v>1.0285061597823999</v>
      </c>
      <c r="H2949">
        <v>2.2627416997969401</v>
      </c>
      <c r="I2949">
        <f t="shared" si="92"/>
        <v>5.608974358974359E-3</v>
      </c>
      <c r="J2949">
        <f t="shared" si="93"/>
        <v>1.75</v>
      </c>
    </row>
    <row r="2950" spans="1:10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315.294140700995</v>
      </c>
      <c r="F2950">
        <v>1.25</v>
      </c>
      <c r="G2950">
        <v>9.4140700995922005E-2</v>
      </c>
      <c r="H2950">
        <v>0.98994949366119001</v>
      </c>
      <c r="I2950">
        <f t="shared" si="92"/>
        <v>3.9657360406091368E-3</v>
      </c>
      <c r="J2950">
        <f t="shared" si="93"/>
        <v>1.25</v>
      </c>
    </row>
    <row r="2951" spans="1:10" x14ac:dyDescent="0.3">
      <c r="A2951" s="1">
        <v>43209</v>
      </c>
      <c r="B2951" s="1">
        <v>43210</v>
      </c>
      <c r="C2951">
        <v>316.60000000000002</v>
      </c>
      <c r="D2951">
        <v>314.95000610351502</v>
      </c>
      <c r="E2951">
        <v>316.90739104747701</v>
      </c>
      <c r="F2951">
        <v>-1.6499938964843699</v>
      </c>
      <c r="G2951">
        <v>0.307391047477722</v>
      </c>
      <c r="H2951">
        <v>1.48492424049176</v>
      </c>
      <c r="I2951">
        <f t="shared" si="92"/>
        <v>-5.2116042213656661E-3</v>
      </c>
      <c r="J2951">
        <f t="shared" si="93"/>
        <v>-1.6499938964843699</v>
      </c>
    </row>
    <row r="2952" spans="1:10" x14ac:dyDescent="0.3">
      <c r="A2952" s="1">
        <v>43210</v>
      </c>
      <c r="B2952" s="1">
        <v>43213</v>
      </c>
      <c r="C2952">
        <v>314.5</v>
      </c>
      <c r="D2952">
        <v>314.14999389648398</v>
      </c>
      <c r="E2952">
        <v>314.13966509699799</v>
      </c>
      <c r="F2952">
        <v>0.350006103515625</v>
      </c>
      <c r="G2952">
        <v>-0.360334903001785</v>
      </c>
      <c r="H2952">
        <v>0.14142135623730101</v>
      </c>
      <c r="I2952">
        <f t="shared" si="92"/>
        <v>1.1128969905107313E-3</v>
      </c>
      <c r="J2952">
        <f t="shared" si="93"/>
        <v>0.350006103515625</v>
      </c>
    </row>
    <row r="2953" spans="1:10" x14ac:dyDescent="0.3">
      <c r="A2953" s="1">
        <v>43213</v>
      </c>
      <c r="B2953" s="1">
        <v>43214</v>
      </c>
      <c r="C2953">
        <v>314.7</v>
      </c>
      <c r="D2953">
        <v>315.149981689453</v>
      </c>
      <c r="E2953">
        <v>314.94274666607299</v>
      </c>
      <c r="F2953">
        <v>0.449981689453125</v>
      </c>
      <c r="G2953">
        <v>0.24274666607379899</v>
      </c>
      <c r="H2953">
        <v>1.23743686707645</v>
      </c>
      <c r="I2953">
        <f t="shared" si="92"/>
        <v>1.429875085647045E-3</v>
      </c>
      <c r="J2953">
        <f t="shared" si="93"/>
        <v>0.449981689453125</v>
      </c>
    </row>
    <row r="2954" spans="1:10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312.35115642547601</v>
      </c>
      <c r="F2954">
        <v>2.5</v>
      </c>
      <c r="G2954">
        <v>-0.598843574523925</v>
      </c>
      <c r="H2954">
        <v>1.6970562748476901</v>
      </c>
      <c r="I2954">
        <f t="shared" si="92"/>
        <v>7.9884965649464779E-3</v>
      </c>
      <c r="J2954">
        <f t="shared" si="93"/>
        <v>2.5</v>
      </c>
    </row>
    <row r="2955" spans="1:10" x14ac:dyDescent="0.3">
      <c r="A2955" s="1">
        <v>43215</v>
      </c>
      <c r="B2955" s="1">
        <v>43216</v>
      </c>
      <c r="C2955">
        <v>310.55</v>
      </c>
      <c r="D2955">
        <v>311.75001220703098</v>
      </c>
      <c r="E2955">
        <v>310.51901818364797</v>
      </c>
      <c r="F2955">
        <v>-1.20001220703125</v>
      </c>
      <c r="G2955">
        <v>-3.0981816351413699E-2</v>
      </c>
      <c r="H2955">
        <v>3.1819805153394598</v>
      </c>
      <c r="I2955">
        <f t="shared" si="92"/>
        <v>-3.8641513670302687E-3</v>
      </c>
      <c r="J2955">
        <f t="shared" si="93"/>
        <v>-1.20001220703125</v>
      </c>
    </row>
    <row r="2956" spans="1:10" x14ac:dyDescent="0.3">
      <c r="A2956" s="1">
        <v>43216</v>
      </c>
      <c r="B2956" s="1">
        <v>43217</v>
      </c>
      <c r="C2956">
        <v>315.05</v>
      </c>
      <c r="D2956">
        <v>317.950024414062</v>
      </c>
      <c r="E2956">
        <v>315.35050089955303</v>
      </c>
      <c r="F2956">
        <v>2.9000244140625</v>
      </c>
      <c r="G2956">
        <v>0.30050089955329801</v>
      </c>
      <c r="H2956">
        <v>1.9091883092036701</v>
      </c>
      <c r="I2956">
        <f t="shared" si="92"/>
        <v>9.2049656056578319E-3</v>
      </c>
      <c r="J2956">
        <f t="shared" si="93"/>
        <v>2.9000244140625</v>
      </c>
    </row>
    <row r="2957" spans="1:10" x14ac:dyDescent="0.3">
      <c r="A2957" s="1">
        <v>43217</v>
      </c>
      <c r="B2957" s="1">
        <v>43220</v>
      </c>
      <c r="C2957">
        <v>317.75</v>
      </c>
      <c r="D2957">
        <v>318.95001220703102</v>
      </c>
      <c r="E2957">
        <v>318.17467126250199</v>
      </c>
      <c r="F2957">
        <v>1.20001220703125</v>
      </c>
      <c r="G2957">
        <v>0.42467126250267001</v>
      </c>
      <c r="H2957">
        <v>1.0606601717798201</v>
      </c>
      <c r="I2957">
        <f t="shared" si="92"/>
        <v>3.776592311664044E-3</v>
      </c>
      <c r="J2957">
        <f t="shared" si="93"/>
        <v>1.20001220703125</v>
      </c>
    </row>
    <row r="2958" spans="1:10" x14ac:dyDescent="0.3">
      <c r="A2958" s="1">
        <v>43220</v>
      </c>
      <c r="B2958" s="1">
        <v>43221</v>
      </c>
      <c r="C2958">
        <v>319.25</v>
      </c>
      <c r="D2958">
        <v>318.95001220703102</v>
      </c>
      <c r="E2958">
        <v>318.70448899269098</v>
      </c>
      <c r="F2958">
        <v>0.29998779296875</v>
      </c>
      <c r="G2958">
        <v>-0.54551100730895996</v>
      </c>
      <c r="H2958">
        <v>0</v>
      </c>
      <c r="I2958">
        <f t="shared" si="92"/>
        <v>9.3966419097494126E-4</v>
      </c>
      <c r="J2958">
        <f t="shared" si="93"/>
        <v>0.29998779296875</v>
      </c>
    </row>
    <row r="2959" spans="1:10" x14ac:dyDescent="0.3">
      <c r="A2959" s="1">
        <v>43221</v>
      </c>
      <c r="B2959" s="1">
        <v>43222</v>
      </c>
      <c r="C2959">
        <v>319.25</v>
      </c>
      <c r="D2959">
        <v>318.70001220703102</v>
      </c>
      <c r="E2959">
        <v>318.90465503931</v>
      </c>
      <c r="F2959">
        <v>0.54998779296875</v>
      </c>
      <c r="G2959">
        <v>-0.34534496068954401</v>
      </c>
      <c r="H2959">
        <v>1.3435028842544201</v>
      </c>
      <c r="I2959">
        <f t="shared" si="92"/>
        <v>1.7227495472787785E-3</v>
      </c>
      <c r="J2959">
        <f t="shared" si="93"/>
        <v>0.54998779296875</v>
      </c>
    </row>
    <row r="2960" spans="1:10" x14ac:dyDescent="0.3">
      <c r="A2960" s="1">
        <v>43222</v>
      </c>
      <c r="B2960" s="1">
        <v>43223</v>
      </c>
      <c r="C2960">
        <v>317.35000000000002</v>
      </c>
      <c r="D2960">
        <v>316.54998168945298</v>
      </c>
      <c r="E2960">
        <v>317.27828323692</v>
      </c>
      <c r="F2960">
        <v>0.800018310546875</v>
      </c>
      <c r="G2960">
        <v>-7.1716763079166398E-2</v>
      </c>
      <c r="H2960">
        <v>1.23743686707645</v>
      </c>
      <c r="I2960">
        <f t="shared" si="92"/>
        <v>2.520933702684339E-3</v>
      </c>
      <c r="J2960">
        <f t="shared" si="93"/>
        <v>0.800018310546875</v>
      </c>
    </row>
    <row r="2961" spans="1:10" x14ac:dyDescent="0.3">
      <c r="A2961" s="1">
        <v>43223</v>
      </c>
      <c r="B2961" s="1">
        <v>43224</v>
      </c>
      <c r="C2961">
        <v>315.60000000000002</v>
      </c>
      <c r="D2961">
        <v>316.249993896484</v>
      </c>
      <c r="E2961">
        <v>315.181269949674</v>
      </c>
      <c r="F2961">
        <v>-0.649993896484375</v>
      </c>
      <c r="G2961">
        <v>-0.41873005032539301</v>
      </c>
      <c r="H2961">
        <v>1.0960155108391501</v>
      </c>
      <c r="I2961">
        <f t="shared" si="92"/>
        <v>-2.0595497353750789E-3</v>
      </c>
      <c r="J2961">
        <f t="shared" si="93"/>
        <v>-0.649993896484375</v>
      </c>
    </row>
    <row r="2962" spans="1:10" x14ac:dyDescent="0.3">
      <c r="A2962" s="1">
        <v>43224</v>
      </c>
      <c r="B2962" s="1">
        <v>43227</v>
      </c>
      <c r="C2962">
        <v>314.05</v>
      </c>
      <c r="D2962">
        <v>316.25001220703098</v>
      </c>
      <c r="E2962">
        <v>314.73523144721901</v>
      </c>
      <c r="F2962">
        <v>2.20001220703125</v>
      </c>
      <c r="G2962">
        <v>0.68523144721984797</v>
      </c>
      <c r="H2962">
        <v>0</v>
      </c>
      <c r="I2962">
        <f t="shared" si="92"/>
        <v>7.0052928101615982E-3</v>
      </c>
      <c r="J2962">
        <f t="shared" si="93"/>
        <v>2.20001220703125</v>
      </c>
    </row>
    <row r="2963" spans="1:10" x14ac:dyDescent="0.3">
      <c r="A2963" s="1">
        <v>43227</v>
      </c>
      <c r="B2963" s="1">
        <v>43228</v>
      </c>
      <c r="C2963">
        <v>314.05</v>
      </c>
      <c r="D2963">
        <v>314.950024414062</v>
      </c>
      <c r="E2963">
        <v>314.34923957586199</v>
      </c>
      <c r="F2963">
        <v>0.9000244140625</v>
      </c>
      <c r="G2963">
        <v>0.29923957586288402</v>
      </c>
      <c r="H2963">
        <v>1.69705627484773</v>
      </c>
      <c r="I2963">
        <f t="shared" si="92"/>
        <v>2.8658634423260627E-3</v>
      </c>
      <c r="J2963">
        <f t="shared" si="93"/>
        <v>0.9000244140625</v>
      </c>
    </row>
    <row r="2964" spans="1:10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311.74181246161402</v>
      </c>
      <c r="F2964">
        <v>0.5</v>
      </c>
      <c r="G2964">
        <v>9.1812461614608695E-2</v>
      </c>
      <c r="H2964">
        <v>0</v>
      </c>
      <c r="I2964">
        <f t="shared" si="92"/>
        <v>1.6043638697256538E-3</v>
      </c>
      <c r="J2964">
        <f t="shared" si="93"/>
        <v>0.5</v>
      </c>
    </row>
    <row r="2965" spans="1:10" x14ac:dyDescent="0.3">
      <c r="A2965" s="1">
        <v>43229</v>
      </c>
      <c r="B2965" s="1">
        <v>43230</v>
      </c>
      <c r="C2965">
        <v>311.64999999999998</v>
      </c>
      <c r="D2965">
        <v>312.79999389648401</v>
      </c>
      <c r="E2965">
        <v>310.51689960956497</v>
      </c>
      <c r="F2965">
        <v>-1.1499938964843699</v>
      </c>
      <c r="G2965">
        <v>-1.13310039043426</v>
      </c>
      <c r="H2965">
        <v>1.2727922061357899</v>
      </c>
      <c r="I2965">
        <f t="shared" si="92"/>
        <v>-3.6900173158490933E-3</v>
      </c>
      <c r="J2965">
        <f t="shared" si="93"/>
        <v>-1.1499938964843699</v>
      </c>
    </row>
    <row r="2966" spans="1:10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313.91461075544299</v>
      </c>
      <c r="F2966">
        <v>1.5</v>
      </c>
      <c r="G2966">
        <v>0.464610755443573</v>
      </c>
      <c r="H2966">
        <v>1.2727922061357899</v>
      </c>
      <c r="I2966">
        <f t="shared" si="92"/>
        <v>4.7854522252352852E-3</v>
      </c>
      <c r="J2966">
        <f t="shared" si="93"/>
        <v>1.5</v>
      </c>
    </row>
    <row r="2967" spans="1:10" x14ac:dyDescent="0.3">
      <c r="A2967" s="1">
        <v>43231</v>
      </c>
      <c r="B2967" s="1">
        <v>43234</v>
      </c>
      <c r="C2967">
        <v>315.25</v>
      </c>
      <c r="D2967">
        <v>315.70001220703102</v>
      </c>
      <c r="E2967">
        <v>316.00376141071303</v>
      </c>
      <c r="F2967">
        <v>0.45001220703125</v>
      </c>
      <c r="G2967">
        <v>0.75376141071319502</v>
      </c>
      <c r="H2967">
        <v>0.56568542494924601</v>
      </c>
      <c r="I2967">
        <f t="shared" si="92"/>
        <v>1.4274772625892148E-3</v>
      </c>
      <c r="J2967">
        <f t="shared" si="93"/>
        <v>0.45001220703125</v>
      </c>
    </row>
    <row r="2968" spans="1:10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314.51774892657897</v>
      </c>
      <c r="F2968">
        <v>-0.5</v>
      </c>
      <c r="G2968">
        <v>6.7748926579952198E-2</v>
      </c>
      <c r="H2968">
        <v>2.1920310216782699</v>
      </c>
      <c r="I2968">
        <f t="shared" si="92"/>
        <v>-1.5900779138177772E-3</v>
      </c>
      <c r="J2968">
        <f t="shared" si="93"/>
        <v>-0.5</v>
      </c>
    </row>
    <row r="2969" spans="1:10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311.806207633018</v>
      </c>
      <c r="F2969">
        <v>-1</v>
      </c>
      <c r="G2969">
        <v>0.45620763301849299</v>
      </c>
      <c r="H2969">
        <v>0.81317279836451295</v>
      </c>
      <c r="I2969">
        <f t="shared" si="92"/>
        <v>-3.2118194957443391E-3</v>
      </c>
      <c r="J2969">
        <f t="shared" si="93"/>
        <v>-1</v>
      </c>
    </row>
    <row r="2970" spans="1:10" x14ac:dyDescent="0.3">
      <c r="A2970" s="1">
        <v>43236</v>
      </c>
      <c r="B2970" s="1">
        <v>43237</v>
      </c>
      <c r="C2970">
        <v>312.5</v>
      </c>
      <c r="D2970">
        <v>313.79998779296801</v>
      </c>
      <c r="E2970">
        <v>313.47419673204399</v>
      </c>
      <c r="F2970">
        <v>1.29998779296875</v>
      </c>
      <c r="G2970">
        <v>0.97419673204421997</v>
      </c>
      <c r="H2970">
        <v>1.0606601717798201</v>
      </c>
      <c r="I2970">
        <f t="shared" si="92"/>
        <v>4.1599609375000002E-3</v>
      </c>
      <c r="J2970">
        <f t="shared" si="93"/>
        <v>1.29998779296875</v>
      </c>
    </row>
    <row r="2971" spans="1:10" x14ac:dyDescent="0.3">
      <c r="A2971" s="1">
        <v>43237</v>
      </c>
      <c r="B2971" s="1">
        <v>43238</v>
      </c>
      <c r="C2971">
        <v>311</v>
      </c>
      <c r="D2971">
        <v>311.95001220703102</v>
      </c>
      <c r="E2971">
        <v>311.04083237051901</v>
      </c>
      <c r="F2971">
        <v>0.95001220703125</v>
      </c>
      <c r="G2971">
        <v>4.0832370519637999E-2</v>
      </c>
      <c r="H2971">
        <v>0.95459415460185504</v>
      </c>
      <c r="I2971">
        <f t="shared" si="92"/>
        <v>3.0547016303255625E-3</v>
      </c>
      <c r="J2971">
        <f t="shared" si="93"/>
        <v>0.95001220703125</v>
      </c>
    </row>
    <row r="2972" spans="1:10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312.526150381565</v>
      </c>
      <c r="F2972">
        <v>0.25</v>
      </c>
      <c r="G2972">
        <v>0.17615038156509399</v>
      </c>
      <c r="H2972">
        <v>0.247487373415267</v>
      </c>
      <c r="I2972">
        <f t="shared" si="92"/>
        <v>8.0038418440851603E-4</v>
      </c>
      <c r="J2972">
        <f t="shared" si="93"/>
        <v>0.25</v>
      </c>
    </row>
    <row r="2973" spans="1:10" x14ac:dyDescent="0.3">
      <c r="A2973" s="1">
        <v>43241</v>
      </c>
      <c r="B2973" s="1">
        <v>43242</v>
      </c>
      <c r="C2973">
        <v>312.7</v>
      </c>
      <c r="D2973">
        <v>312.59999389648402</v>
      </c>
      <c r="E2973">
        <v>312.84840771257802</v>
      </c>
      <c r="F2973">
        <v>-0.100006103515625</v>
      </c>
      <c r="G2973">
        <v>0.148407712578773</v>
      </c>
      <c r="H2973">
        <v>0</v>
      </c>
      <c r="I2973">
        <f t="shared" si="92"/>
        <v>-3.1981484974616246E-4</v>
      </c>
      <c r="J2973">
        <f t="shared" si="93"/>
        <v>-0.100006103515625</v>
      </c>
    </row>
    <row r="2974" spans="1:10" x14ac:dyDescent="0.3">
      <c r="A2974" s="1">
        <v>43242</v>
      </c>
      <c r="B2974" s="1">
        <v>43243</v>
      </c>
      <c r="C2974">
        <v>312.7</v>
      </c>
      <c r="D2974">
        <v>312.649981689453</v>
      </c>
      <c r="E2974">
        <v>313.09551687240599</v>
      </c>
      <c r="F2974">
        <v>-5.0018310546875E-2</v>
      </c>
      <c r="G2974">
        <v>0.39551687240600503</v>
      </c>
      <c r="H2974">
        <v>1.44956890143243</v>
      </c>
      <c r="I2974">
        <f t="shared" si="92"/>
        <v>-1.5995622176806845E-4</v>
      </c>
      <c r="J2974">
        <f t="shared" si="93"/>
        <v>-5.0018310546875E-2</v>
      </c>
    </row>
    <row r="2975" spans="1:10" x14ac:dyDescent="0.3">
      <c r="A2975" s="1">
        <v>43243</v>
      </c>
      <c r="B2975" s="1">
        <v>43244</v>
      </c>
      <c r="C2975">
        <v>314.75</v>
      </c>
      <c r="D2975">
        <v>315.45001220703102</v>
      </c>
      <c r="E2975">
        <v>314.505721852183</v>
      </c>
      <c r="F2975">
        <v>-0.70001220703125</v>
      </c>
      <c r="G2975">
        <v>-0.24427814781665799</v>
      </c>
      <c r="H2975">
        <v>0.424264068711944</v>
      </c>
      <c r="I2975">
        <f t="shared" si="92"/>
        <v>-2.2240260747617155E-3</v>
      </c>
      <c r="J2975">
        <f t="shared" si="93"/>
        <v>-0.70001220703125</v>
      </c>
    </row>
    <row r="2976" spans="1:10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314.02090580165299</v>
      </c>
      <c r="F2976">
        <v>1.75</v>
      </c>
      <c r="G2976">
        <v>-0.129094198346138</v>
      </c>
      <c r="H2976">
        <v>0.53033008588991004</v>
      </c>
      <c r="I2976">
        <f t="shared" si="92"/>
        <v>5.5705872990609584E-3</v>
      </c>
      <c r="J2976">
        <f t="shared" si="93"/>
        <v>1.75</v>
      </c>
    </row>
    <row r="2977" spans="1:10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314.804959753155</v>
      </c>
      <c r="F2977">
        <v>-0.75</v>
      </c>
      <c r="G2977">
        <v>-9.5040246844291604E-2</v>
      </c>
      <c r="H2977">
        <v>0.56568542494924601</v>
      </c>
      <c r="I2977">
        <f t="shared" si="92"/>
        <v>-2.381708478882185E-3</v>
      </c>
      <c r="J2977">
        <f t="shared" si="93"/>
        <v>-0.75</v>
      </c>
    </row>
    <row r="2978" spans="1:10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315.53981239795598</v>
      </c>
      <c r="F2978">
        <v>0.5</v>
      </c>
      <c r="G2978">
        <v>-0.160187602043151</v>
      </c>
      <c r="H2978">
        <v>2.2627416997969401</v>
      </c>
      <c r="I2978">
        <f t="shared" si="92"/>
        <v>1.5837820715869496E-3</v>
      </c>
      <c r="J2978">
        <f t="shared" si="93"/>
        <v>0.5</v>
      </c>
    </row>
    <row r="2979" spans="1:10" x14ac:dyDescent="0.3">
      <c r="A2979" s="1">
        <v>43249</v>
      </c>
      <c r="B2979" s="1">
        <v>43250</v>
      </c>
      <c r="C2979">
        <v>312.5</v>
      </c>
      <c r="D2979">
        <v>311.25</v>
      </c>
      <c r="E2979">
        <v>312.18630838394103</v>
      </c>
      <c r="F2979">
        <v>1.25</v>
      </c>
      <c r="G2979">
        <v>-0.313691616058349</v>
      </c>
      <c r="H2979">
        <v>5.1972348417211398</v>
      </c>
      <c r="I2979">
        <f t="shared" si="92"/>
        <v>4.0000000000000001E-3</v>
      </c>
      <c r="J2979">
        <f t="shared" si="93"/>
        <v>1.25</v>
      </c>
    </row>
    <row r="2980" spans="1:10" x14ac:dyDescent="0.3">
      <c r="A2980" s="1">
        <v>43250</v>
      </c>
      <c r="B2980" s="1">
        <v>43251</v>
      </c>
      <c r="C2980">
        <v>305.14999999999998</v>
      </c>
      <c r="D2980">
        <v>307.450018310546</v>
      </c>
      <c r="E2980">
        <v>306.270782971382</v>
      </c>
      <c r="F2980">
        <v>2.3000183105468701</v>
      </c>
      <c r="G2980">
        <v>1.12078297138214</v>
      </c>
      <c r="H2980">
        <v>1.13137084989849</v>
      </c>
      <c r="I2980">
        <f t="shared" si="92"/>
        <v>7.5373367542089804E-3</v>
      </c>
      <c r="J2980">
        <f t="shared" si="93"/>
        <v>2.3000183105468701</v>
      </c>
    </row>
    <row r="2981" spans="1:10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306.68236781656702</v>
      </c>
      <c r="F2981">
        <v>0</v>
      </c>
      <c r="G2981">
        <v>-6.7632183432578999E-2</v>
      </c>
      <c r="H2981">
        <v>1.5909902576697299</v>
      </c>
      <c r="I2981">
        <f t="shared" si="92"/>
        <v>0</v>
      </c>
      <c r="J2981">
        <f t="shared" si="93"/>
        <v>0</v>
      </c>
    </row>
    <row r="2982" spans="1:10" x14ac:dyDescent="0.3">
      <c r="A2982" s="1">
        <v>43252</v>
      </c>
      <c r="B2982" s="1">
        <v>43255</v>
      </c>
      <c r="C2982">
        <v>309</v>
      </c>
      <c r="D2982">
        <v>309.45001220703102</v>
      </c>
      <c r="E2982">
        <v>310.08990311622603</v>
      </c>
      <c r="F2982">
        <v>0.45001220703125</v>
      </c>
      <c r="G2982">
        <v>1.0899031162261901</v>
      </c>
      <c r="H2982">
        <v>1.23743686707645</v>
      </c>
      <c r="I2982">
        <f t="shared" si="92"/>
        <v>1.4563501845671521E-3</v>
      </c>
      <c r="J2982">
        <f t="shared" si="93"/>
        <v>0.45001220703125</v>
      </c>
    </row>
    <row r="2983" spans="1:10" x14ac:dyDescent="0.3">
      <c r="A2983" s="1">
        <v>43255</v>
      </c>
      <c r="B2983" s="1">
        <v>43256</v>
      </c>
      <c r="C2983">
        <v>310.75</v>
      </c>
      <c r="D2983">
        <v>310.64999389648398</v>
      </c>
      <c r="E2983">
        <v>311.49296289682297</v>
      </c>
      <c r="F2983">
        <v>-0.100006103515625</v>
      </c>
      <c r="G2983">
        <v>0.74296289682388295</v>
      </c>
      <c r="H2983">
        <v>0.424264068711944</v>
      </c>
      <c r="I2983">
        <f t="shared" si="92"/>
        <v>-3.2182173295454544E-4</v>
      </c>
      <c r="J2983">
        <f t="shared" si="93"/>
        <v>-0.100006103515625</v>
      </c>
    </row>
    <row r="2984" spans="1:10" x14ac:dyDescent="0.3">
      <c r="A2984" s="1">
        <v>43256</v>
      </c>
      <c r="B2984" s="1">
        <v>43257</v>
      </c>
      <c r="C2984">
        <v>311.35000000000002</v>
      </c>
      <c r="D2984">
        <v>310.64998779296798</v>
      </c>
      <c r="E2984">
        <v>311.35788449682298</v>
      </c>
      <c r="F2984">
        <v>-0.70001220703125</v>
      </c>
      <c r="G2984">
        <v>7.8844968229532207E-3</v>
      </c>
      <c r="H2984">
        <v>0</v>
      </c>
      <c r="I2984">
        <f t="shared" si="92"/>
        <v>-2.2483128538019911E-3</v>
      </c>
      <c r="J2984">
        <f t="shared" si="93"/>
        <v>-0.70001220703125</v>
      </c>
    </row>
    <row r="2985" spans="1:10" x14ac:dyDescent="0.3">
      <c r="A2985" s="1">
        <v>43257</v>
      </c>
      <c r="B2985" s="1">
        <v>43258</v>
      </c>
      <c r="C2985">
        <v>311.35000000000002</v>
      </c>
      <c r="D2985">
        <v>313.20000610351502</v>
      </c>
      <c r="E2985">
        <v>312.100987172126</v>
      </c>
      <c r="F2985">
        <v>1.8500061035156199</v>
      </c>
      <c r="G2985">
        <v>0.75098717212677002</v>
      </c>
      <c r="H2985">
        <v>2.1920310216782699</v>
      </c>
      <c r="I2985">
        <f t="shared" si="92"/>
        <v>5.9418856705174879E-3</v>
      </c>
      <c r="J2985">
        <f t="shared" si="93"/>
        <v>1.8500061035156199</v>
      </c>
    </row>
    <row r="2986" spans="1:10" x14ac:dyDescent="0.3">
      <c r="A2986" s="1">
        <v>43258</v>
      </c>
      <c r="B2986" s="1">
        <v>43259</v>
      </c>
      <c r="C2986">
        <v>314.45</v>
      </c>
      <c r="D2986">
        <v>313.04997558593698</v>
      </c>
      <c r="E2986">
        <v>313.68230910301202</v>
      </c>
      <c r="F2986">
        <v>1.4000244140625</v>
      </c>
      <c r="G2986">
        <v>-0.76769089698791504</v>
      </c>
      <c r="H2986">
        <v>2.5102290732122499</v>
      </c>
      <c r="I2986">
        <f t="shared" si="92"/>
        <v>4.4522957992129113E-3</v>
      </c>
      <c r="J2986">
        <f t="shared" si="93"/>
        <v>1.4000244140625</v>
      </c>
    </row>
    <row r="2987" spans="1:10" x14ac:dyDescent="0.3">
      <c r="A2987" s="1">
        <v>43259</v>
      </c>
      <c r="B2987" s="1">
        <v>43262</v>
      </c>
      <c r="C2987">
        <v>310.89999999999998</v>
      </c>
      <c r="D2987">
        <v>311.29999389648401</v>
      </c>
      <c r="E2987">
        <v>311.12460182011102</v>
      </c>
      <c r="F2987">
        <v>0.399993896484375</v>
      </c>
      <c r="G2987">
        <v>0.224601820111274</v>
      </c>
      <c r="H2987">
        <v>2.0152543263816698</v>
      </c>
      <c r="I2987">
        <f t="shared" si="92"/>
        <v>1.2865676953501932E-3</v>
      </c>
      <c r="J2987">
        <f t="shared" si="93"/>
        <v>0.399993896484375</v>
      </c>
    </row>
    <row r="2988" spans="1:10" x14ac:dyDescent="0.3">
      <c r="A2988" s="1">
        <v>43262</v>
      </c>
      <c r="B2988" s="1">
        <v>43263</v>
      </c>
      <c r="C2988">
        <v>313.75</v>
      </c>
      <c r="D2988">
        <v>314.29998779296801</v>
      </c>
      <c r="E2988">
        <v>313.51082366704901</v>
      </c>
      <c r="F2988">
        <v>-0.54998779296875</v>
      </c>
      <c r="G2988">
        <v>-0.23917633295059201</v>
      </c>
      <c r="H2988">
        <v>0.35355339059327301</v>
      </c>
      <c r="I2988">
        <f t="shared" si="92"/>
        <v>-1.752949140936255E-3</v>
      </c>
      <c r="J2988">
        <f t="shared" si="93"/>
        <v>-0.54998779296875</v>
      </c>
    </row>
    <row r="2989" spans="1:10" x14ac:dyDescent="0.3">
      <c r="A2989" s="1">
        <v>43263</v>
      </c>
      <c r="B2989" s="1">
        <v>43264</v>
      </c>
      <c r="C2989">
        <v>313.25</v>
      </c>
      <c r="D2989">
        <v>314.29998779296801</v>
      </c>
      <c r="E2989">
        <v>313.56812566518698</v>
      </c>
      <c r="F2989">
        <v>1.04998779296875</v>
      </c>
      <c r="G2989">
        <v>0.31812566518783503</v>
      </c>
      <c r="H2989">
        <v>0</v>
      </c>
      <c r="I2989">
        <f t="shared" si="92"/>
        <v>3.3519163382881084E-3</v>
      </c>
      <c r="J2989">
        <f t="shared" si="93"/>
        <v>1.04998779296875</v>
      </c>
    </row>
    <row r="2990" spans="1:10" x14ac:dyDescent="0.3">
      <c r="A2990" s="1">
        <v>43264</v>
      </c>
      <c r="B2990" s="1">
        <v>43265</v>
      </c>
      <c r="C2990">
        <v>313.25</v>
      </c>
      <c r="D2990">
        <v>311.45001220703102</v>
      </c>
      <c r="E2990">
        <v>313.42430727183802</v>
      </c>
      <c r="F2990">
        <v>-1.79998779296875</v>
      </c>
      <c r="G2990">
        <v>0.174307271838188</v>
      </c>
      <c r="H2990">
        <v>3.7123106012293698</v>
      </c>
      <c r="I2990">
        <f t="shared" si="92"/>
        <v>-5.7461701291899444E-3</v>
      </c>
      <c r="J2990">
        <f t="shared" si="93"/>
        <v>-1.79998779296875</v>
      </c>
    </row>
    <row r="2991" spans="1:10" x14ac:dyDescent="0.3">
      <c r="A2991" s="1">
        <v>43265</v>
      </c>
      <c r="B2991" s="1">
        <v>43266</v>
      </c>
      <c r="C2991">
        <v>308</v>
      </c>
      <c r="D2991">
        <v>309.79998779296801</v>
      </c>
      <c r="E2991">
        <v>308.58824026584603</v>
      </c>
      <c r="F2991">
        <v>1.79998779296875</v>
      </c>
      <c r="G2991">
        <v>0.588240265846252</v>
      </c>
      <c r="H2991">
        <v>0.84852813742384803</v>
      </c>
      <c r="I2991">
        <f t="shared" si="92"/>
        <v>5.8441162109375E-3</v>
      </c>
      <c r="J2991">
        <f t="shared" si="93"/>
        <v>1.79998779296875</v>
      </c>
    </row>
    <row r="2992" spans="1:10" x14ac:dyDescent="0.3">
      <c r="A2992" s="1">
        <v>43266</v>
      </c>
      <c r="B2992" s="1">
        <v>43269</v>
      </c>
      <c r="C2992">
        <v>306.8</v>
      </c>
      <c r="D2992">
        <v>307.10001831054598</v>
      </c>
      <c r="E2992">
        <v>307.64223520755701</v>
      </c>
      <c r="F2992">
        <v>0.300018310546875</v>
      </c>
      <c r="G2992">
        <v>0.842235207557678</v>
      </c>
      <c r="H2992">
        <v>2.36880771697495</v>
      </c>
      <c r="I2992">
        <f t="shared" si="92"/>
        <v>9.7789540595461205E-4</v>
      </c>
      <c r="J2992">
        <f t="shared" si="93"/>
        <v>0.300018310546875</v>
      </c>
    </row>
    <row r="2993" spans="1:10" x14ac:dyDescent="0.3">
      <c r="A2993" s="1">
        <v>43269</v>
      </c>
      <c r="B2993" s="1">
        <v>43270</v>
      </c>
      <c r="C2993">
        <v>303.45</v>
      </c>
      <c r="D2993">
        <v>302.59999389648402</v>
      </c>
      <c r="E2993">
        <v>304.23853946924203</v>
      </c>
      <c r="F2993">
        <v>-0.850006103515625</v>
      </c>
      <c r="G2993">
        <v>0.78853946924209595</v>
      </c>
      <c r="H2993">
        <v>3.1819805153394598</v>
      </c>
      <c r="I2993">
        <f t="shared" si="92"/>
        <v>-2.8011405619232988E-3</v>
      </c>
      <c r="J2993">
        <f t="shared" si="93"/>
        <v>-0.850006103515625</v>
      </c>
    </row>
    <row r="2994" spans="1:10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299.84280426502198</v>
      </c>
      <c r="F2994">
        <v>1.5</v>
      </c>
      <c r="G2994">
        <v>0.89280426502227705</v>
      </c>
      <c r="H2994">
        <v>2.0152543263816698</v>
      </c>
      <c r="I2994">
        <f t="shared" si="92"/>
        <v>5.0175614651279477E-3</v>
      </c>
      <c r="J2994">
        <f t="shared" si="93"/>
        <v>1.5</v>
      </c>
    </row>
    <row r="2995" spans="1:10" x14ac:dyDescent="0.3">
      <c r="A2995" s="1">
        <v>43271</v>
      </c>
      <c r="B2995" s="1">
        <v>43272</v>
      </c>
      <c r="C2995">
        <v>301.8</v>
      </c>
      <c r="D2995">
        <v>301.3</v>
      </c>
      <c r="E2995">
        <v>302.65727232694599</v>
      </c>
      <c r="F2995">
        <v>-0.5</v>
      </c>
      <c r="G2995">
        <v>0.85727232694625799</v>
      </c>
      <c r="H2995">
        <v>2.4395183950935801</v>
      </c>
      <c r="I2995">
        <f t="shared" si="92"/>
        <v>-1.6567263088137839E-3</v>
      </c>
      <c r="J2995">
        <f t="shared" si="93"/>
        <v>-0.5</v>
      </c>
    </row>
    <row r="2996" spans="1:10" x14ac:dyDescent="0.3">
      <c r="A2996" s="1">
        <v>43272</v>
      </c>
      <c r="B2996" s="1">
        <v>43273</v>
      </c>
      <c r="C2996">
        <v>298.35000000000002</v>
      </c>
      <c r="D2996">
        <v>295.79998168945298</v>
      </c>
      <c r="E2996">
        <v>299.47891721725398</v>
      </c>
      <c r="F2996">
        <v>-2.5500183105468701</v>
      </c>
      <c r="G2996">
        <v>1.12891721725463</v>
      </c>
      <c r="H2996">
        <v>2.05060966544097</v>
      </c>
      <c r="I2996">
        <f t="shared" si="92"/>
        <v>-8.547069919714663E-3</v>
      </c>
      <c r="J2996">
        <f t="shared" si="93"/>
        <v>-2.5500183105468701</v>
      </c>
    </row>
    <row r="2997" spans="1:10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302.22649222612301</v>
      </c>
      <c r="F2997">
        <v>-0.5</v>
      </c>
      <c r="G2997">
        <v>0.97649222612380904</v>
      </c>
      <c r="H2997">
        <v>0.28284271247460202</v>
      </c>
      <c r="I2997">
        <f t="shared" si="92"/>
        <v>-1.6597510373443983E-3</v>
      </c>
      <c r="J2997">
        <f t="shared" si="93"/>
        <v>-0.5</v>
      </c>
    </row>
    <row r="2998" spans="1:10" x14ac:dyDescent="0.3">
      <c r="A2998" s="1">
        <v>43276</v>
      </c>
      <c r="B2998" s="1">
        <v>43277</v>
      </c>
      <c r="C2998">
        <v>300.85000000000002</v>
      </c>
      <c r="D2998">
        <v>297.89998779296798</v>
      </c>
      <c r="E2998">
        <v>300.75950642526101</v>
      </c>
      <c r="F2998">
        <v>2.95001220703125</v>
      </c>
      <c r="G2998">
        <v>-9.0493574738502502E-2</v>
      </c>
      <c r="H2998">
        <v>0.60104076400858097</v>
      </c>
      <c r="I2998">
        <f t="shared" si="92"/>
        <v>9.8055915141474145E-3</v>
      </c>
      <c r="J2998">
        <f t="shared" si="93"/>
        <v>2.95001220703125</v>
      </c>
    </row>
    <row r="2999" spans="1:10" x14ac:dyDescent="0.3">
      <c r="A2999" s="1">
        <v>43277</v>
      </c>
      <c r="B2999" s="1">
        <v>43278</v>
      </c>
      <c r="C2999">
        <v>300</v>
      </c>
      <c r="D2999">
        <v>299.45001220703102</v>
      </c>
      <c r="E2999">
        <v>301.04777359962401</v>
      </c>
      <c r="F2999">
        <v>-0.54998779296875</v>
      </c>
      <c r="G2999">
        <v>1.04777359962463</v>
      </c>
      <c r="H2999">
        <v>0.60104076400858097</v>
      </c>
      <c r="I2999">
        <f t="shared" si="92"/>
        <v>-1.8332926432291666E-3</v>
      </c>
      <c r="J2999">
        <f t="shared" si="93"/>
        <v>-0.54998779296875</v>
      </c>
    </row>
    <row r="3000" spans="1:10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299.380865404009</v>
      </c>
      <c r="F3000">
        <v>-0.75</v>
      </c>
      <c r="G3000">
        <v>0.230865404009819</v>
      </c>
      <c r="H3000">
        <v>1.73241161390703</v>
      </c>
      <c r="I3000">
        <f t="shared" si="92"/>
        <v>-2.5071034598027745E-3</v>
      </c>
      <c r="J3000">
        <f t="shared" si="93"/>
        <v>-0.75</v>
      </c>
    </row>
    <row r="3001" spans="1:10" x14ac:dyDescent="0.3">
      <c r="A3001" s="1">
        <v>43279</v>
      </c>
      <c r="B3001" s="1">
        <v>43280</v>
      </c>
      <c r="C3001">
        <v>296.7</v>
      </c>
      <c r="D3001">
        <v>297.04997558593698</v>
      </c>
      <c r="E3001">
        <v>296.27905930280599</v>
      </c>
      <c r="F3001">
        <v>-0.3499755859375</v>
      </c>
      <c r="G3001">
        <v>-0.42094069719314497</v>
      </c>
      <c r="H3001">
        <v>0.63639610306791605</v>
      </c>
      <c r="I3001">
        <f t="shared" si="92"/>
        <v>-1.1795604514239974E-3</v>
      </c>
      <c r="J3001">
        <f t="shared" si="93"/>
        <v>-0.3499755859375</v>
      </c>
    </row>
    <row r="3002" spans="1:10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298.94537410736001</v>
      </c>
      <c r="F3002">
        <v>-1</v>
      </c>
      <c r="G3002">
        <v>1.3453741073608301</v>
      </c>
      <c r="H3002">
        <v>5.0204581464244997</v>
      </c>
      <c r="I3002">
        <f t="shared" si="92"/>
        <v>-3.3602150537634405E-3</v>
      </c>
      <c r="J3002">
        <f t="shared" si="93"/>
        <v>-1</v>
      </c>
    </row>
    <row r="3003" spans="1:10" x14ac:dyDescent="0.3">
      <c r="A3003" s="1">
        <v>43283</v>
      </c>
      <c r="B3003" s="1">
        <v>43284</v>
      </c>
      <c r="C3003">
        <v>290.5</v>
      </c>
      <c r="D3003">
        <v>292.75</v>
      </c>
      <c r="E3003">
        <v>291.41795724630299</v>
      </c>
      <c r="F3003">
        <v>2.25</v>
      </c>
      <c r="G3003">
        <v>0.91795724630355802</v>
      </c>
      <c r="H3003">
        <v>0.60104076400858097</v>
      </c>
      <c r="I3003">
        <f t="shared" si="92"/>
        <v>7.7452667814113599E-3</v>
      </c>
      <c r="J3003">
        <f t="shared" si="93"/>
        <v>2.25</v>
      </c>
    </row>
    <row r="3004" spans="1:10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289.99730060100501</v>
      </c>
      <c r="F3004">
        <v>0</v>
      </c>
      <c r="G3004">
        <v>-1.35269939899444</v>
      </c>
      <c r="H3004">
        <v>0.848528137423889</v>
      </c>
      <c r="I3004">
        <f t="shared" si="92"/>
        <v>0</v>
      </c>
      <c r="J3004">
        <f t="shared" si="93"/>
        <v>0</v>
      </c>
    </row>
    <row r="3005" spans="1:10" x14ac:dyDescent="0.3">
      <c r="A3005" s="1">
        <v>43285</v>
      </c>
      <c r="B3005" s="1">
        <v>43286</v>
      </c>
      <c r="C3005">
        <v>290.14999999999998</v>
      </c>
      <c r="D3005">
        <v>290.100012207031</v>
      </c>
      <c r="E3005">
        <v>290.57370569705898</v>
      </c>
      <c r="F3005">
        <v>-4.998779296875E-2</v>
      </c>
      <c r="G3005">
        <v>0.42370569705963101</v>
      </c>
      <c r="H3005">
        <v>0.38890872965256901</v>
      </c>
      <c r="I3005">
        <f t="shared" si="92"/>
        <v>-1.7228258820868518E-4</v>
      </c>
      <c r="J3005">
        <f t="shared" si="93"/>
        <v>-4.998779296875E-2</v>
      </c>
    </row>
    <row r="3006" spans="1:10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290.73028991222299</v>
      </c>
      <c r="F3006">
        <v>-0.5</v>
      </c>
      <c r="G3006">
        <v>1.1302899122238099</v>
      </c>
      <c r="H3006">
        <v>1.13137084989845</v>
      </c>
      <c r="I3006">
        <f t="shared" si="92"/>
        <v>-1.7265193370165745E-3</v>
      </c>
      <c r="J3006">
        <f t="shared" si="93"/>
        <v>-0.5</v>
      </c>
    </row>
    <row r="3007" spans="1:10" x14ac:dyDescent="0.3">
      <c r="A3007" s="1">
        <v>43287</v>
      </c>
      <c r="B3007" s="1">
        <v>43290</v>
      </c>
      <c r="C3007">
        <v>291.2</v>
      </c>
      <c r="D3007">
        <v>291.84999389648402</v>
      </c>
      <c r="E3007">
        <v>292.37468464374501</v>
      </c>
      <c r="F3007">
        <v>0.649993896484375</v>
      </c>
      <c r="G3007">
        <v>1.1746846437454199</v>
      </c>
      <c r="H3007">
        <v>1.8738329701443699</v>
      </c>
      <c r="I3007">
        <f t="shared" si="92"/>
        <v>2.2321218972677715E-3</v>
      </c>
      <c r="J3007">
        <f t="shared" si="93"/>
        <v>0.649993896484375</v>
      </c>
    </row>
    <row r="3008" spans="1:10" x14ac:dyDescent="0.3">
      <c r="A3008" s="1">
        <v>43290</v>
      </c>
      <c r="B3008" s="1">
        <v>43291</v>
      </c>
      <c r="C3008">
        <v>293.85000000000002</v>
      </c>
      <c r="D3008">
        <v>294.79998168945298</v>
      </c>
      <c r="E3008">
        <v>295.36115107536301</v>
      </c>
      <c r="F3008">
        <v>0.949981689453125</v>
      </c>
      <c r="G3008">
        <v>1.5111510753631501</v>
      </c>
      <c r="H3008">
        <v>0.49497474683057502</v>
      </c>
      <c r="I3008">
        <f t="shared" si="92"/>
        <v>3.2328796646354432E-3</v>
      </c>
      <c r="J3008">
        <f t="shared" si="93"/>
        <v>0.949981689453125</v>
      </c>
    </row>
    <row r="3009" spans="1:10" x14ac:dyDescent="0.3">
      <c r="A3009" s="1">
        <v>43291</v>
      </c>
      <c r="B3009" s="1">
        <v>43292</v>
      </c>
      <c r="C3009">
        <v>294.55</v>
      </c>
      <c r="D3009">
        <v>291.8</v>
      </c>
      <c r="E3009">
        <v>295.44898943901001</v>
      </c>
      <c r="F3009">
        <v>-2.75</v>
      </c>
      <c r="G3009">
        <v>0.89898943901062001</v>
      </c>
      <c r="H3009">
        <v>1.16672618895782</v>
      </c>
      <c r="I3009">
        <f t="shared" si="92"/>
        <v>-9.3362756747581051E-3</v>
      </c>
      <c r="J3009">
        <f t="shared" si="93"/>
        <v>-2.75</v>
      </c>
    </row>
    <row r="3010" spans="1:10" x14ac:dyDescent="0.3">
      <c r="A3010" s="1">
        <v>43292</v>
      </c>
      <c r="B3010" s="1">
        <v>43293</v>
      </c>
      <c r="C3010">
        <v>292.89999999999998</v>
      </c>
      <c r="D3010">
        <v>293.25000610351498</v>
      </c>
      <c r="E3010">
        <v>293.46011664867399</v>
      </c>
      <c r="F3010">
        <v>0.350006103515625</v>
      </c>
      <c r="G3010">
        <v>0.56011664867401101</v>
      </c>
      <c r="H3010">
        <v>0.49497474683061499</v>
      </c>
      <c r="I3010">
        <f t="shared" si="92"/>
        <v>1.194967919138358E-3</v>
      </c>
      <c r="J3010">
        <f t="shared" si="93"/>
        <v>0.350006103515625</v>
      </c>
    </row>
    <row r="3011" spans="1:10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294.398159718513</v>
      </c>
      <c r="F3011">
        <v>0</v>
      </c>
      <c r="G3011">
        <v>0.79815971851348799</v>
      </c>
      <c r="H3011">
        <v>2.1920310216782699</v>
      </c>
      <c r="I3011">
        <f t="shared" ref="I3011:I3074" si="94">F3011/C3011</f>
        <v>0</v>
      </c>
      <c r="J3011">
        <f t="shared" ref="J3011:J3074" si="95">IF(F3011&lt;-3, -3, F3011)</f>
        <v>0</v>
      </c>
    </row>
    <row r="3012" spans="1:10" x14ac:dyDescent="0.3">
      <c r="A3012" s="1">
        <v>43294</v>
      </c>
      <c r="B3012" s="1">
        <v>43297</v>
      </c>
      <c r="C3012">
        <v>296.7</v>
      </c>
      <c r="D3012">
        <v>296.79997558593698</v>
      </c>
      <c r="E3012">
        <v>297.89889712333598</v>
      </c>
      <c r="F3012">
        <v>9.99755859375E-2</v>
      </c>
      <c r="G3012">
        <v>1.19889712333679</v>
      </c>
      <c r="H3012">
        <v>0.63639610306787597</v>
      </c>
      <c r="I3012">
        <f t="shared" si="94"/>
        <v>3.3695849658746212E-4</v>
      </c>
      <c r="J3012">
        <f t="shared" si="95"/>
        <v>9.99755859375E-2</v>
      </c>
    </row>
    <row r="3013" spans="1:10" x14ac:dyDescent="0.3">
      <c r="A3013" s="1">
        <v>43297</v>
      </c>
      <c r="B3013" s="1">
        <v>43298</v>
      </c>
      <c r="C3013">
        <v>295.8</v>
      </c>
      <c r="D3013">
        <v>295.55</v>
      </c>
      <c r="E3013">
        <v>295.70658287703901</v>
      </c>
      <c r="F3013">
        <v>0.25</v>
      </c>
      <c r="G3013">
        <v>-9.3417122960090596E-2</v>
      </c>
      <c r="H3013">
        <v>0.60104076400858097</v>
      </c>
      <c r="I3013">
        <f t="shared" si="94"/>
        <v>8.4516565246788369E-4</v>
      </c>
      <c r="J3013">
        <f t="shared" si="95"/>
        <v>0.25</v>
      </c>
    </row>
    <row r="3014" spans="1:10" x14ac:dyDescent="0.3">
      <c r="A3014" s="1">
        <v>43298</v>
      </c>
      <c r="B3014" s="1">
        <v>43299</v>
      </c>
      <c r="C3014">
        <v>294.95</v>
      </c>
      <c r="D3014">
        <v>296.84999389648402</v>
      </c>
      <c r="E3014">
        <v>296.02330906391097</v>
      </c>
      <c r="F3014">
        <v>1.8999938964843699</v>
      </c>
      <c r="G3014">
        <v>1.07330906391143</v>
      </c>
      <c r="H3014">
        <v>0.212132034355972</v>
      </c>
      <c r="I3014">
        <f t="shared" si="94"/>
        <v>6.4417490980992372E-3</v>
      </c>
      <c r="J3014">
        <f t="shared" si="95"/>
        <v>1.8999938964843699</v>
      </c>
    </row>
    <row r="3015" spans="1:10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294.683493623137</v>
      </c>
      <c r="F3015">
        <v>1.25</v>
      </c>
      <c r="G3015">
        <v>3.3493623137473998E-2</v>
      </c>
      <c r="H3015">
        <v>0.70710678118654702</v>
      </c>
      <c r="I3015">
        <f t="shared" si="94"/>
        <v>4.2423213982691332E-3</v>
      </c>
      <c r="J3015">
        <f t="shared" si="95"/>
        <v>1.25</v>
      </c>
    </row>
    <row r="3016" spans="1:10" x14ac:dyDescent="0.3">
      <c r="A3016" s="1">
        <v>43300</v>
      </c>
      <c r="B3016" s="1">
        <v>43301</v>
      </c>
      <c r="C3016">
        <v>293.64999999999998</v>
      </c>
      <c r="D3016">
        <v>294.100012207031</v>
      </c>
      <c r="E3016">
        <v>293.86695457398798</v>
      </c>
      <c r="F3016">
        <v>0.45001220703125</v>
      </c>
      <c r="G3016">
        <v>0.21695457398891399</v>
      </c>
      <c r="H3016">
        <v>1.0253048327205201</v>
      </c>
      <c r="I3016">
        <f t="shared" si="94"/>
        <v>1.5324781441554572E-3</v>
      </c>
      <c r="J3016">
        <f t="shared" si="95"/>
        <v>0.45001220703125</v>
      </c>
    </row>
    <row r="3017" spans="1:10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296.50172278881001</v>
      </c>
      <c r="F3017">
        <v>0</v>
      </c>
      <c r="G3017">
        <v>1.40172278881073</v>
      </c>
      <c r="H3017">
        <v>1.48492424049176</v>
      </c>
      <c r="I3017">
        <f t="shared" si="94"/>
        <v>0</v>
      </c>
      <c r="J3017">
        <f t="shared" si="95"/>
        <v>0</v>
      </c>
    </row>
    <row r="3018" spans="1:10" x14ac:dyDescent="0.3">
      <c r="A3018" s="1">
        <v>43304</v>
      </c>
      <c r="B3018" s="1">
        <v>43305</v>
      </c>
      <c r="C3018">
        <v>293</v>
      </c>
      <c r="D3018">
        <v>293.14999389648398</v>
      </c>
      <c r="E3018">
        <v>293.835021555423</v>
      </c>
      <c r="F3018">
        <v>0.149993896484375</v>
      </c>
      <c r="G3018">
        <v>0.83502155542373602</v>
      </c>
      <c r="H3018">
        <v>0.60104076400858097</v>
      </c>
      <c r="I3018">
        <f t="shared" si="94"/>
        <v>5.1192456138011945E-4</v>
      </c>
      <c r="J3018">
        <f t="shared" si="95"/>
        <v>0.149993896484375</v>
      </c>
    </row>
    <row r="3019" spans="1:10" x14ac:dyDescent="0.3">
      <c r="A3019" s="1">
        <v>43305</v>
      </c>
      <c r="B3019" s="1">
        <v>43306</v>
      </c>
      <c r="C3019">
        <v>293.85000000000002</v>
      </c>
      <c r="D3019">
        <v>294.29998168945298</v>
      </c>
      <c r="E3019">
        <v>294.32857663035298</v>
      </c>
      <c r="F3019">
        <v>0.449981689453125</v>
      </c>
      <c r="G3019">
        <v>0.478576630353927</v>
      </c>
      <c r="H3019">
        <v>0.53033008588991004</v>
      </c>
      <c r="I3019">
        <f t="shared" si="94"/>
        <v>1.5313312555832056E-3</v>
      </c>
      <c r="J3019">
        <f t="shared" si="95"/>
        <v>0.449981689453125</v>
      </c>
    </row>
    <row r="3020" spans="1:10" x14ac:dyDescent="0.3">
      <c r="A3020" s="1">
        <v>43306</v>
      </c>
      <c r="B3020" s="1">
        <v>43307</v>
      </c>
      <c r="C3020">
        <v>293.10000000000002</v>
      </c>
      <c r="D3020">
        <v>294.70000610351502</v>
      </c>
      <c r="E3020">
        <v>293.93475017547598</v>
      </c>
      <c r="F3020">
        <v>1.6000061035156199</v>
      </c>
      <c r="G3020">
        <v>0.834750175476074</v>
      </c>
      <c r="H3020">
        <v>1.41421356237309</v>
      </c>
      <c r="I3020">
        <f t="shared" si="94"/>
        <v>5.4589085756247685E-3</v>
      </c>
      <c r="J3020">
        <f t="shared" si="95"/>
        <v>1.6000061035156199</v>
      </c>
    </row>
    <row r="3021" spans="1:10" x14ac:dyDescent="0.3">
      <c r="A3021" s="1">
        <v>43307</v>
      </c>
      <c r="B3021" s="1">
        <v>43308</v>
      </c>
      <c r="C3021">
        <v>295.10000000000002</v>
      </c>
      <c r="D3021">
        <v>295.70000610351502</v>
      </c>
      <c r="E3021">
        <v>295.35579172372798</v>
      </c>
      <c r="F3021">
        <v>0.600006103515625</v>
      </c>
      <c r="G3021">
        <v>0.25579172372817899</v>
      </c>
      <c r="H3021">
        <v>0.74246212024584202</v>
      </c>
      <c r="I3021">
        <f t="shared" si="94"/>
        <v>2.0332297645395628E-3</v>
      </c>
      <c r="J3021">
        <f t="shared" si="95"/>
        <v>0.600006103515625</v>
      </c>
    </row>
    <row r="3022" spans="1:10" x14ac:dyDescent="0.3">
      <c r="A3022" s="1">
        <v>43308</v>
      </c>
      <c r="B3022" s="1">
        <v>43311</v>
      </c>
      <c r="C3022">
        <v>296.14999999999998</v>
      </c>
      <c r="D3022">
        <v>295.00000610351498</v>
      </c>
      <c r="E3022">
        <v>296.07320625483902</v>
      </c>
      <c r="F3022">
        <v>1.1499938964843699</v>
      </c>
      <c r="G3022">
        <v>-7.6793745160102803E-2</v>
      </c>
      <c r="H3022">
        <v>0.53033008588991004</v>
      </c>
      <c r="I3022">
        <f t="shared" si="94"/>
        <v>3.8831467043200065E-3</v>
      </c>
      <c r="J3022">
        <f t="shared" si="95"/>
        <v>1.1499938964843699</v>
      </c>
    </row>
    <row r="3023" spans="1:10" x14ac:dyDescent="0.3">
      <c r="A3023" s="1">
        <v>43311</v>
      </c>
      <c r="B3023" s="1">
        <v>43312</v>
      </c>
      <c r="C3023">
        <v>295.39999999999998</v>
      </c>
      <c r="D3023">
        <v>295.350012207031</v>
      </c>
      <c r="E3023">
        <v>295.25195899009702</v>
      </c>
      <c r="F3023">
        <v>4.998779296875E-2</v>
      </c>
      <c r="G3023">
        <v>-0.14804100990295399</v>
      </c>
      <c r="H3023">
        <v>0.106066017178006</v>
      </c>
      <c r="I3023">
        <f t="shared" si="94"/>
        <v>1.6922069386848343E-4</v>
      </c>
      <c r="J3023">
        <f t="shared" si="95"/>
        <v>4.998779296875E-2</v>
      </c>
    </row>
    <row r="3024" spans="1:10" x14ac:dyDescent="0.3">
      <c r="A3024" s="1">
        <v>43312</v>
      </c>
      <c r="B3024" s="1">
        <v>43313</v>
      </c>
      <c r="C3024">
        <v>295.55</v>
      </c>
      <c r="D3024">
        <v>296.15000610351501</v>
      </c>
      <c r="E3024">
        <v>295.87398679852402</v>
      </c>
      <c r="F3024">
        <v>0.600006103515625</v>
      </c>
      <c r="G3024">
        <v>0.32398679852485601</v>
      </c>
      <c r="H3024">
        <v>0.98994949366115004</v>
      </c>
      <c r="I3024">
        <f t="shared" si="94"/>
        <v>2.0301339993761629E-3</v>
      </c>
      <c r="J3024">
        <f t="shared" si="95"/>
        <v>0.600006103515625</v>
      </c>
    </row>
    <row r="3025" spans="1:10" x14ac:dyDescent="0.3">
      <c r="A3025" s="1">
        <v>43313</v>
      </c>
      <c r="B3025" s="1">
        <v>43314</v>
      </c>
      <c r="C3025">
        <v>296.95</v>
      </c>
      <c r="D3025">
        <v>296.79997558593698</v>
      </c>
      <c r="E3025">
        <v>296.94738627299603</v>
      </c>
      <c r="F3025">
        <v>0.1500244140625</v>
      </c>
      <c r="G3025">
        <v>-2.6137270033359502E-3</v>
      </c>
      <c r="H3025">
        <v>4.13657466994127</v>
      </c>
      <c r="I3025">
        <f t="shared" si="94"/>
        <v>5.0521776077622497E-4</v>
      </c>
      <c r="J3025">
        <f t="shared" si="95"/>
        <v>0.1500244140625</v>
      </c>
    </row>
    <row r="3026" spans="1:10" x14ac:dyDescent="0.3">
      <c r="A3026" s="1">
        <v>43314</v>
      </c>
      <c r="B3026" s="1">
        <v>43315</v>
      </c>
      <c r="C3026">
        <v>291.10000000000002</v>
      </c>
      <c r="D3026">
        <v>292.29998168945298</v>
      </c>
      <c r="E3026">
        <v>291.35816491246197</v>
      </c>
      <c r="F3026">
        <v>1.1999816894531199</v>
      </c>
      <c r="G3026">
        <v>0.258164912462234</v>
      </c>
      <c r="H3026">
        <v>1.6263455967290199</v>
      </c>
      <c r="I3026">
        <f t="shared" si="94"/>
        <v>4.1222318428482301E-3</v>
      </c>
      <c r="J3026">
        <f t="shared" si="95"/>
        <v>1.1999816894531199</v>
      </c>
    </row>
    <row r="3027" spans="1:10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293.876277559995</v>
      </c>
      <c r="F3027">
        <v>0.5</v>
      </c>
      <c r="G3027">
        <v>0.47627755999565102</v>
      </c>
      <c r="H3027">
        <v>0</v>
      </c>
      <c r="I3027">
        <f t="shared" si="94"/>
        <v>1.7041581458759375E-3</v>
      </c>
      <c r="J3027">
        <f t="shared" si="95"/>
        <v>0.5</v>
      </c>
    </row>
    <row r="3028" spans="1:10" x14ac:dyDescent="0.3">
      <c r="A3028" s="1">
        <v>43318</v>
      </c>
      <c r="B3028" s="1">
        <v>43319</v>
      </c>
      <c r="C3028">
        <v>293.39999999999998</v>
      </c>
      <c r="D3028">
        <v>293.700018310546</v>
      </c>
      <c r="E3028">
        <v>293.93368586301801</v>
      </c>
      <c r="F3028">
        <v>0.300018310546875</v>
      </c>
      <c r="G3028">
        <v>0.533685863018035</v>
      </c>
      <c r="H3028">
        <v>1.48492424049176</v>
      </c>
      <c r="I3028">
        <f t="shared" si="94"/>
        <v>1.0225572956607874E-3</v>
      </c>
      <c r="J3028">
        <f t="shared" si="95"/>
        <v>0.300018310546875</v>
      </c>
    </row>
    <row r="3029" spans="1:10" x14ac:dyDescent="0.3">
      <c r="A3029" s="1">
        <v>43319</v>
      </c>
      <c r="B3029" s="1">
        <v>43320</v>
      </c>
      <c r="C3029">
        <v>295.5</v>
      </c>
      <c r="D3029">
        <v>295.70001220703102</v>
      </c>
      <c r="E3029">
        <v>296.01932269334702</v>
      </c>
      <c r="F3029">
        <v>0.20001220703125</v>
      </c>
      <c r="G3029">
        <v>0.51932269334793002</v>
      </c>
      <c r="H3029">
        <v>0.14142135623730101</v>
      </c>
      <c r="I3029">
        <f t="shared" si="94"/>
        <v>6.7686026068104906E-4</v>
      </c>
      <c r="J3029">
        <f t="shared" si="95"/>
        <v>0.20001220703125</v>
      </c>
    </row>
    <row r="3030" spans="1:10" x14ac:dyDescent="0.3">
      <c r="A3030" s="1">
        <v>43320</v>
      </c>
      <c r="B3030" s="1">
        <v>43321</v>
      </c>
      <c r="C3030">
        <v>295.3</v>
      </c>
      <c r="D3030">
        <v>295.25001220703098</v>
      </c>
      <c r="E3030">
        <v>295.59877001047101</v>
      </c>
      <c r="F3030">
        <v>-4.998779296875E-2</v>
      </c>
      <c r="G3030">
        <v>0.29877001047134399</v>
      </c>
      <c r="H3030">
        <v>0.106066017178006</v>
      </c>
      <c r="I3030">
        <f t="shared" si="94"/>
        <v>-1.6927799853962071E-4</v>
      </c>
      <c r="J3030">
        <f t="shared" si="95"/>
        <v>-4.998779296875E-2</v>
      </c>
    </row>
    <row r="3031" spans="1:10" x14ac:dyDescent="0.3">
      <c r="A3031" s="1">
        <v>43321</v>
      </c>
      <c r="B3031" s="1">
        <v>43322</v>
      </c>
      <c r="C3031">
        <v>295.14999999999998</v>
      </c>
      <c r="D3031">
        <v>294.200018310546</v>
      </c>
      <c r="E3031">
        <v>295.20771699547703</v>
      </c>
      <c r="F3031">
        <v>-0.949981689453125</v>
      </c>
      <c r="G3031">
        <v>5.7716995477676301E-2</v>
      </c>
      <c r="H3031">
        <v>2.4748737341529101</v>
      </c>
      <c r="I3031">
        <f t="shared" si="94"/>
        <v>-3.2186403166292567E-3</v>
      </c>
      <c r="J3031">
        <f t="shared" si="95"/>
        <v>-0.949981689453125</v>
      </c>
    </row>
    <row r="3032" spans="1:10" x14ac:dyDescent="0.3">
      <c r="A3032" s="1">
        <v>43322</v>
      </c>
      <c r="B3032" s="1">
        <v>43325</v>
      </c>
      <c r="C3032">
        <v>291.64999999999998</v>
      </c>
      <c r="D3032">
        <v>289.75000610351498</v>
      </c>
      <c r="E3032">
        <v>291.49447309374801</v>
      </c>
      <c r="F3032">
        <v>1.8999938964843699</v>
      </c>
      <c r="G3032">
        <v>-0.15552690625190699</v>
      </c>
      <c r="H3032">
        <v>2.4748737341529101</v>
      </c>
      <c r="I3032">
        <f t="shared" si="94"/>
        <v>6.5146370529208641E-3</v>
      </c>
      <c r="J3032">
        <f t="shared" si="95"/>
        <v>1.8999938964843699</v>
      </c>
    </row>
    <row r="3033" spans="1:10" x14ac:dyDescent="0.3">
      <c r="A3033" s="1">
        <v>43325</v>
      </c>
      <c r="B3033" s="1">
        <v>43326</v>
      </c>
      <c r="C3033">
        <v>288.14999999999998</v>
      </c>
      <c r="D3033">
        <v>288.200018310546</v>
      </c>
      <c r="E3033">
        <v>288.70398517847002</v>
      </c>
      <c r="F3033">
        <v>5.0018310546875E-2</v>
      </c>
      <c r="G3033">
        <v>0.55398517847061102</v>
      </c>
      <c r="H3033">
        <v>0.81317279836455303</v>
      </c>
      <c r="I3033">
        <f t="shared" si="94"/>
        <v>1.7358428091922612E-4</v>
      </c>
      <c r="J3033">
        <f t="shared" si="95"/>
        <v>5.0018310546875E-2</v>
      </c>
    </row>
    <row r="3034" spans="1:10" x14ac:dyDescent="0.3">
      <c r="A3034" s="1">
        <v>43326</v>
      </c>
      <c r="B3034" s="1">
        <v>43327</v>
      </c>
      <c r="C3034">
        <v>289.3</v>
      </c>
      <c r="D3034">
        <v>288.200024414062</v>
      </c>
      <c r="E3034">
        <v>290.00963674783702</v>
      </c>
      <c r="F3034">
        <v>-1.0999755859375</v>
      </c>
      <c r="G3034">
        <v>0.70963674783706598</v>
      </c>
      <c r="H3034">
        <v>0</v>
      </c>
      <c r="I3034">
        <f t="shared" si="94"/>
        <v>-3.8021969786985826E-3</v>
      </c>
      <c r="J3034">
        <f t="shared" si="95"/>
        <v>-1.0999755859375</v>
      </c>
    </row>
    <row r="3035" spans="1:10" x14ac:dyDescent="0.3">
      <c r="A3035" s="1">
        <v>43327</v>
      </c>
      <c r="B3035" s="1">
        <v>43328</v>
      </c>
      <c r="C3035">
        <v>289.3</v>
      </c>
      <c r="D3035">
        <v>284.75001220703098</v>
      </c>
      <c r="E3035">
        <v>289.155744227767</v>
      </c>
      <c r="F3035">
        <v>4.54998779296875</v>
      </c>
      <c r="G3035">
        <v>-0.14425577223300901</v>
      </c>
      <c r="H3035">
        <v>2.36880771697495</v>
      </c>
      <c r="I3035">
        <f t="shared" si="94"/>
        <v>1.5727576194153992E-2</v>
      </c>
      <c r="J3035">
        <f t="shared" si="95"/>
        <v>4.54998779296875</v>
      </c>
    </row>
    <row r="3036" spans="1:10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286.54943485259997</v>
      </c>
      <c r="F3036">
        <v>0</v>
      </c>
      <c r="G3036">
        <v>0.59943485260009699</v>
      </c>
      <c r="H3036">
        <v>0.17677669529663601</v>
      </c>
      <c r="I3036">
        <f t="shared" si="94"/>
        <v>0</v>
      </c>
      <c r="J3036">
        <f t="shared" si="95"/>
        <v>0</v>
      </c>
    </row>
    <row r="3037" spans="1:10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286.507316541671</v>
      </c>
      <c r="F3037">
        <v>1.25</v>
      </c>
      <c r="G3037">
        <v>0.30731654167175199</v>
      </c>
      <c r="H3037">
        <v>0.31819805153393799</v>
      </c>
      <c r="I3037">
        <f t="shared" si="94"/>
        <v>4.3675751222921038E-3</v>
      </c>
      <c r="J3037">
        <f t="shared" si="95"/>
        <v>1.25</v>
      </c>
    </row>
    <row r="3038" spans="1:10" x14ac:dyDescent="0.3">
      <c r="A3038" s="1">
        <v>43332</v>
      </c>
      <c r="B3038" s="1">
        <v>43333</v>
      </c>
      <c r="C3038">
        <v>286.64999999999998</v>
      </c>
      <c r="D3038">
        <v>286.200018310546</v>
      </c>
      <c r="E3038">
        <v>287.76805117130198</v>
      </c>
      <c r="F3038">
        <v>-0.449981689453125</v>
      </c>
      <c r="G3038">
        <v>1.1180511713027901</v>
      </c>
      <c r="H3038">
        <v>2.4395183950936201</v>
      </c>
      <c r="I3038">
        <f t="shared" si="94"/>
        <v>-1.5697948350013083E-3</v>
      </c>
      <c r="J3038">
        <f t="shared" si="95"/>
        <v>-0.449981689453125</v>
      </c>
    </row>
    <row r="3039" spans="1:10" x14ac:dyDescent="0.3">
      <c r="A3039" s="1">
        <v>43333</v>
      </c>
      <c r="B3039" s="1">
        <v>43334</v>
      </c>
      <c r="C3039">
        <v>290.10000000000002</v>
      </c>
      <c r="D3039">
        <v>290.249993896484</v>
      </c>
      <c r="E3039">
        <v>289.98822572678301</v>
      </c>
      <c r="F3039">
        <v>-0.149993896484375</v>
      </c>
      <c r="G3039">
        <v>-0.11177427321672399</v>
      </c>
      <c r="H3039">
        <v>0.60104076400854101</v>
      </c>
      <c r="I3039">
        <f t="shared" si="94"/>
        <v>-5.1704204234531194E-4</v>
      </c>
      <c r="J3039">
        <f t="shared" si="95"/>
        <v>-0.149993896484375</v>
      </c>
    </row>
    <row r="3040" spans="1:10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291.26700688600499</v>
      </c>
      <c r="F3040">
        <v>1.25</v>
      </c>
      <c r="G3040">
        <v>0.317006886005401</v>
      </c>
      <c r="H3040">
        <v>0.56568542494924601</v>
      </c>
      <c r="I3040">
        <f t="shared" si="94"/>
        <v>4.2962708369135589E-3</v>
      </c>
      <c r="J3040">
        <f t="shared" si="95"/>
        <v>1.25</v>
      </c>
    </row>
    <row r="3041" spans="1:10" x14ac:dyDescent="0.3">
      <c r="A3041" s="1">
        <v>43335</v>
      </c>
      <c r="B3041" s="1">
        <v>43336</v>
      </c>
      <c r="C3041">
        <v>291.75</v>
      </c>
      <c r="D3041">
        <v>291.39999389648398</v>
      </c>
      <c r="E3041">
        <v>291.43414133787098</v>
      </c>
      <c r="F3041">
        <v>0.350006103515625</v>
      </c>
      <c r="G3041">
        <v>-0.31585866212844799</v>
      </c>
      <c r="H3041">
        <v>0.95459415460185504</v>
      </c>
      <c r="I3041">
        <f t="shared" si="94"/>
        <v>1.1996781611503856E-3</v>
      </c>
      <c r="J3041">
        <f t="shared" si="95"/>
        <v>0.350006103515625</v>
      </c>
    </row>
    <row r="3042" spans="1:10" x14ac:dyDescent="0.3">
      <c r="A3042" s="1">
        <v>43336</v>
      </c>
      <c r="B3042" s="1">
        <v>43339</v>
      </c>
      <c r="C3042">
        <v>293.10000000000002</v>
      </c>
      <c r="D3042">
        <v>294.29998168945298</v>
      </c>
      <c r="E3042">
        <v>293.295173218846</v>
      </c>
      <c r="F3042">
        <v>1.1999816894531199</v>
      </c>
      <c r="G3042">
        <v>0.19517321884632099</v>
      </c>
      <c r="H3042">
        <v>1.13137084989845</v>
      </c>
      <c r="I3042">
        <f t="shared" si="94"/>
        <v>4.0941033417028995E-3</v>
      </c>
      <c r="J3042">
        <f t="shared" si="95"/>
        <v>1.1999816894531199</v>
      </c>
    </row>
    <row r="3043" spans="1:10" x14ac:dyDescent="0.3">
      <c r="A3043" s="1">
        <v>43339</v>
      </c>
      <c r="B3043" s="1">
        <v>43340</v>
      </c>
      <c r="C3043">
        <v>294.7</v>
      </c>
      <c r="D3043">
        <v>295.999987792968</v>
      </c>
      <c r="E3043">
        <v>295.111234378814</v>
      </c>
      <c r="F3043">
        <v>1.29998779296875</v>
      </c>
      <c r="G3043">
        <v>0.41123437881469699</v>
      </c>
      <c r="H3043">
        <v>0.24748737341530699</v>
      </c>
      <c r="I3043">
        <f t="shared" si="94"/>
        <v>4.411224272035121E-3</v>
      </c>
      <c r="J3043">
        <f t="shared" si="95"/>
        <v>1.29998779296875</v>
      </c>
    </row>
    <row r="3044" spans="1:10" x14ac:dyDescent="0.3">
      <c r="A3044" s="1">
        <v>43340</v>
      </c>
      <c r="B3044" s="1">
        <v>43341</v>
      </c>
      <c r="C3044">
        <v>295.05</v>
      </c>
      <c r="D3044">
        <v>295.35001831054598</v>
      </c>
      <c r="E3044">
        <v>295.38730322122501</v>
      </c>
      <c r="F3044">
        <v>0.300018310546875</v>
      </c>
      <c r="G3044">
        <v>0.33730322122573803</v>
      </c>
      <c r="H3044">
        <v>0.38890872965260898</v>
      </c>
      <c r="I3044">
        <f t="shared" si="94"/>
        <v>1.0168388766204879E-3</v>
      </c>
      <c r="J3044">
        <f t="shared" si="95"/>
        <v>0.300018310546875</v>
      </c>
    </row>
    <row r="3045" spans="1:10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295.91013354658998</v>
      </c>
      <c r="F3045">
        <v>0.25</v>
      </c>
      <c r="G3045">
        <v>0.310133546590805</v>
      </c>
      <c r="H3045">
        <v>0.212132034355932</v>
      </c>
      <c r="I3045">
        <f t="shared" si="94"/>
        <v>8.4573748308525024E-4</v>
      </c>
      <c r="J3045">
        <f t="shared" si="95"/>
        <v>0.25</v>
      </c>
    </row>
    <row r="3046" spans="1:10" x14ac:dyDescent="0.3">
      <c r="A3046" s="1">
        <v>43342</v>
      </c>
      <c r="B3046" s="1">
        <v>43343</v>
      </c>
      <c r="C3046">
        <v>295.89999999999998</v>
      </c>
      <c r="D3046">
        <v>294.50000610351498</v>
      </c>
      <c r="E3046">
        <v>295.96716950237698</v>
      </c>
      <c r="F3046">
        <v>-1.3999938964843699</v>
      </c>
      <c r="G3046">
        <v>6.7169502377510001E-2</v>
      </c>
      <c r="H3046">
        <v>0.88388347648318399</v>
      </c>
      <c r="I3046">
        <f t="shared" si="94"/>
        <v>-4.7313075244486986E-3</v>
      </c>
      <c r="J3046">
        <f t="shared" si="95"/>
        <v>-1.3999938964843699</v>
      </c>
    </row>
    <row r="3047" spans="1:10" x14ac:dyDescent="0.3">
      <c r="A3047" s="1">
        <v>43343</v>
      </c>
      <c r="B3047" s="1">
        <v>43346</v>
      </c>
      <c r="C3047">
        <v>297.14999999999998</v>
      </c>
      <c r="D3047">
        <v>296.600012207031</v>
      </c>
      <c r="E3047">
        <v>296.72095205783802</v>
      </c>
      <c r="F3047">
        <v>0.54998779296875</v>
      </c>
      <c r="G3047">
        <v>-0.42904794216156</v>
      </c>
      <c r="H3047">
        <v>1.48492424049172</v>
      </c>
      <c r="I3047">
        <f t="shared" si="94"/>
        <v>1.8508759648956758E-3</v>
      </c>
      <c r="J3047">
        <f t="shared" si="95"/>
        <v>0.54998779296875</v>
      </c>
    </row>
    <row r="3048" spans="1:10" x14ac:dyDescent="0.3">
      <c r="A3048" s="1">
        <v>43346</v>
      </c>
      <c r="B3048" s="1">
        <v>43347</v>
      </c>
      <c r="C3048">
        <v>295.05</v>
      </c>
      <c r="D3048">
        <v>295.25001220703098</v>
      </c>
      <c r="E3048">
        <v>295.86013053655603</v>
      </c>
      <c r="F3048">
        <v>0.20001220703125</v>
      </c>
      <c r="G3048">
        <v>0.81013053655624301</v>
      </c>
      <c r="H3048">
        <v>1.0606601717798201</v>
      </c>
      <c r="I3048">
        <f t="shared" si="94"/>
        <v>6.7789258441365867E-4</v>
      </c>
      <c r="J3048">
        <f t="shared" si="95"/>
        <v>0.20001220703125</v>
      </c>
    </row>
    <row r="3049" spans="1:10" x14ac:dyDescent="0.3">
      <c r="A3049" s="1">
        <v>43347</v>
      </c>
      <c r="B3049" s="1">
        <v>43348</v>
      </c>
      <c r="C3049">
        <v>296.55</v>
      </c>
      <c r="D3049">
        <v>295.450024414062</v>
      </c>
      <c r="E3049">
        <v>296.02753125429098</v>
      </c>
      <c r="F3049">
        <v>1.0999755859375</v>
      </c>
      <c r="G3049">
        <v>-0.52246874570846502</v>
      </c>
      <c r="H3049">
        <v>3.0052038200428202</v>
      </c>
      <c r="I3049">
        <f t="shared" si="94"/>
        <v>3.7092415644495026E-3</v>
      </c>
      <c r="J3049">
        <f t="shared" si="95"/>
        <v>1.0999755859375</v>
      </c>
    </row>
    <row r="3050" spans="1:10" x14ac:dyDescent="0.3">
      <c r="A3050" s="1">
        <v>43348</v>
      </c>
      <c r="B3050" s="1">
        <v>43349</v>
      </c>
      <c r="C3050">
        <v>292.3</v>
      </c>
      <c r="D3050">
        <v>291.90000610351501</v>
      </c>
      <c r="E3050">
        <v>292.32158924378399</v>
      </c>
      <c r="F3050">
        <v>-0.399993896484375</v>
      </c>
      <c r="G3050">
        <v>2.15892437845468E-2</v>
      </c>
      <c r="H3050">
        <v>0.14142135623730101</v>
      </c>
      <c r="I3050">
        <f t="shared" si="94"/>
        <v>-1.3684361836619056E-3</v>
      </c>
      <c r="J3050">
        <f t="shared" si="95"/>
        <v>-0.399993896484375</v>
      </c>
    </row>
    <row r="3051" spans="1:10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292.34766536056998</v>
      </c>
      <c r="F3051">
        <v>-1.75</v>
      </c>
      <c r="G3051">
        <v>0.247665360569953</v>
      </c>
      <c r="H3051">
        <v>0.98994949366119001</v>
      </c>
      <c r="I3051">
        <f t="shared" si="94"/>
        <v>-5.9910989387196162E-3</v>
      </c>
      <c r="J3051">
        <f t="shared" si="95"/>
        <v>-1.75</v>
      </c>
    </row>
    <row r="3052" spans="1:10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290.40186033844901</v>
      </c>
      <c r="F3052">
        <v>0.5</v>
      </c>
      <c r="G3052">
        <v>-0.29813966155052102</v>
      </c>
      <c r="H3052">
        <v>0.31819805153393799</v>
      </c>
      <c r="I3052">
        <f t="shared" si="94"/>
        <v>1.7199862401100791E-3</v>
      </c>
      <c r="J3052">
        <f t="shared" si="95"/>
        <v>0.5</v>
      </c>
    </row>
    <row r="3053" spans="1:10" x14ac:dyDescent="0.3">
      <c r="A3053" s="1">
        <v>43353</v>
      </c>
      <c r="B3053" s="1">
        <v>43354</v>
      </c>
      <c r="C3053">
        <v>291.14999999999998</v>
      </c>
      <c r="D3053">
        <v>290.700018310546</v>
      </c>
      <c r="E3053">
        <v>291.33223921954601</v>
      </c>
      <c r="F3053">
        <v>-0.449981689453125</v>
      </c>
      <c r="G3053">
        <v>0.182239219546318</v>
      </c>
      <c r="H3053">
        <v>0.77781745930517798</v>
      </c>
      <c r="I3053">
        <f t="shared" si="94"/>
        <v>-1.5455321636720764E-3</v>
      </c>
      <c r="J3053">
        <f t="shared" si="95"/>
        <v>-0.449981689453125</v>
      </c>
    </row>
    <row r="3054" spans="1:10" x14ac:dyDescent="0.3">
      <c r="A3054" s="1">
        <v>43354</v>
      </c>
      <c r="B3054" s="1">
        <v>43355</v>
      </c>
      <c r="C3054">
        <v>290.05</v>
      </c>
      <c r="D3054">
        <v>290.3</v>
      </c>
      <c r="E3054">
        <v>289.94975640922701</v>
      </c>
      <c r="F3054">
        <v>-0.25</v>
      </c>
      <c r="G3054">
        <v>-0.100243590772151</v>
      </c>
      <c r="H3054">
        <v>0.14142135623730101</v>
      </c>
      <c r="I3054">
        <f t="shared" si="94"/>
        <v>-8.6192035855886908E-4</v>
      </c>
      <c r="J3054">
        <f t="shared" si="95"/>
        <v>-0.25</v>
      </c>
    </row>
    <row r="3055" spans="1:10" x14ac:dyDescent="0.3">
      <c r="A3055" s="1">
        <v>43355</v>
      </c>
      <c r="B3055" s="1">
        <v>43356</v>
      </c>
      <c r="C3055">
        <v>290.25</v>
      </c>
      <c r="D3055">
        <v>290.29998779296801</v>
      </c>
      <c r="E3055">
        <v>290.21190579235503</v>
      </c>
      <c r="F3055">
        <v>-4.998779296875E-2</v>
      </c>
      <c r="G3055">
        <v>-3.8094207644462502E-2</v>
      </c>
      <c r="H3055">
        <v>0.35355339059327301</v>
      </c>
      <c r="I3055">
        <f t="shared" si="94"/>
        <v>-1.7222323158914729E-4</v>
      </c>
      <c r="J3055">
        <f t="shared" si="95"/>
        <v>-4.998779296875E-2</v>
      </c>
    </row>
    <row r="3056" spans="1:10" x14ac:dyDescent="0.3">
      <c r="A3056" s="1">
        <v>43356</v>
      </c>
      <c r="B3056" s="1">
        <v>43357</v>
      </c>
      <c r="C3056">
        <v>289.75</v>
      </c>
      <c r="D3056">
        <v>291.95001220703102</v>
      </c>
      <c r="E3056">
        <v>289.32352796196898</v>
      </c>
      <c r="F3056">
        <v>-2.20001220703125</v>
      </c>
      <c r="G3056">
        <v>-0.426472038030624</v>
      </c>
      <c r="H3056">
        <v>3.3941125496954299</v>
      </c>
      <c r="I3056">
        <f t="shared" si="94"/>
        <v>-7.5927945022648833E-3</v>
      </c>
      <c r="J3056">
        <f t="shared" si="95"/>
        <v>-2.20001220703125</v>
      </c>
    </row>
    <row r="3057" spans="1:10" x14ac:dyDescent="0.3">
      <c r="A3057" s="1">
        <v>43357</v>
      </c>
      <c r="B3057" s="1">
        <v>43360</v>
      </c>
      <c r="C3057">
        <v>294.55</v>
      </c>
      <c r="D3057">
        <v>293.50001220703098</v>
      </c>
      <c r="E3057">
        <v>294.44808681607202</v>
      </c>
      <c r="F3057">
        <v>1.04998779296875</v>
      </c>
      <c r="G3057">
        <v>-0.101913183927536</v>
      </c>
      <c r="H3057">
        <v>1.97989898732234</v>
      </c>
      <c r="I3057">
        <f t="shared" si="94"/>
        <v>3.5647183601043965E-3</v>
      </c>
      <c r="J3057">
        <f t="shared" si="95"/>
        <v>1.04998779296875</v>
      </c>
    </row>
    <row r="3058" spans="1:10" x14ac:dyDescent="0.3">
      <c r="A3058" s="1">
        <v>43360</v>
      </c>
      <c r="B3058" s="1">
        <v>43361</v>
      </c>
      <c r="C3058">
        <v>291.75</v>
      </c>
      <c r="D3058">
        <v>290.14999389648398</v>
      </c>
      <c r="E3058">
        <v>292.309776604175</v>
      </c>
      <c r="F3058">
        <v>-1.6000061035156199</v>
      </c>
      <c r="G3058">
        <v>0.55977660417556696</v>
      </c>
      <c r="H3058">
        <v>1.13137084989849</v>
      </c>
      <c r="I3058">
        <f t="shared" si="94"/>
        <v>-5.4841683068230333E-3</v>
      </c>
      <c r="J3058">
        <f t="shared" si="95"/>
        <v>-1.6000061035156199</v>
      </c>
    </row>
    <row r="3059" spans="1:10" x14ac:dyDescent="0.3">
      <c r="A3059" s="1">
        <v>43361</v>
      </c>
      <c r="B3059" s="1">
        <v>43362</v>
      </c>
      <c r="C3059">
        <v>293.35000000000002</v>
      </c>
      <c r="D3059">
        <v>294.39998779296798</v>
      </c>
      <c r="E3059">
        <v>293.75020415186799</v>
      </c>
      <c r="F3059">
        <v>1.04998779296875</v>
      </c>
      <c r="G3059">
        <v>0.40020415186882002</v>
      </c>
      <c r="H3059">
        <v>0.14142135623730101</v>
      </c>
      <c r="I3059">
        <f t="shared" si="94"/>
        <v>3.5793004703212881E-3</v>
      </c>
      <c r="J3059">
        <f t="shared" si="95"/>
        <v>1.04998779296875</v>
      </c>
    </row>
    <row r="3060" spans="1:10" x14ac:dyDescent="0.3">
      <c r="A3060" s="1">
        <v>43362</v>
      </c>
      <c r="B3060" s="1">
        <v>43363</v>
      </c>
      <c r="C3060">
        <v>293.55</v>
      </c>
      <c r="D3060">
        <v>294.25001220703098</v>
      </c>
      <c r="E3060">
        <v>293.56418020389901</v>
      </c>
      <c r="F3060">
        <v>0.70001220703125</v>
      </c>
      <c r="G3060">
        <v>1.41802038997411E-2</v>
      </c>
      <c r="H3060">
        <v>1.83847763108499</v>
      </c>
      <c r="I3060">
        <f t="shared" si="94"/>
        <v>2.3846438665687275E-3</v>
      </c>
      <c r="J3060">
        <f t="shared" si="95"/>
        <v>0.70001220703125</v>
      </c>
    </row>
    <row r="3061" spans="1:10" x14ac:dyDescent="0.3">
      <c r="A3061" s="1">
        <v>43363</v>
      </c>
      <c r="B3061" s="1">
        <v>43364</v>
      </c>
      <c r="C3061">
        <v>296.14999999999998</v>
      </c>
      <c r="D3061">
        <v>296.950018310546</v>
      </c>
      <c r="E3061">
        <v>296.47177799940101</v>
      </c>
      <c r="F3061">
        <v>0.800018310546875</v>
      </c>
      <c r="G3061">
        <v>0.32177799940109197</v>
      </c>
      <c r="H3061">
        <v>0.95459415460185504</v>
      </c>
      <c r="I3061">
        <f t="shared" si="94"/>
        <v>2.7013956121792167E-3</v>
      </c>
      <c r="J3061">
        <f t="shared" si="95"/>
        <v>0.800018310546875</v>
      </c>
    </row>
    <row r="3062" spans="1:10" x14ac:dyDescent="0.3">
      <c r="A3062" s="1">
        <v>43364</v>
      </c>
      <c r="B3062" s="1">
        <v>43367</v>
      </c>
      <c r="C3062">
        <v>297.5</v>
      </c>
      <c r="D3062">
        <v>296.95001220703102</v>
      </c>
      <c r="E3062">
        <v>297.52977293170898</v>
      </c>
      <c r="F3062">
        <v>-0.54998779296875</v>
      </c>
      <c r="G3062">
        <v>2.97729317098855E-2</v>
      </c>
      <c r="H3062">
        <v>0</v>
      </c>
      <c r="I3062">
        <f t="shared" si="94"/>
        <v>-1.8486984637605041E-3</v>
      </c>
      <c r="J3062">
        <f t="shared" si="95"/>
        <v>-0.54998779296875</v>
      </c>
    </row>
    <row r="3063" spans="1:10" x14ac:dyDescent="0.3">
      <c r="A3063" s="1">
        <v>43367</v>
      </c>
      <c r="B3063" s="1">
        <v>43368</v>
      </c>
      <c r="C3063">
        <v>297.5</v>
      </c>
      <c r="D3063">
        <v>296.95001220703102</v>
      </c>
      <c r="E3063">
        <v>297.53718266636099</v>
      </c>
      <c r="F3063">
        <v>-0.54998779296875</v>
      </c>
      <c r="G3063">
        <v>3.7182666361331898E-2</v>
      </c>
      <c r="H3063">
        <v>0</v>
      </c>
      <c r="I3063">
        <f t="shared" si="94"/>
        <v>-1.8486984637605041E-3</v>
      </c>
      <c r="J3063">
        <f t="shared" si="95"/>
        <v>-0.54998779296875</v>
      </c>
    </row>
    <row r="3064" spans="1:10" x14ac:dyDescent="0.3">
      <c r="A3064" s="1">
        <v>43368</v>
      </c>
      <c r="B3064" s="1">
        <v>43369</v>
      </c>
      <c r="C3064">
        <v>297.5</v>
      </c>
      <c r="D3064">
        <v>296.95001220703102</v>
      </c>
      <c r="E3064">
        <v>297.56530234962702</v>
      </c>
      <c r="F3064">
        <v>-0.54998779296875</v>
      </c>
      <c r="G3064">
        <v>6.5302349627017905E-2</v>
      </c>
      <c r="H3064">
        <v>0</v>
      </c>
      <c r="I3064">
        <f t="shared" si="94"/>
        <v>-1.8486984637605041E-3</v>
      </c>
      <c r="J3064">
        <f t="shared" si="95"/>
        <v>-0.54998779296875</v>
      </c>
    </row>
    <row r="3065" spans="1:10" x14ac:dyDescent="0.3">
      <c r="A3065" s="1">
        <v>43369</v>
      </c>
      <c r="B3065" s="1">
        <v>43370</v>
      </c>
      <c r="C3065">
        <v>297.5</v>
      </c>
      <c r="D3065">
        <v>296.54998779296801</v>
      </c>
      <c r="E3065">
        <v>297.573308870196</v>
      </c>
      <c r="F3065">
        <v>-0.95001220703125</v>
      </c>
      <c r="G3065">
        <v>7.3308870196342399E-2</v>
      </c>
      <c r="H3065">
        <v>1.52027957955106</v>
      </c>
      <c r="I3065">
        <f t="shared" si="94"/>
        <v>-3.1933183429621848E-3</v>
      </c>
      <c r="J3065">
        <f t="shared" si="95"/>
        <v>-0.95001220703125</v>
      </c>
    </row>
    <row r="3066" spans="1:10" x14ac:dyDescent="0.3">
      <c r="A3066" s="1">
        <v>43370</v>
      </c>
      <c r="B3066" s="1">
        <v>43371</v>
      </c>
      <c r="C3066">
        <v>299.64999999999998</v>
      </c>
      <c r="D3066">
        <v>299.79999389648401</v>
      </c>
      <c r="E3066">
        <v>300.00175731778103</v>
      </c>
      <c r="F3066">
        <v>0.149993896484375</v>
      </c>
      <c r="G3066">
        <v>0.35175731778144798</v>
      </c>
      <c r="H3066">
        <v>1.0960155108391101</v>
      </c>
      <c r="I3066">
        <f t="shared" si="94"/>
        <v>5.0056364586809619E-4</v>
      </c>
      <c r="J3066">
        <f t="shared" si="95"/>
        <v>0.149993896484375</v>
      </c>
    </row>
    <row r="3067" spans="1:10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298.26055855154902</v>
      </c>
      <c r="F3067">
        <v>0.5</v>
      </c>
      <c r="G3067">
        <v>0.160558551549911</v>
      </c>
      <c r="H3067">
        <v>0.38890872965260898</v>
      </c>
      <c r="I3067">
        <f t="shared" si="94"/>
        <v>1.6772895001677288E-3</v>
      </c>
      <c r="J3067">
        <f t="shared" si="95"/>
        <v>0.5</v>
      </c>
    </row>
    <row r="3068" spans="1:10" x14ac:dyDescent="0.3">
      <c r="A3068" s="1">
        <v>43374</v>
      </c>
      <c r="B3068" s="1">
        <v>43375</v>
      </c>
      <c r="C3068">
        <v>297.55</v>
      </c>
      <c r="D3068">
        <v>297.200024414062</v>
      </c>
      <c r="E3068">
        <v>298.05909692048999</v>
      </c>
      <c r="F3068">
        <v>-0.3499755859375</v>
      </c>
      <c r="G3068">
        <v>0.509096920490264</v>
      </c>
      <c r="H3068">
        <v>2.4395183950935801</v>
      </c>
      <c r="I3068">
        <f t="shared" si="94"/>
        <v>-1.176190845026046E-3</v>
      </c>
      <c r="J3068">
        <f t="shared" si="95"/>
        <v>-0.3499755859375</v>
      </c>
    </row>
    <row r="3069" spans="1:10" x14ac:dyDescent="0.3">
      <c r="A3069" s="1">
        <v>43375</v>
      </c>
      <c r="B3069" s="1">
        <v>43376</v>
      </c>
      <c r="C3069">
        <v>294.10000000000002</v>
      </c>
      <c r="D3069">
        <v>297.20000610351502</v>
      </c>
      <c r="E3069">
        <v>294.501371628046</v>
      </c>
      <c r="F3069">
        <v>3.1000061035156201</v>
      </c>
      <c r="G3069">
        <v>0.40137162804603499</v>
      </c>
      <c r="H3069">
        <v>0</v>
      </c>
      <c r="I3069">
        <f t="shared" si="94"/>
        <v>1.0540653191144576E-2</v>
      </c>
      <c r="J3069">
        <f t="shared" si="95"/>
        <v>3.1000061035156201</v>
      </c>
    </row>
    <row r="3070" spans="1:10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294.42937458157502</v>
      </c>
      <c r="F3070">
        <v>0</v>
      </c>
      <c r="G3070">
        <v>0.32937458157539301</v>
      </c>
      <c r="H3070">
        <v>3.5708892449920699</v>
      </c>
      <c r="I3070">
        <f t="shared" si="94"/>
        <v>0</v>
      </c>
      <c r="J3070">
        <f t="shared" si="95"/>
        <v>0</v>
      </c>
    </row>
    <row r="3071" spans="1:10" x14ac:dyDescent="0.3">
      <c r="A3071" s="1">
        <v>43377</v>
      </c>
      <c r="B3071" s="1">
        <v>43378</v>
      </c>
      <c r="C3071">
        <v>289.05</v>
      </c>
      <c r="D3071">
        <v>288.700024414062</v>
      </c>
      <c r="E3071">
        <v>288.70847563743501</v>
      </c>
      <c r="F3071">
        <v>0.3499755859375</v>
      </c>
      <c r="G3071">
        <v>-0.34152436256408603</v>
      </c>
      <c r="H3071">
        <v>0.45961940777128002</v>
      </c>
      <c r="I3071">
        <f t="shared" si="94"/>
        <v>1.2107787093495934E-3</v>
      </c>
      <c r="J3071">
        <f t="shared" si="95"/>
        <v>0.3499755859375</v>
      </c>
    </row>
    <row r="3072" spans="1:10" x14ac:dyDescent="0.3">
      <c r="A3072" s="1">
        <v>43378</v>
      </c>
      <c r="B3072" s="1">
        <v>43381</v>
      </c>
      <c r="C3072">
        <v>288.39999999999998</v>
      </c>
      <c r="D3072">
        <v>287.25000610351498</v>
      </c>
      <c r="E3072">
        <v>287.71890845298702</v>
      </c>
      <c r="F3072">
        <v>1.1499938964843699</v>
      </c>
      <c r="G3072">
        <v>-0.68109154701232899</v>
      </c>
      <c r="H3072">
        <v>0.77781745930517798</v>
      </c>
      <c r="I3072">
        <f t="shared" si="94"/>
        <v>3.9874961736628637E-3</v>
      </c>
      <c r="J3072">
        <f t="shared" si="95"/>
        <v>1.1499938964843699</v>
      </c>
    </row>
    <row r="3073" spans="1:10" x14ac:dyDescent="0.3">
      <c r="A3073" s="1">
        <v>43381</v>
      </c>
      <c r="B3073" s="1">
        <v>43382</v>
      </c>
      <c r="C3073">
        <v>287.3</v>
      </c>
      <c r="D3073">
        <v>287.25001220703098</v>
      </c>
      <c r="E3073">
        <v>286.81330414414401</v>
      </c>
      <c r="F3073">
        <v>4.998779296875E-2</v>
      </c>
      <c r="G3073">
        <v>-0.486695855855941</v>
      </c>
      <c r="H3073">
        <v>0</v>
      </c>
      <c r="I3073">
        <f t="shared" si="94"/>
        <v>1.7399162188914028E-4</v>
      </c>
      <c r="J3073">
        <f t="shared" si="95"/>
        <v>4.998779296875E-2</v>
      </c>
    </row>
    <row r="3074" spans="1:10" x14ac:dyDescent="0.3">
      <c r="A3074" s="1">
        <v>43382</v>
      </c>
      <c r="B3074" s="1">
        <v>43383</v>
      </c>
      <c r="C3074">
        <v>287.3</v>
      </c>
      <c r="D3074">
        <v>287.85001831054598</v>
      </c>
      <c r="E3074">
        <v>287.181570838391</v>
      </c>
      <c r="F3074">
        <v>-0.550018310546875</v>
      </c>
      <c r="G3074">
        <v>-0.11842916160821899</v>
      </c>
      <c r="H3074">
        <v>1.41421356237309</v>
      </c>
      <c r="I3074">
        <f t="shared" si="94"/>
        <v>-1.9144389507374695E-3</v>
      </c>
      <c r="J3074">
        <f t="shared" si="95"/>
        <v>-0.550018310546875</v>
      </c>
    </row>
    <row r="3075" spans="1:10" x14ac:dyDescent="0.3">
      <c r="A3075" s="1">
        <v>43383</v>
      </c>
      <c r="B3075" s="1">
        <v>43384</v>
      </c>
      <c r="C3075">
        <v>285.3</v>
      </c>
      <c r="D3075">
        <v>277.55</v>
      </c>
      <c r="E3075">
        <v>284.99233915209697</v>
      </c>
      <c r="F3075">
        <v>7.75</v>
      </c>
      <c r="G3075">
        <v>-0.30766084790229797</v>
      </c>
      <c r="H3075">
        <v>9.3691648507217504</v>
      </c>
      <c r="I3075">
        <f t="shared" ref="I3075:I3132" si="96">F3075/C3075</f>
        <v>2.7164388363126533E-2</v>
      </c>
      <c r="J3075">
        <f t="shared" ref="J3075:J3132" si="97">IF(F3075&lt;-3, -3, F3075)</f>
        <v>7.75</v>
      </c>
    </row>
    <row r="3076" spans="1:10" x14ac:dyDescent="0.3">
      <c r="A3076" s="1">
        <v>43384</v>
      </c>
      <c r="B3076" s="1">
        <v>43385</v>
      </c>
      <c r="C3076">
        <v>272.05</v>
      </c>
      <c r="D3076">
        <v>273.25001220703098</v>
      </c>
      <c r="E3076">
        <v>272.79306148290601</v>
      </c>
      <c r="F3076">
        <v>1.20001220703125</v>
      </c>
      <c r="G3076">
        <v>0.743061482906341</v>
      </c>
      <c r="H3076">
        <v>3.28804653251742</v>
      </c>
      <c r="I3076">
        <f t="shared" si="96"/>
        <v>4.4109987393172213E-3</v>
      </c>
      <c r="J3076">
        <f t="shared" si="97"/>
        <v>1.20001220703125</v>
      </c>
    </row>
    <row r="3077" spans="1:10" x14ac:dyDescent="0.3">
      <c r="A3077" s="1">
        <v>43385</v>
      </c>
      <c r="B3077" s="1">
        <v>43388</v>
      </c>
      <c r="C3077">
        <v>276.7</v>
      </c>
      <c r="D3077">
        <v>275.95</v>
      </c>
      <c r="E3077">
        <v>277.94653589725402</v>
      </c>
      <c r="F3077">
        <v>-0.75</v>
      </c>
      <c r="G3077">
        <v>1.2465358972549401</v>
      </c>
      <c r="H3077">
        <v>1.6263455967290601</v>
      </c>
      <c r="I3077">
        <f t="shared" si="96"/>
        <v>-2.7105168052041924E-3</v>
      </c>
      <c r="J3077">
        <f t="shared" si="97"/>
        <v>-0.75</v>
      </c>
    </row>
    <row r="3078" spans="1:10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276.40862121582001</v>
      </c>
      <c r="F3078">
        <v>1</v>
      </c>
      <c r="G3078">
        <v>2.0086212158203098</v>
      </c>
      <c r="H3078">
        <v>0.17677669529663601</v>
      </c>
      <c r="I3078">
        <f t="shared" si="96"/>
        <v>3.644314868804665E-3</v>
      </c>
      <c r="J3078">
        <f t="shared" si="97"/>
        <v>1</v>
      </c>
    </row>
    <row r="3079" spans="1:10" x14ac:dyDescent="0.3">
      <c r="A3079" s="1">
        <v>43389</v>
      </c>
      <c r="B3079" s="1">
        <v>43390</v>
      </c>
      <c r="C3079">
        <v>274.14999999999998</v>
      </c>
      <c r="D3079">
        <v>277.50000610351498</v>
      </c>
      <c r="E3079">
        <v>274.22465240359298</v>
      </c>
      <c r="F3079">
        <v>3.3500061035156201</v>
      </c>
      <c r="G3079">
        <v>7.4652403593063299E-2</v>
      </c>
      <c r="H3079">
        <v>2.5102290732122499</v>
      </c>
      <c r="I3079">
        <f t="shared" si="96"/>
        <v>1.2219610080305017E-2</v>
      </c>
      <c r="J3079">
        <f t="shared" si="97"/>
        <v>3.3500061035156201</v>
      </c>
    </row>
    <row r="3080" spans="1:10" x14ac:dyDescent="0.3">
      <c r="A3080" s="1">
        <v>43390</v>
      </c>
      <c r="B3080" s="1">
        <v>43391</v>
      </c>
      <c r="C3080">
        <v>277.7</v>
      </c>
      <c r="D3080">
        <v>276.09999389648402</v>
      </c>
      <c r="E3080">
        <v>278.081993502378</v>
      </c>
      <c r="F3080">
        <v>-1.6000061035156199</v>
      </c>
      <c r="G3080">
        <v>0.38199350237846302</v>
      </c>
      <c r="H3080">
        <v>2.0859650045003</v>
      </c>
      <c r="I3080">
        <f t="shared" si="96"/>
        <v>-5.761635230520778E-3</v>
      </c>
      <c r="J3080">
        <f t="shared" si="97"/>
        <v>-1.6000061035156199</v>
      </c>
    </row>
    <row r="3081" spans="1:10" x14ac:dyDescent="0.3">
      <c r="A3081" s="1">
        <v>43391</v>
      </c>
      <c r="B3081" s="1">
        <v>43392</v>
      </c>
      <c r="C3081">
        <v>274.75</v>
      </c>
      <c r="D3081">
        <v>272.89999389648398</v>
      </c>
      <c r="E3081">
        <v>275.233339995145</v>
      </c>
      <c r="F3081">
        <v>-1.8500061035156199</v>
      </c>
      <c r="G3081">
        <v>0.48333999514579701</v>
      </c>
      <c r="H3081">
        <v>0.67175144212721205</v>
      </c>
      <c r="I3081">
        <f t="shared" si="96"/>
        <v>-6.7334162093380164E-3</v>
      </c>
      <c r="J3081">
        <f t="shared" si="97"/>
        <v>-1.8500061035156199</v>
      </c>
    </row>
    <row r="3082" spans="1:10" x14ac:dyDescent="0.3">
      <c r="A3082" s="1">
        <v>43392</v>
      </c>
      <c r="B3082" s="1">
        <v>43395</v>
      </c>
      <c r="C3082">
        <v>275.7</v>
      </c>
      <c r="D3082">
        <v>273.7</v>
      </c>
      <c r="E3082">
        <v>275.72617249079002</v>
      </c>
      <c r="F3082">
        <v>-2</v>
      </c>
      <c r="G3082">
        <v>2.6172490790486301E-2</v>
      </c>
      <c r="H3082">
        <v>0.49497474683057502</v>
      </c>
      <c r="I3082">
        <f t="shared" si="96"/>
        <v>-7.2542618788538271E-3</v>
      </c>
      <c r="J3082">
        <f t="shared" si="97"/>
        <v>-2</v>
      </c>
    </row>
    <row r="3083" spans="1:10" x14ac:dyDescent="0.3">
      <c r="A3083" s="1">
        <v>43395</v>
      </c>
      <c r="B3083" s="1">
        <v>43396</v>
      </c>
      <c r="C3083">
        <v>276.39999999999998</v>
      </c>
      <c r="D3083">
        <v>274.200018310546</v>
      </c>
      <c r="E3083">
        <v>275.59083219766597</v>
      </c>
      <c r="F3083">
        <v>2.1999816894531201</v>
      </c>
      <c r="G3083">
        <v>-0.80916780233383101</v>
      </c>
      <c r="H3083">
        <v>4.7729707730091899</v>
      </c>
      <c r="I3083">
        <f t="shared" si="96"/>
        <v>7.9594127693672946E-3</v>
      </c>
      <c r="J3083">
        <f t="shared" si="97"/>
        <v>2.1999816894531201</v>
      </c>
    </row>
    <row r="3084" spans="1:10" x14ac:dyDescent="0.3">
      <c r="A3084" s="1">
        <v>43396</v>
      </c>
      <c r="B3084" s="1">
        <v>43397</v>
      </c>
      <c r="C3084">
        <v>269.64999999999998</v>
      </c>
      <c r="D3084">
        <v>271.79999389648401</v>
      </c>
      <c r="E3084">
        <v>269.61568799391301</v>
      </c>
      <c r="F3084">
        <v>-2.1499938964843701</v>
      </c>
      <c r="G3084">
        <v>-3.4312006086110999E-2</v>
      </c>
      <c r="H3084">
        <v>0.77781745930517798</v>
      </c>
      <c r="I3084">
        <f t="shared" si="96"/>
        <v>-7.9732760856086413E-3</v>
      </c>
      <c r="J3084">
        <f t="shared" si="97"/>
        <v>-2.1499938964843701</v>
      </c>
    </row>
    <row r="3085" spans="1:10" x14ac:dyDescent="0.3">
      <c r="A3085" s="1">
        <v>43397</v>
      </c>
      <c r="B3085" s="1">
        <v>43398</v>
      </c>
      <c r="C3085">
        <v>268.55</v>
      </c>
      <c r="D3085">
        <v>262.700024414062</v>
      </c>
      <c r="E3085">
        <v>267.30080454349502</v>
      </c>
      <c r="F3085">
        <v>5.8499755859375</v>
      </c>
      <c r="G3085">
        <v>-1.24919545650482</v>
      </c>
      <c r="H3085">
        <v>3.0759144981614899</v>
      </c>
      <c r="I3085">
        <f t="shared" si="96"/>
        <v>2.1783562040355614E-2</v>
      </c>
      <c r="J3085">
        <f t="shared" si="97"/>
        <v>5.8499755859375</v>
      </c>
    </row>
    <row r="3086" spans="1:10" x14ac:dyDescent="0.3">
      <c r="A3086" s="1">
        <v>43398</v>
      </c>
      <c r="B3086" s="1">
        <v>43399</v>
      </c>
      <c r="C3086">
        <v>264.2</v>
      </c>
      <c r="D3086">
        <v>264.29997558593698</v>
      </c>
      <c r="E3086">
        <v>263.27872462272597</v>
      </c>
      <c r="F3086">
        <v>-9.99755859375E-2</v>
      </c>
      <c r="G3086">
        <v>-0.92127537727355902</v>
      </c>
      <c r="H3086">
        <v>3.0052038200428202</v>
      </c>
      <c r="I3086">
        <f t="shared" si="96"/>
        <v>-3.7840872799962152E-4</v>
      </c>
      <c r="J3086">
        <f t="shared" si="97"/>
        <v>-9.99755859375E-2</v>
      </c>
    </row>
    <row r="3087" spans="1:10" x14ac:dyDescent="0.3">
      <c r="A3087" s="1">
        <v>43399</v>
      </c>
      <c r="B3087" s="1">
        <v>43402</v>
      </c>
      <c r="C3087">
        <v>259.95</v>
      </c>
      <c r="D3087">
        <v>261.149981689453</v>
      </c>
      <c r="E3087">
        <v>261.630811762809</v>
      </c>
      <c r="F3087">
        <v>1.1999816894531199</v>
      </c>
      <c r="G3087">
        <v>1.6808117628097501</v>
      </c>
      <c r="H3087">
        <v>2.05060966544097</v>
      </c>
      <c r="I3087">
        <f t="shared" si="96"/>
        <v>4.6162019213430274E-3</v>
      </c>
      <c r="J3087">
        <f t="shared" si="97"/>
        <v>1.1999816894531199</v>
      </c>
    </row>
    <row r="3088" spans="1:10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256.39264802932701</v>
      </c>
      <c r="F3088">
        <v>0.25</v>
      </c>
      <c r="G3088">
        <v>-0.65735197067260698</v>
      </c>
      <c r="H3088">
        <v>1.5556349186103899</v>
      </c>
      <c r="I3088">
        <f t="shared" si="96"/>
        <v>9.7257342929391163E-4</v>
      </c>
      <c r="J3088">
        <f t="shared" si="97"/>
        <v>0.25</v>
      </c>
    </row>
    <row r="3089" spans="1:10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258.19979631900702</v>
      </c>
      <c r="F3089">
        <v>-1</v>
      </c>
      <c r="G3089">
        <v>-1.05020368099212</v>
      </c>
      <c r="H3089">
        <v>0.95459415460185504</v>
      </c>
      <c r="I3089">
        <f t="shared" si="96"/>
        <v>-3.8572806171648989E-3</v>
      </c>
      <c r="J3089">
        <f t="shared" si="97"/>
        <v>-1</v>
      </c>
    </row>
    <row r="3090" spans="1:10" x14ac:dyDescent="0.3">
      <c r="A3090" s="1">
        <v>43404</v>
      </c>
      <c r="B3090" s="1">
        <v>43405</v>
      </c>
      <c r="C3090">
        <v>260.60000000000002</v>
      </c>
      <c r="D3090">
        <v>260.79998168945298</v>
      </c>
      <c r="E3090">
        <v>261.43588087558697</v>
      </c>
      <c r="F3090">
        <v>0.199981689453125</v>
      </c>
      <c r="G3090">
        <v>0.83588087558746305</v>
      </c>
      <c r="H3090">
        <v>0.35355339059327301</v>
      </c>
      <c r="I3090">
        <f t="shared" si="96"/>
        <v>7.6738944533048727E-4</v>
      </c>
      <c r="J3090">
        <f t="shared" si="97"/>
        <v>0.199981689453125</v>
      </c>
    </row>
    <row r="3091" spans="1:10" x14ac:dyDescent="0.3">
      <c r="A3091" s="1">
        <v>43405</v>
      </c>
      <c r="B3091" s="1">
        <v>43406</v>
      </c>
      <c r="C3091">
        <v>260.10000000000002</v>
      </c>
      <c r="D3091">
        <v>262.95000610351502</v>
      </c>
      <c r="E3091">
        <v>261.55602607727002</v>
      </c>
      <c r="F3091">
        <v>2.8500061035156201</v>
      </c>
      <c r="G3091">
        <v>1.4560260772705</v>
      </c>
      <c r="H3091">
        <v>6.5407377259755597</v>
      </c>
      <c r="I3091">
        <f t="shared" si="96"/>
        <v>1.0957347572147712E-2</v>
      </c>
      <c r="J3091">
        <f t="shared" si="97"/>
        <v>2.8500061035156201</v>
      </c>
    </row>
    <row r="3092" spans="1:10" x14ac:dyDescent="0.3">
      <c r="A3092" s="1">
        <v>43406</v>
      </c>
      <c r="B3092" s="1">
        <v>43409</v>
      </c>
      <c r="C3092">
        <v>269.35000000000002</v>
      </c>
      <c r="D3092">
        <v>267.249993896484</v>
      </c>
      <c r="E3092">
        <v>270.10441014766599</v>
      </c>
      <c r="F3092">
        <v>-2.1000061035156201</v>
      </c>
      <c r="G3092">
        <v>0.75441014766693104</v>
      </c>
      <c r="H3092">
        <v>1.97989898732234</v>
      </c>
      <c r="I3092">
        <f t="shared" si="96"/>
        <v>-7.796569903529311E-3</v>
      </c>
      <c r="J3092">
        <f t="shared" si="97"/>
        <v>-2.1000061035156201</v>
      </c>
    </row>
    <row r="3093" spans="1:10" x14ac:dyDescent="0.3">
      <c r="A3093" s="1">
        <v>43409</v>
      </c>
      <c r="B3093" s="1">
        <v>43410</v>
      </c>
      <c r="C3093">
        <v>266.55</v>
      </c>
      <c r="D3093">
        <v>268.10001831054598</v>
      </c>
      <c r="E3093">
        <v>266.68965572416698</v>
      </c>
      <c r="F3093">
        <v>1.5500183105468699</v>
      </c>
      <c r="G3093">
        <v>0.13965572416782299</v>
      </c>
      <c r="H3093">
        <v>1.41421356237309</v>
      </c>
      <c r="I3093">
        <f t="shared" si="96"/>
        <v>5.8151127763904327E-3</v>
      </c>
      <c r="J3093">
        <f t="shared" si="97"/>
        <v>1.5500183105468699</v>
      </c>
    </row>
    <row r="3094" spans="1:10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268.41431428790003</v>
      </c>
      <c r="F3094">
        <v>0.5</v>
      </c>
      <c r="G3094">
        <v>-0.13568571209907501</v>
      </c>
      <c r="H3094">
        <v>0.91923881554251896</v>
      </c>
      <c r="I3094">
        <f t="shared" si="96"/>
        <v>1.8618506795754981E-3</v>
      </c>
      <c r="J3094">
        <f t="shared" si="97"/>
        <v>0.5</v>
      </c>
    </row>
    <row r="3095" spans="1:10" x14ac:dyDescent="0.3">
      <c r="A3095" s="1">
        <v>43411</v>
      </c>
      <c r="B3095" s="1">
        <v>43412</v>
      </c>
      <c r="C3095">
        <v>267.25</v>
      </c>
      <c r="D3095">
        <v>271.5</v>
      </c>
      <c r="E3095">
        <v>268.259625196456</v>
      </c>
      <c r="F3095">
        <v>4.25</v>
      </c>
      <c r="G3095">
        <v>1.0096251964569001</v>
      </c>
      <c r="H3095">
        <v>1.6263455967290601</v>
      </c>
      <c r="I3095">
        <f t="shared" si="96"/>
        <v>1.5902712815715623E-2</v>
      </c>
      <c r="J3095">
        <f t="shared" si="97"/>
        <v>4.25</v>
      </c>
    </row>
    <row r="3096" spans="1:10" x14ac:dyDescent="0.3">
      <c r="A3096" s="1">
        <v>43412</v>
      </c>
      <c r="B3096" s="1">
        <v>43413</v>
      </c>
      <c r="C3096">
        <v>269.55</v>
      </c>
      <c r="D3096">
        <v>269.10001831054598</v>
      </c>
      <c r="E3096">
        <v>269.46153448075</v>
      </c>
      <c r="F3096">
        <v>0.449981689453125</v>
      </c>
      <c r="G3096">
        <v>-8.8465519249439198E-2</v>
      </c>
      <c r="H3096">
        <v>1.0960155108391501</v>
      </c>
      <c r="I3096">
        <f t="shared" si="96"/>
        <v>1.6693811517459653E-3</v>
      </c>
      <c r="J3096">
        <f t="shared" si="97"/>
        <v>0.449981689453125</v>
      </c>
    </row>
    <row r="3097" spans="1:10" x14ac:dyDescent="0.3">
      <c r="A3097" s="1">
        <v>43413</v>
      </c>
      <c r="B3097" s="1">
        <v>43416</v>
      </c>
      <c r="C3097">
        <v>268</v>
      </c>
      <c r="D3097">
        <v>265.70001220703102</v>
      </c>
      <c r="E3097">
        <v>267.787427306175</v>
      </c>
      <c r="F3097">
        <v>2.29998779296875</v>
      </c>
      <c r="G3097">
        <v>-0.21257269382476801</v>
      </c>
      <c r="H3097">
        <v>0.424264068711944</v>
      </c>
      <c r="I3097">
        <f t="shared" si="96"/>
        <v>8.5820440036147392E-3</v>
      </c>
      <c r="J3097">
        <f t="shared" si="97"/>
        <v>2.29998779296875</v>
      </c>
    </row>
    <row r="3098" spans="1:10" x14ac:dyDescent="0.3">
      <c r="A3098" s="1">
        <v>43416</v>
      </c>
      <c r="B3098" s="1">
        <v>43417</v>
      </c>
      <c r="C3098">
        <v>268.60000000000002</v>
      </c>
      <c r="D3098">
        <v>264.45000610351502</v>
      </c>
      <c r="E3098">
        <v>268.22195014953599</v>
      </c>
      <c r="F3098">
        <v>4.1499938964843697</v>
      </c>
      <c r="G3098">
        <v>-0.37804985046386702</v>
      </c>
      <c r="H3098">
        <v>1.9091883092037101</v>
      </c>
      <c r="I3098">
        <f t="shared" si="96"/>
        <v>1.5450461267626095E-2</v>
      </c>
      <c r="J3098">
        <f t="shared" si="97"/>
        <v>4.1499938964843697</v>
      </c>
    </row>
    <row r="3099" spans="1:10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265.32845118045799</v>
      </c>
      <c r="F3099">
        <v>-0.5</v>
      </c>
      <c r="G3099">
        <v>-0.57154881954193104</v>
      </c>
      <c r="H3099">
        <v>7.0710678118630604E-2</v>
      </c>
      <c r="I3099">
        <f t="shared" si="96"/>
        <v>-1.8804061677322303E-3</v>
      </c>
      <c r="J3099">
        <f t="shared" si="97"/>
        <v>-0.5</v>
      </c>
    </row>
    <row r="3100" spans="1:10" x14ac:dyDescent="0.3">
      <c r="A3100" s="1">
        <v>43418</v>
      </c>
      <c r="B3100" s="1">
        <v>43419</v>
      </c>
      <c r="C3100">
        <v>265.8</v>
      </c>
      <c r="D3100">
        <v>265.200024414062</v>
      </c>
      <c r="E3100">
        <v>265.821014021709</v>
      </c>
      <c r="F3100">
        <v>-0.5999755859375</v>
      </c>
      <c r="G3100">
        <v>2.1014021709561299E-2</v>
      </c>
      <c r="H3100">
        <v>1.97989898732234</v>
      </c>
      <c r="I3100">
        <f t="shared" si="96"/>
        <v>-2.2572444918641833E-3</v>
      </c>
      <c r="J3100">
        <f t="shared" si="97"/>
        <v>-0.5999755859375</v>
      </c>
    </row>
    <row r="3101" spans="1:10" x14ac:dyDescent="0.3">
      <c r="A3101" s="1">
        <v>43419</v>
      </c>
      <c r="B3101" s="1">
        <v>43420</v>
      </c>
      <c r="C3101">
        <v>268.60000000000002</v>
      </c>
      <c r="D3101">
        <v>269.39998779296798</v>
      </c>
      <c r="E3101">
        <v>268.41603287160399</v>
      </c>
      <c r="F3101">
        <v>-0.79998779296875</v>
      </c>
      <c r="G3101">
        <v>-0.18396712839603399</v>
      </c>
      <c r="H3101">
        <v>0.28284271247464299</v>
      </c>
      <c r="I3101">
        <f t="shared" si="96"/>
        <v>-2.9783611056170885E-3</v>
      </c>
      <c r="J3101">
        <f t="shared" si="97"/>
        <v>-0.79998779296875</v>
      </c>
    </row>
    <row r="3102" spans="1:10" x14ac:dyDescent="0.3">
      <c r="A3102" s="1">
        <v>43420</v>
      </c>
      <c r="B3102" s="1">
        <v>43423</v>
      </c>
      <c r="C3102">
        <v>268.2</v>
      </c>
      <c r="D3102">
        <v>268.29997558593698</v>
      </c>
      <c r="E3102">
        <v>267.57932914495399</v>
      </c>
      <c r="F3102">
        <v>-9.99755859375E-2</v>
      </c>
      <c r="G3102">
        <v>-0.62067085504531805</v>
      </c>
      <c r="H3102">
        <v>0.63639610306791605</v>
      </c>
      <c r="I3102">
        <f t="shared" si="96"/>
        <v>-3.7276504823825502E-4</v>
      </c>
      <c r="J3102">
        <f t="shared" si="97"/>
        <v>-9.99755859375E-2</v>
      </c>
    </row>
    <row r="3103" spans="1:10" x14ac:dyDescent="0.3">
      <c r="A3103" s="1">
        <v>43423</v>
      </c>
      <c r="B3103" s="1">
        <v>43424</v>
      </c>
      <c r="C3103">
        <v>269.10000000000002</v>
      </c>
      <c r="D3103">
        <v>266.14998779296798</v>
      </c>
      <c r="E3103">
        <v>268.66577137112603</v>
      </c>
      <c r="F3103">
        <v>2.95001220703125</v>
      </c>
      <c r="G3103">
        <v>-0.43422862887382502</v>
      </c>
      <c r="H3103">
        <v>2.1213203435596402</v>
      </c>
      <c r="I3103">
        <f t="shared" si="96"/>
        <v>1.0962512846641582E-2</v>
      </c>
      <c r="J3103">
        <f t="shared" si="97"/>
        <v>2.95001220703125</v>
      </c>
    </row>
    <row r="3104" spans="1:10" x14ac:dyDescent="0.3">
      <c r="A3104" s="1">
        <v>43424</v>
      </c>
      <c r="B3104" s="1">
        <v>43425</v>
      </c>
      <c r="C3104">
        <v>266.10000000000002</v>
      </c>
      <c r="D3104">
        <v>262.70000610351502</v>
      </c>
      <c r="E3104">
        <v>266.26631145775298</v>
      </c>
      <c r="F3104">
        <v>-3.3999938964843701</v>
      </c>
      <c r="G3104">
        <v>0.16631145775318101</v>
      </c>
      <c r="H3104">
        <v>0.74246212024588198</v>
      </c>
      <c r="I3104">
        <f t="shared" si="96"/>
        <v>-1.2777128509899925E-2</v>
      </c>
      <c r="J3104">
        <f t="shared" si="97"/>
        <v>-3</v>
      </c>
    </row>
    <row r="3105" spans="1:10" x14ac:dyDescent="0.3">
      <c r="A3105" s="1">
        <v>43425</v>
      </c>
      <c r="B3105" s="1">
        <v>43426</v>
      </c>
      <c r="C3105">
        <v>265.05</v>
      </c>
      <c r="D3105">
        <v>265.00001220703098</v>
      </c>
      <c r="E3105">
        <v>264.98823009729301</v>
      </c>
      <c r="F3105">
        <v>4.998779296875E-2</v>
      </c>
      <c r="G3105">
        <v>-6.1769902706146199E-2</v>
      </c>
      <c r="H3105">
        <v>0.106066017178006</v>
      </c>
      <c r="I3105">
        <f t="shared" si="96"/>
        <v>1.8859759656196943E-4</v>
      </c>
      <c r="J3105">
        <f t="shared" si="97"/>
        <v>4.998779296875E-2</v>
      </c>
    </row>
    <row r="3106" spans="1:10" x14ac:dyDescent="0.3">
      <c r="A3106" s="1">
        <v>43426</v>
      </c>
      <c r="B3106" s="1">
        <v>43427</v>
      </c>
      <c r="C3106">
        <v>264.89999999999998</v>
      </c>
      <c r="D3106">
        <v>264.50000610351498</v>
      </c>
      <c r="E3106">
        <v>264.91957097835802</v>
      </c>
      <c r="F3106">
        <v>-0.399993896484375</v>
      </c>
      <c r="G3106">
        <v>1.9570978358387899E-2</v>
      </c>
      <c r="H3106">
        <v>1.41421356237309</v>
      </c>
      <c r="I3106">
        <f t="shared" si="96"/>
        <v>-1.5099807341803512E-3</v>
      </c>
      <c r="J3106">
        <f t="shared" si="97"/>
        <v>-0.399993896484375</v>
      </c>
    </row>
    <row r="3107" spans="1:10" x14ac:dyDescent="0.3">
      <c r="A3107" s="1">
        <v>43427</v>
      </c>
      <c r="B3107" s="1">
        <v>43430</v>
      </c>
      <c r="C3107">
        <v>262.89999999999998</v>
      </c>
      <c r="D3107">
        <v>263.600012207031</v>
      </c>
      <c r="E3107">
        <v>261.99447169303801</v>
      </c>
      <c r="F3107">
        <v>-0.70001220703125</v>
      </c>
      <c r="G3107">
        <v>-0.90552830696105902</v>
      </c>
      <c r="H3107">
        <v>2.89913780286486</v>
      </c>
      <c r="I3107">
        <f t="shared" si="96"/>
        <v>-2.6626557893923548E-3</v>
      </c>
      <c r="J3107">
        <f t="shared" si="97"/>
        <v>-0.70001220703125</v>
      </c>
    </row>
    <row r="3108" spans="1:10" x14ac:dyDescent="0.3">
      <c r="A3108" s="1">
        <v>43430</v>
      </c>
      <c r="B3108" s="1">
        <v>43431</v>
      </c>
      <c r="C3108">
        <v>267</v>
      </c>
      <c r="D3108">
        <v>267.45001220703102</v>
      </c>
      <c r="E3108">
        <v>267.26726016402199</v>
      </c>
      <c r="F3108">
        <v>0.45001220703125</v>
      </c>
      <c r="G3108">
        <v>0.26726016402244501</v>
      </c>
      <c r="H3108">
        <v>1.3788582233137501</v>
      </c>
      <c r="I3108">
        <f t="shared" si="96"/>
        <v>1.6854389776451311E-3</v>
      </c>
      <c r="J3108">
        <f t="shared" si="97"/>
        <v>0.45001220703125</v>
      </c>
    </row>
    <row r="3109" spans="1:10" x14ac:dyDescent="0.3">
      <c r="A3109" s="1">
        <v>43431</v>
      </c>
      <c r="B3109" s="1">
        <v>43432</v>
      </c>
      <c r="C3109">
        <v>268.95</v>
      </c>
      <c r="D3109">
        <v>269.499987792968</v>
      </c>
      <c r="E3109">
        <v>269.14148875772901</v>
      </c>
      <c r="F3109">
        <v>0.54998779296875</v>
      </c>
      <c r="G3109">
        <v>0.19148875772953</v>
      </c>
      <c r="H3109">
        <v>1.0960155108391501</v>
      </c>
      <c r="I3109">
        <f t="shared" si="96"/>
        <v>2.0449443873164158E-3</v>
      </c>
      <c r="J3109">
        <f t="shared" si="97"/>
        <v>0.54998779296875</v>
      </c>
    </row>
    <row r="3110" spans="1:10" x14ac:dyDescent="0.3">
      <c r="A3110" s="1">
        <v>43432</v>
      </c>
      <c r="B3110" s="1">
        <v>43433</v>
      </c>
      <c r="C3110">
        <v>270.5</v>
      </c>
      <c r="D3110">
        <v>274.20001220703102</v>
      </c>
      <c r="E3110">
        <v>270.61578918993399</v>
      </c>
      <c r="F3110">
        <v>3.70001220703125</v>
      </c>
      <c r="G3110">
        <v>0.11578918993473</v>
      </c>
      <c r="H3110">
        <v>0.212132034355972</v>
      </c>
      <c r="I3110">
        <f t="shared" si="96"/>
        <v>1.3678418510281886E-2</v>
      </c>
      <c r="J3110">
        <f t="shared" si="97"/>
        <v>3.70001220703125</v>
      </c>
    </row>
    <row r="3111" spans="1:10" x14ac:dyDescent="0.3">
      <c r="A3111" s="1">
        <v>43433</v>
      </c>
      <c r="B3111" s="1">
        <v>43434</v>
      </c>
      <c r="C3111">
        <v>270.8</v>
      </c>
      <c r="D3111">
        <v>271.85001831054598</v>
      </c>
      <c r="E3111">
        <v>270.98796810507702</v>
      </c>
      <c r="F3111">
        <v>1.0500183105468699</v>
      </c>
      <c r="G3111">
        <v>0.187968105077743</v>
      </c>
      <c r="H3111">
        <v>1.9091883092036701</v>
      </c>
      <c r="I3111">
        <f t="shared" si="96"/>
        <v>3.877467911916063E-3</v>
      </c>
      <c r="J3111">
        <f t="shared" si="97"/>
        <v>1.0500183105468699</v>
      </c>
    </row>
    <row r="3112" spans="1:10" x14ac:dyDescent="0.3">
      <c r="A3112" s="1">
        <v>43434</v>
      </c>
      <c r="B3112" s="1">
        <v>43437</v>
      </c>
      <c r="C3112">
        <v>268.10000000000002</v>
      </c>
      <c r="D3112">
        <v>272.04998168945298</v>
      </c>
      <c r="E3112">
        <v>268.06324372664</v>
      </c>
      <c r="F3112">
        <v>-3.9499816894531201</v>
      </c>
      <c r="G3112">
        <v>-3.6756273359060197E-2</v>
      </c>
      <c r="H3112">
        <v>3.3941125496953899</v>
      </c>
      <c r="I3112">
        <f t="shared" si="96"/>
        <v>-1.4733240169537932E-2</v>
      </c>
      <c r="J3112">
        <f t="shared" si="97"/>
        <v>-3</v>
      </c>
    </row>
    <row r="3113" spans="1:10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272.46068256497301</v>
      </c>
      <c r="F3113">
        <v>1.25</v>
      </c>
      <c r="G3113">
        <v>-0.43931743502616799</v>
      </c>
      <c r="H3113">
        <v>1.8738329701443299</v>
      </c>
      <c r="I3113">
        <f t="shared" si="96"/>
        <v>4.5804323928178821E-3</v>
      </c>
      <c r="J3113">
        <f t="shared" si="97"/>
        <v>1.25</v>
      </c>
    </row>
    <row r="3114" spans="1:10" x14ac:dyDescent="0.3">
      <c r="A3114" s="1">
        <v>43438</v>
      </c>
      <c r="B3114" s="1">
        <v>43439</v>
      </c>
      <c r="C3114">
        <v>270.25</v>
      </c>
      <c r="D3114">
        <v>266.39999389648398</v>
      </c>
      <c r="E3114">
        <v>270.28282503783697</v>
      </c>
      <c r="F3114">
        <v>-3.8500061035156201</v>
      </c>
      <c r="G3114">
        <v>3.2825037837028503E-2</v>
      </c>
      <c r="H3114">
        <v>1.3081475451951201</v>
      </c>
      <c r="I3114">
        <f t="shared" si="96"/>
        <v>-1.4246091039835783E-2</v>
      </c>
      <c r="J3114">
        <f t="shared" si="97"/>
        <v>-3</v>
      </c>
    </row>
    <row r="3115" spans="1:10" x14ac:dyDescent="0.3">
      <c r="A3115" s="1">
        <v>43439</v>
      </c>
      <c r="B3115" s="1">
        <v>43440</v>
      </c>
      <c r="C3115">
        <v>268.39999999999998</v>
      </c>
      <c r="D3115">
        <v>266.50000610351498</v>
      </c>
      <c r="E3115">
        <v>267.81112756729101</v>
      </c>
      <c r="F3115">
        <v>1.8999938964843699</v>
      </c>
      <c r="G3115">
        <v>-0.58887243270874001</v>
      </c>
      <c r="H3115">
        <v>3.1819805153394598</v>
      </c>
      <c r="I3115">
        <f t="shared" si="96"/>
        <v>7.0789638468121089E-3</v>
      </c>
      <c r="J3115">
        <f t="shared" si="97"/>
        <v>1.8999938964843699</v>
      </c>
    </row>
    <row r="3116" spans="1:10" x14ac:dyDescent="0.3">
      <c r="A3116" s="1">
        <v>43440</v>
      </c>
      <c r="B3116" s="1">
        <v>43441</v>
      </c>
      <c r="C3116">
        <v>263.89999999999998</v>
      </c>
      <c r="D3116">
        <v>265.200018310546</v>
      </c>
      <c r="E3116">
        <v>264.20224075913399</v>
      </c>
      <c r="F3116">
        <v>1.3000183105468699</v>
      </c>
      <c r="G3116">
        <v>0.30224075913429199</v>
      </c>
      <c r="H3116">
        <v>0.77781745930521795</v>
      </c>
      <c r="I3116">
        <f t="shared" si="96"/>
        <v>4.9261777587982945E-3</v>
      </c>
      <c r="J3116">
        <f t="shared" si="97"/>
        <v>1.3000183105468699</v>
      </c>
    </row>
    <row r="3117" spans="1:10" x14ac:dyDescent="0.3">
      <c r="A3117" s="1">
        <v>43441</v>
      </c>
      <c r="B3117" s="1">
        <v>43444</v>
      </c>
      <c r="C3117">
        <v>265</v>
      </c>
      <c r="D3117">
        <v>261.25</v>
      </c>
      <c r="E3117">
        <v>264.14652520418099</v>
      </c>
      <c r="F3117">
        <v>3.75</v>
      </c>
      <c r="G3117">
        <v>-0.85347479581832797</v>
      </c>
      <c r="H3117">
        <v>2.1920310216783099</v>
      </c>
      <c r="I3117">
        <f t="shared" si="96"/>
        <v>1.4150943396226415E-2</v>
      </c>
      <c r="J3117">
        <f t="shared" si="97"/>
        <v>3.75</v>
      </c>
    </row>
    <row r="3118" spans="1:10" x14ac:dyDescent="0.3">
      <c r="A3118" s="1">
        <v>43444</v>
      </c>
      <c r="B3118" s="1">
        <v>43445</v>
      </c>
      <c r="C3118">
        <v>261.89999999999998</v>
      </c>
      <c r="D3118">
        <v>263.00000610351498</v>
      </c>
      <c r="E3118">
        <v>261.80770670026499</v>
      </c>
      <c r="F3118">
        <v>-1.1000061035156199</v>
      </c>
      <c r="G3118">
        <v>-9.2293299734592396E-2</v>
      </c>
      <c r="H3118">
        <v>0.17677669529663601</v>
      </c>
      <c r="I3118">
        <f t="shared" si="96"/>
        <v>-4.2000996697809084E-3</v>
      </c>
      <c r="J3118">
        <f t="shared" si="97"/>
        <v>-1.1000061035156199</v>
      </c>
    </row>
    <row r="3119" spans="1:10" x14ac:dyDescent="0.3">
      <c r="A3119" s="1">
        <v>43445</v>
      </c>
      <c r="B3119" s="1">
        <v>43446</v>
      </c>
      <c r="C3119">
        <v>261.64999999999998</v>
      </c>
      <c r="D3119">
        <v>262.75000610351498</v>
      </c>
      <c r="E3119">
        <v>261.13714709281902</v>
      </c>
      <c r="F3119">
        <v>-1.1000061035156199</v>
      </c>
      <c r="G3119">
        <v>-0.51285290718078602</v>
      </c>
      <c r="H3119">
        <v>2.58093975133092</v>
      </c>
      <c r="I3119">
        <f t="shared" si="96"/>
        <v>-4.2041127594711252E-3</v>
      </c>
      <c r="J3119">
        <f t="shared" si="97"/>
        <v>-1.1000061035156199</v>
      </c>
    </row>
    <row r="3120" spans="1:10" x14ac:dyDescent="0.3">
      <c r="A3120" s="1">
        <v>43446</v>
      </c>
      <c r="B3120" s="1">
        <v>43447</v>
      </c>
      <c r="C3120">
        <v>265.3</v>
      </c>
      <c r="D3120">
        <v>265.950024414062</v>
      </c>
      <c r="E3120">
        <v>264.78833930492402</v>
      </c>
      <c r="F3120">
        <v>-0.6500244140625</v>
      </c>
      <c r="G3120">
        <v>-0.51166069507598799</v>
      </c>
      <c r="H3120">
        <v>0.88388347648318399</v>
      </c>
      <c r="I3120">
        <f t="shared" si="96"/>
        <v>-2.4501485641255181E-3</v>
      </c>
      <c r="J3120">
        <f t="shared" si="97"/>
        <v>-0.6500244140625</v>
      </c>
    </row>
    <row r="3121" spans="1:10" x14ac:dyDescent="0.3">
      <c r="A3121" s="1">
        <v>43447</v>
      </c>
      <c r="B3121" s="1">
        <v>43448</v>
      </c>
      <c r="C3121">
        <v>266.55</v>
      </c>
      <c r="D3121">
        <v>265.700024414062</v>
      </c>
      <c r="E3121">
        <v>266.66968976259199</v>
      </c>
      <c r="F3121">
        <v>-0.8499755859375</v>
      </c>
      <c r="G3121">
        <v>0.11968976259231499</v>
      </c>
      <c r="H3121">
        <v>3.6062445840513999</v>
      </c>
      <c r="I3121">
        <f t="shared" si="96"/>
        <v>-3.1888035488182326E-3</v>
      </c>
      <c r="J3121">
        <f t="shared" si="97"/>
        <v>-0.8499755859375</v>
      </c>
    </row>
    <row r="3122" spans="1:10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261.238361474871</v>
      </c>
      <c r="F3122">
        <v>-0.5</v>
      </c>
      <c r="G3122">
        <v>-0.21163852512836401</v>
      </c>
      <c r="H3122">
        <v>0.67175144212721205</v>
      </c>
      <c r="I3122">
        <f t="shared" si="96"/>
        <v>-1.9124115509657679E-3</v>
      </c>
      <c r="J3122">
        <f t="shared" si="97"/>
        <v>-0.5</v>
      </c>
    </row>
    <row r="3123" spans="1:10" x14ac:dyDescent="0.3">
      <c r="A3123" s="1">
        <v>43451</v>
      </c>
      <c r="B3123" s="1">
        <v>43452</v>
      </c>
      <c r="C3123">
        <v>262.39999999999998</v>
      </c>
      <c r="D3123">
        <v>260.25000610351498</v>
      </c>
      <c r="E3123">
        <v>261.939967447519</v>
      </c>
      <c r="F3123">
        <v>2.1499938964843701</v>
      </c>
      <c r="G3123">
        <v>-0.46003255248069702</v>
      </c>
      <c r="H3123">
        <v>0.77781745930517798</v>
      </c>
      <c r="I3123">
        <f t="shared" si="96"/>
        <v>8.1935743006264113E-3</v>
      </c>
      <c r="J3123">
        <f t="shared" si="97"/>
        <v>2.1499938964843701</v>
      </c>
    </row>
    <row r="3124" spans="1:10" x14ac:dyDescent="0.3">
      <c r="A3124" s="1">
        <v>43452</v>
      </c>
      <c r="B3124" s="1">
        <v>43453</v>
      </c>
      <c r="C3124">
        <v>261.3</v>
      </c>
      <c r="D3124">
        <v>262.15000610351501</v>
      </c>
      <c r="E3124">
        <v>261.38330624550503</v>
      </c>
      <c r="F3124">
        <v>0.850006103515625</v>
      </c>
      <c r="G3124">
        <v>8.3306245505809701E-2</v>
      </c>
      <c r="H3124">
        <v>1.3435028842544201</v>
      </c>
      <c r="I3124">
        <f t="shared" si="96"/>
        <v>3.2529892978018561E-3</v>
      </c>
      <c r="J3124">
        <f t="shared" si="97"/>
        <v>0.850006103515625</v>
      </c>
    </row>
    <row r="3125" spans="1:10" x14ac:dyDescent="0.3">
      <c r="A3125" s="1">
        <v>43453</v>
      </c>
      <c r="B3125" s="1">
        <v>43454</v>
      </c>
      <c r="C3125">
        <v>263.2</v>
      </c>
      <c r="D3125">
        <v>261.499987792968</v>
      </c>
      <c r="E3125">
        <v>263.33117370009398</v>
      </c>
      <c r="F3125">
        <v>-1.70001220703125</v>
      </c>
      <c r="G3125">
        <v>0.13117370009422299</v>
      </c>
      <c r="H3125">
        <v>2.1213203435596402</v>
      </c>
      <c r="I3125">
        <f t="shared" si="96"/>
        <v>-6.4590129446476068E-3</v>
      </c>
      <c r="J3125">
        <f t="shared" si="97"/>
        <v>-1.70001220703125</v>
      </c>
    </row>
    <row r="3126" spans="1:10" x14ac:dyDescent="0.3">
      <c r="A3126" s="1">
        <v>43454</v>
      </c>
      <c r="B3126" s="1">
        <v>43455</v>
      </c>
      <c r="C3126">
        <v>260.2</v>
      </c>
      <c r="D3126">
        <v>260.04997558593698</v>
      </c>
      <c r="E3126">
        <v>260.14711998105003</v>
      </c>
      <c r="F3126">
        <v>0.1500244140625</v>
      </c>
      <c r="G3126">
        <v>-5.2880018949508598E-2</v>
      </c>
      <c r="H3126">
        <v>0.14142135623730101</v>
      </c>
      <c r="I3126">
        <f t="shared" si="96"/>
        <v>5.7657345911798618E-4</v>
      </c>
      <c r="J3126">
        <f t="shared" si="97"/>
        <v>0.1500244140625</v>
      </c>
    </row>
    <row r="3127" spans="1:10" x14ac:dyDescent="0.3">
      <c r="A3127" s="1">
        <v>43455</v>
      </c>
      <c r="B3127" s="1">
        <v>43458</v>
      </c>
      <c r="C3127">
        <v>260.39999999999998</v>
      </c>
      <c r="D3127">
        <v>259.75000610351498</v>
      </c>
      <c r="E3127">
        <v>260.306749561429</v>
      </c>
      <c r="F3127">
        <v>0.649993896484375</v>
      </c>
      <c r="G3127">
        <v>-9.3250438570976202E-2</v>
      </c>
      <c r="H3127">
        <v>7.0710678118630604E-2</v>
      </c>
      <c r="I3127">
        <f t="shared" si="96"/>
        <v>2.4961363152241744E-3</v>
      </c>
      <c r="J3127">
        <f t="shared" si="97"/>
        <v>0.649993896484375</v>
      </c>
    </row>
    <row r="3128" spans="1:10" x14ac:dyDescent="0.3">
      <c r="A3128" s="1">
        <v>43458</v>
      </c>
      <c r="B3128" s="1">
        <v>43459</v>
      </c>
      <c r="C3128">
        <v>260.3</v>
      </c>
      <c r="D3128">
        <v>259.75001220703098</v>
      </c>
      <c r="E3128">
        <v>260.13686167001703</v>
      </c>
      <c r="F3128">
        <v>0.54998779296875</v>
      </c>
      <c r="G3128">
        <v>-0.16313832998275701</v>
      </c>
      <c r="H3128">
        <v>0</v>
      </c>
      <c r="I3128">
        <f t="shared" si="96"/>
        <v>2.1128997040674221E-3</v>
      </c>
      <c r="J3128">
        <f t="shared" si="97"/>
        <v>0.54998779296875</v>
      </c>
    </row>
    <row r="3129" spans="1:10" x14ac:dyDescent="0.3">
      <c r="A3129" s="1">
        <v>43459</v>
      </c>
      <c r="B3129" s="1">
        <v>43460</v>
      </c>
      <c r="C3129">
        <v>260.3</v>
      </c>
      <c r="D3129">
        <v>256.65000610351501</v>
      </c>
      <c r="E3129">
        <v>260.38125454187298</v>
      </c>
      <c r="F3129">
        <v>-3.6499938964843701</v>
      </c>
      <c r="G3129">
        <v>8.1254541873931801E-2</v>
      </c>
      <c r="H3129">
        <v>3.0052038200428202</v>
      </c>
      <c r="I3129">
        <f t="shared" si="96"/>
        <v>-1.4022258534323357E-2</v>
      </c>
      <c r="J3129">
        <f t="shared" si="97"/>
        <v>-3</v>
      </c>
    </row>
    <row r="3130" spans="1:10" x14ac:dyDescent="0.3">
      <c r="A3130" s="1">
        <v>43460</v>
      </c>
      <c r="B3130" s="1">
        <v>43461</v>
      </c>
      <c r="C3130">
        <v>256.05</v>
      </c>
      <c r="D3130">
        <v>260.200024414062</v>
      </c>
      <c r="E3130">
        <v>257.25617759227703</v>
      </c>
      <c r="F3130">
        <v>4.1500244140625</v>
      </c>
      <c r="G3130">
        <v>1.20617759227752</v>
      </c>
      <c r="H3130">
        <v>2.93449314192415</v>
      </c>
      <c r="I3130">
        <f t="shared" si="96"/>
        <v>1.620786726835579E-2</v>
      </c>
      <c r="J3130">
        <f t="shared" si="97"/>
        <v>4.1500244140625</v>
      </c>
    </row>
    <row r="3131" spans="1:10" x14ac:dyDescent="0.3">
      <c r="A3131" s="1">
        <v>43461</v>
      </c>
      <c r="B3131" s="1">
        <v>43462</v>
      </c>
      <c r="C3131">
        <v>260.2</v>
      </c>
      <c r="D3131">
        <v>260.45</v>
      </c>
      <c r="E3131">
        <v>260.16700513362798</v>
      </c>
      <c r="F3131">
        <v>-0.25</v>
      </c>
      <c r="G3131">
        <v>-3.2994866371154702E-2</v>
      </c>
      <c r="H3131">
        <v>0.38890872965260898</v>
      </c>
      <c r="I3131">
        <f t="shared" si="96"/>
        <v>-9.607993850883936E-4</v>
      </c>
      <c r="J3131">
        <f t="shared" si="97"/>
        <v>-0.25</v>
      </c>
    </row>
    <row r="3132" spans="1:10" x14ac:dyDescent="0.3">
      <c r="A3132" s="1">
        <v>43462</v>
      </c>
      <c r="B3132" s="1">
        <v>43465</v>
      </c>
      <c r="C3132">
        <v>260.75</v>
      </c>
      <c r="D3132">
        <v>260.45001220703102</v>
      </c>
      <c r="E3132">
        <v>260.82156627625199</v>
      </c>
      <c r="F3132">
        <v>-0.29998779296875</v>
      </c>
      <c r="G3132">
        <v>7.1566276252269703E-2</v>
      </c>
      <c r="H3132">
        <v>0</v>
      </c>
      <c r="I3132">
        <f t="shared" si="96"/>
        <v>-1.1504805099472675E-3</v>
      </c>
      <c r="J3132">
        <f t="shared" si="97"/>
        <v>-0.29998779296875</v>
      </c>
    </row>
    <row r="3133" spans="1:10" x14ac:dyDescent="0.3">
      <c r="C3133">
        <f>AVERAGE(C2:C3132)</f>
        <v>246.9081763015003</v>
      </c>
      <c r="E3133" s="2"/>
      <c r="F3133">
        <f>SUM(F2:F3132)</f>
        <v>1442.4498748779295</v>
      </c>
      <c r="J3133">
        <f>SUM(J2:J3132)</f>
        <v>1606.7999420166013</v>
      </c>
    </row>
    <row r="3134" spans="1:10" x14ac:dyDescent="0.3">
      <c r="A3134" t="s">
        <v>10</v>
      </c>
      <c r="B3134" t="s">
        <v>11</v>
      </c>
      <c r="C3134" t="s">
        <v>12</v>
      </c>
      <c r="D3134" t="s">
        <v>13</v>
      </c>
      <c r="E3134" s="2" t="s">
        <v>14</v>
      </c>
      <c r="F3134" t="s">
        <v>15</v>
      </c>
      <c r="G3134" t="s">
        <v>16</v>
      </c>
    </row>
    <row r="3135" spans="1:10" x14ac:dyDescent="0.3">
      <c r="A3135" s="2">
        <f>COUNTIF(F2:F3132, "&gt;0")/(COUNT(F2:F3132)-COUNTIF(F2:F3132, "=0"))</f>
        <v>0.62675585284280932</v>
      </c>
      <c r="B3135">
        <f>AVERAGEIF(F2:F3132, "&gt;0")</f>
        <v>1.4403947323338069</v>
      </c>
      <c r="C3135">
        <f>AVERAGEIF(F2:F3132, "&lt;0")</f>
        <v>-1.126209546160954</v>
      </c>
      <c r="D3135">
        <v>20</v>
      </c>
      <c r="E3135" s="3" t="s">
        <v>17</v>
      </c>
      <c r="F3135" t="s">
        <v>18</v>
      </c>
      <c r="G3135">
        <f>AVERAGE(I2:I3132)/VAR(I2:I3132)</f>
        <v>27.52882100844441</v>
      </c>
    </row>
    <row r="3136" spans="1:10" x14ac:dyDescent="0.3">
      <c r="E3136" s="2"/>
      <c r="G3136">
        <f>A3135/(-C3135/C3133)-(1-A3135)/(B3135/C3133)</f>
        <v>73.428437195158068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topLeftCell="G1" workbookViewId="0">
      <selection activeCell="S3" sqref="S3"/>
    </sheetView>
  </sheetViews>
  <sheetFormatPr defaultRowHeight="16.5" x14ac:dyDescent="0.3"/>
  <cols>
    <col min="9" max="9" width="11.875" bestFit="1" customWidth="1"/>
    <col min="10" max="10" width="14.5" customWidth="1"/>
    <col min="11" max="11" width="14.5" bestFit="1" customWidth="1"/>
  </cols>
  <sheetData>
    <row r="1" spans="1:23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6" t="s">
        <v>27</v>
      </c>
      <c r="J1" t="s">
        <v>28</v>
      </c>
      <c r="K1" t="s">
        <v>29</v>
      </c>
      <c r="L1" t="s">
        <v>27</v>
      </c>
      <c r="M1" t="s">
        <v>28</v>
      </c>
      <c r="N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V1" t="s">
        <v>35</v>
      </c>
      <c r="W1" t="s">
        <v>36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1.0029687511336396</v>
      </c>
      <c r="F2">
        <f>(MAX(E$2:E2) - E2)/MAX(E$2:E2)</f>
        <v>0</v>
      </c>
      <c r="G2">
        <v>6.66</v>
      </c>
      <c r="H2">
        <v>0.15</v>
      </c>
      <c r="I2" s="4">
        <v>2007</v>
      </c>
      <c r="J2" s="2">
        <v>230.13180076628353</v>
      </c>
      <c r="K2" s="2">
        <v>230.74998474121074</v>
      </c>
      <c r="L2">
        <v>2007</v>
      </c>
      <c r="M2">
        <v>230.13180076628353</v>
      </c>
      <c r="N2">
        <v>230.74998474121074</v>
      </c>
      <c r="P2">
        <f>L2</f>
        <v>2007</v>
      </c>
      <c r="Q2">
        <f t="shared" ref="Q2:R2" si="0">M2</f>
        <v>230.13180076628353</v>
      </c>
      <c r="R2">
        <f t="shared" si="0"/>
        <v>230.74998474121074</v>
      </c>
      <c r="S2">
        <f>R2/Q2*$G$2*$H$2+1</f>
        <v>2.0016835308675112</v>
      </c>
      <c r="T2">
        <f>(MAX(S$2:S2) - S2)/MAX(S$2:S2)</f>
        <v>0</v>
      </c>
      <c r="V2">
        <f>MIN(O3:O14)</f>
        <v>7.8999481201171795</v>
      </c>
      <c r="W2">
        <f>V2/Q2*$G$2*$H$2</f>
        <v>3.4293601083024775E-2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1.0081679956567853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5">
        <v>1</v>
      </c>
      <c r="J3" s="2">
        <v>194.72391304347829</v>
      </c>
      <c r="K3" s="2">
        <v>7.8999481201171795</v>
      </c>
      <c r="L3">
        <v>1</v>
      </c>
      <c r="M3">
        <v>194.72391304347829</v>
      </c>
      <c r="N3">
        <v>7.8999481201171795</v>
      </c>
      <c r="O3">
        <f>N3</f>
        <v>7.8999481201171795</v>
      </c>
      <c r="P3">
        <f>L15</f>
        <v>2008</v>
      </c>
      <c r="Q3">
        <f t="shared" ref="Q3:R3" si="1">M15</f>
        <v>205.49217557251885</v>
      </c>
      <c r="R3">
        <f t="shared" si="1"/>
        <v>271.70011901855452</v>
      </c>
      <c r="S3">
        <f>(R3/Q3*$G$2+1)*S2*$H$2+(1-$H$2)*S2</f>
        <v>4.6456469538391651</v>
      </c>
      <c r="T3">
        <f>(MAX(S$2:S3) - S3)/MAX(S$2:S3)</f>
        <v>0</v>
      </c>
      <c r="V3">
        <f>MIN(O16:O27)</f>
        <v>14.999999999999979</v>
      </c>
      <c r="W3">
        <f t="shared" ref="W3:W13" si="2">V3/Q3*$G$2*$H$2</f>
        <v>7.2922484558112649E-2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1.0116546860907858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5">
        <v>2</v>
      </c>
      <c r="J4" s="2">
        <v>200.35000000000005</v>
      </c>
      <c r="K4" s="2">
        <v>7.9999999999999902</v>
      </c>
      <c r="L4">
        <v>2</v>
      </c>
      <c r="M4">
        <v>200.35000000000005</v>
      </c>
      <c r="N4">
        <v>7.9999999999999902</v>
      </c>
      <c r="O4">
        <f>N4+O3</f>
        <v>15.89994812011717</v>
      </c>
      <c r="P4">
        <f>L28</f>
        <v>2009</v>
      </c>
      <c r="Q4">
        <f t="shared" ref="Q4" si="5">M28</f>
        <v>193.46340996168573</v>
      </c>
      <c r="R4">
        <f>N28</f>
        <v>164.95013427734355</v>
      </c>
      <c r="S4">
        <f t="shared" ref="S4:S13" si="6">(R4/Q4*$G$2+1)*S3*$H$2+(1-$H$2)*S3</f>
        <v>8.6026421753318019</v>
      </c>
      <c r="T4">
        <f>(MAX(S$2:S4) - S4)/MAX(S$2:S4)</f>
        <v>0</v>
      </c>
      <c r="V4">
        <f>MIN(O29:O40)</f>
        <v>1.4500915527341425</v>
      </c>
      <c r="W4">
        <f t="shared" si="2"/>
        <v>7.4879351163525095E-3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1.0108904295430914</v>
      </c>
      <c r="F5">
        <f>(MAX(E$2:E5) - E5)/MAX(E$2:E5)</f>
        <v>7.5545199187247595E-4</v>
      </c>
      <c r="G5">
        <f t="shared" ref="G5:G68" si="7">IF(A5&lt;&gt;A4, D5, D5+G4)</f>
        <v>1.6000061035156219</v>
      </c>
      <c r="H5" t="str">
        <f t="shared" si="4"/>
        <v/>
      </c>
      <c r="I5" s="5">
        <v>3</v>
      </c>
      <c r="J5" s="2">
        <v>198.125</v>
      </c>
      <c r="K5" s="2">
        <v>11.450012207031225</v>
      </c>
      <c r="L5">
        <v>3</v>
      </c>
      <c r="M5">
        <v>198.125</v>
      </c>
      <c r="N5">
        <v>11.450012207031225</v>
      </c>
      <c r="O5">
        <f t="shared" ref="O5:O27" si="8">N5+O4</f>
        <v>27.349960327148395</v>
      </c>
      <c r="P5">
        <f>L41</f>
        <v>2010</v>
      </c>
      <c r="Q5">
        <f t="shared" ref="Q5" si="9">M41</f>
        <v>239.67873563218382</v>
      </c>
      <c r="R5">
        <f>N41</f>
        <v>100.30012512207014</v>
      </c>
      <c r="S5">
        <f t="shared" si="6"/>
        <v>12.199053171935311</v>
      </c>
      <c r="T5">
        <f>(MAX(S$2:S5) - S5)/MAX(S$2:S5)</f>
        <v>0</v>
      </c>
      <c r="V5">
        <f>MIN(O42:O53)</f>
        <v>14.500015258789048</v>
      </c>
      <c r="W5">
        <f>V5/Q5*$G$2*$H$2</f>
        <v>6.0437214863149333E-2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1.0098599559414845</v>
      </c>
      <c r="F6">
        <f>(MAX(E$2:E6) - E6)/MAX(E$2:E6)</f>
        <v>1.7740541055925646E-3</v>
      </c>
      <c r="G6">
        <f t="shared" si="7"/>
        <v>1.4000091552734348</v>
      </c>
      <c r="H6" t="str">
        <f t="shared" si="4"/>
        <v/>
      </c>
      <c r="I6" s="5">
        <v>4</v>
      </c>
      <c r="J6" s="2">
        <v>208.37619047619046</v>
      </c>
      <c r="K6" s="2">
        <v>2.5000152587890603</v>
      </c>
      <c r="L6">
        <v>4</v>
      </c>
      <c r="M6">
        <v>208.37619047619046</v>
      </c>
      <c r="N6">
        <v>2.5000152587890603</v>
      </c>
      <c r="O6">
        <f t="shared" si="8"/>
        <v>29.849975585937454</v>
      </c>
      <c r="P6">
        <f>L54</f>
        <v>2011</v>
      </c>
      <c r="Q6">
        <f t="shared" ref="Q6" si="10">M54</f>
        <v>267.59269230769263</v>
      </c>
      <c r="R6">
        <f>N54</f>
        <v>150.19975280761707</v>
      </c>
      <c r="S6">
        <f t="shared" si="6"/>
        <v>19.039533232713591</v>
      </c>
      <c r="T6">
        <f>(MAX(S$2:S6) - S6)/MAX(S$2:S6)</f>
        <v>0</v>
      </c>
      <c r="V6">
        <f>MIN(O55:O66)</f>
        <v>9.20001220703125</v>
      </c>
      <c r="W6">
        <f t="shared" si="2"/>
        <v>3.4346274988167926E-2</v>
      </c>
    </row>
    <row r="7" spans="1:23" x14ac:dyDescent="0.3">
      <c r="A7">
        <v>1</v>
      </c>
      <c r="B7">
        <v>2007</v>
      </c>
      <c r="C7">
        <v>193.35</v>
      </c>
      <c r="D7">
        <v>0.69999694824218694</v>
      </c>
      <c r="E7">
        <f t="shared" si="3"/>
        <v>1.0135123582607175</v>
      </c>
      <c r="F7">
        <f>(MAX(E$2:E7) - E7)/MAX(E$2:E7)</f>
        <v>0</v>
      </c>
      <c r="G7">
        <f t="shared" si="7"/>
        <v>2.1000061035156219</v>
      </c>
      <c r="H7" t="str">
        <f t="shared" si="4"/>
        <v/>
      </c>
      <c r="I7" s="5">
        <v>5</v>
      </c>
      <c r="J7" s="2">
        <v>218.68695652173915</v>
      </c>
      <c r="K7" s="2">
        <v>10.750015258789031</v>
      </c>
      <c r="L7">
        <v>5</v>
      </c>
      <c r="M7">
        <v>218.68695652173915</v>
      </c>
      <c r="N7">
        <v>10.750015258789031</v>
      </c>
      <c r="O7">
        <f t="shared" si="8"/>
        <v>40.599990844726484</v>
      </c>
      <c r="P7">
        <f>L67</f>
        <v>2012</v>
      </c>
      <c r="Q7">
        <f t="shared" ref="Q7" si="11">M67</f>
        <v>258.05804597701183</v>
      </c>
      <c r="R7">
        <f>N67</f>
        <v>154.8998107910154</v>
      </c>
      <c r="S7">
        <f t="shared" si="6"/>
        <v>30.456619121458736</v>
      </c>
      <c r="T7">
        <f>(MAX(S$2:S7) - S7)/MAX(S$2:S7)</f>
        <v>0</v>
      </c>
      <c r="V7">
        <f>MIN(O68:O79)</f>
        <v>5.499954223632777</v>
      </c>
      <c r="W7">
        <f t="shared" si="2"/>
        <v>2.1291544112128163E-2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1.0184884100646805</v>
      </c>
      <c r="F8">
        <f>(MAX(E$2:E8) - E8)/MAX(E$2:E8)</f>
        <v>0</v>
      </c>
      <c r="G8">
        <f t="shared" si="7"/>
        <v>3.0500030517578089</v>
      </c>
      <c r="H8" t="str">
        <f t="shared" si="4"/>
        <v/>
      </c>
      <c r="I8" s="5">
        <v>6</v>
      </c>
      <c r="J8" s="2">
        <v>233.76666666666659</v>
      </c>
      <c r="K8" s="2">
        <v>15.749999999999966</v>
      </c>
      <c r="L8">
        <v>6</v>
      </c>
      <c r="M8">
        <v>233.76666666666659</v>
      </c>
      <c r="N8">
        <v>15.749999999999966</v>
      </c>
      <c r="O8">
        <f t="shared" si="8"/>
        <v>56.349990844726449</v>
      </c>
      <c r="P8">
        <f>L80</f>
        <v>2013</v>
      </c>
      <c r="Q8">
        <f t="shared" ref="Q8" si="12">M80</f>
        <v>255.42126436781615</v>
      </c>
      <c r="R8">
        <f>N80</f>
        <v>72.850051879882713</v>
      </c>
      <c r="S8">
        <f t="shared" si="6"/>
        <v>39.134626108414615</v>
      </c>
      <c r="T8">
        <f>(MAX(S$2:S8) - S8)/MAX(S$2:S8)</f>
        <v>0</v>
      </c>
      <c r="V8">
        <f>MIN(O81:O92)</f>
        <v>3.4500274658203169</v>
      </c>
      <c r="W8">
        <f t="shared" si="2"/>
        <v>1.3493698133884799E-2</v>
      </c>
    </row>
    <row r="9" spans="1:23" x14ac:dyDescent="0.3">
      <c r="A9">
        <v>1</v>
      </c>
      <c r="B9">
        <v>2007</v>
      </c>
      <c r="C9">
        <v>192.45</v>
      </c>
      <c r="D9">
        <v>-0.400009155273437</v>
      </c>
      <c r="E9">
        <f t="shared" si="3"/>
        <v>1.0163735891559915</v>
      </c>
      <c r="F9">
        <f>(MAX(E$2:E9) - E9)/MAX(E$2:E9)</f>
        <v>2.0764310008738046E-3</v>
      </c>
      <c r="G9">
        <f t="shared" si="7"/>
        <v>2.6499938964843719</v>
      </c>
      <c r="H9" t="str">
        <f t="shared" si="4"/>
        <v/>
      </c>
      <c r="I9" s="5">
        <v>7</v>
      </c>
      <c r="J9" s="2">
        <v>252.32272727272729</v>
      </c>
      <c r="K9" s="2">
        <v>13.799972534179673</v>
      </c>
      <c r="L9">
        <v>7</v>
      </c>
      <c r="M9">
        <v>252.32272727272729</v>
      </c>
      <c r="N9">
        <v>13.799972534179673</v>
      </c>
      <c r="O9">
        <f t="shared" si="8"/>
        <v>70.149963378906122</v>
      </c>
      <c r="P9">
        <f>L93</f>
        <v>2014</v>
      </c>
      <c r="Q9">
        <f t="shared" ref="Q9" si="13">M93</f>
        <v>253.25862068965529</v>
      </c>
      <c r="R9">
        <f>N93</f>
        <v>103.4496612548827</v>
      </c>
      <c r="S9">
        <f t="shared" si="6"/>
        <v>55.104133244733504</v>
      </c>
      <c r="T9">
        <f>(MAX(S$2:S9) - S9)/MAX(S$2:S9)</f>
        <v>0</v>
      </c>
      <c r="V9">
        <f>MIN(O94:O105)</f>
        <v>15.399963378906232</v>
      </c>
      <c r="W9">
        <f t="shared" si="2"/>
        <v>6.0746455041227075E-2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1.0187733142000082</v>
      </c>
      <c r="F10">
        <f>(MAX(E$2:E10) - E10)/MAX(E$2:E10)</f>
        <v>0</v>
      </c>
      <c r="G10">
        <f t="shared" si="7"/>
        <v>3.0999908447265589</v>
      </c>
      <c r="H10" t="str">
        <f t="shared" si="4"/>
        <v/>
      </c>
      <c r="I10" s="5">
        <v>8</v>
      </c>
      <c r="J10" s="2">
        <v>239.78913043478263</v>
      </c>
      <c r="K10" s="2">
        <v>69.90003967285152</v>
      </c>
      <c r="L10">
        <v>8</v>
      </c>
      <c r="M10">
        <v>239.78913043478263</v>
      </c>
      <c r="N10">
        <v>69.90003967285152</v>
      </c>
      <c r="O10">
        <f t="shared" si="8"/>
        <v>140.05000305175764</v>
      </c>
      <c r="P10">
        <f>L106</f>
        <v>2015</v>
      </c>
      <c r="Q10">
        <f t="shared" ref="Q10" si="14">M106</f>
        <v>244.04386973180078</v>
      </c>
      <c r="R10">
        <f>N106</f>
        <v>99.299972534179531</v>
      </c>
      <c r="S10">
        <f t="shared" si="6"/>
        <v>77.503249783950452</v>
      </c>
      <c r="T10">
        <f>(MAX(S$2:S10) - S10)/MAX(S$2:S10)</f>
        <v>0</v>
      </c>
      <c r="V10">
        <f>MIN(O107:O118)</f>
        <v>14.599990844726497</v>
      </c>
      <c r="W10">
        <f t="shared" si="2"/>
        <v>5.9765446556436008E-2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1.0277286952226039</v>
      </c>
      <c r="F11">
        <f>(MAX(E$2:E11) - E11)/MAX(E$2:E11)</f>
        <v>0</v>
      </c>
      <c r="G11">
        <f t="shared" si="7"/>
        <v>4.7999877929687393</v>
      </c>
      <c r="H11" t="str">
        <f t="shared" si="4"/>
        <v/>
      </c>
      <c r="I11" s="5">
        <v>9</v>
      </c>
      <c r="J11" s="2">
        <v>248.4725</v>
      </c>
      <c r="K11" s="2">
        <v>14.000015258789045</v>
      </c>
      <c r="L11">
        <v>9</v>
      </c>
      <c r="M11">
        <v>248.4725</v>
      </c>
      <c r="N11">
        <v>14.000015258789045</v>
      </c>
      <c r="O11">
        <f t="shared" si="8"/>
        <v>154.05001831054668</v>
      </c>
      <c r="P11">
        <f>L119</f>
        <v>2016</v>
      </c>
      <c r="Q11">
        <f t="shared" ref="Q11" si="15">M119</f>
        <v>245.22471264367803</v>
      </c>
      <c r="R11">
        <f>N119</f>
        <v>91.949951171874943</v>
      </c>
      <c r="S11">
        <f t="shared" si="6"/>
        <v>106.53496333562342</v>
      </c>
      <c r="T11">
        <f>(MAX(S$2:S11) - S11)/MAX(S$2:S11)</f>
        <v>0</v>
      </c>
      <c r="V11">
        <f>MIN(O120:O131)</f>
        <v>10.549972534179691</v>
      </c>
      <c r="W11">
        <f t="shared" si="2"/>
        <v>4.2978631509132371E-2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1.0314104961617763</v>
      </c>
      <c r="F12">
        <f>(MAX(E$2:E12) - E12)/MAX(E$2:E12)</f>
        <v>0</v>
      </c>
      <c r="G12">
        <f t="shared" si="7"/>
        <v>5.499984741210926</v>
      </c>
      <c r="H12" t="str">
        <f t="shared" si="4"/>
        <v/>
      </c>
      <c r="I12" s="5">
        <v>10</v>
      </c>
      <c r="J12" s="2">
        <v>262.64999999999998</v>
      </c>
      <c r="K12" s="2">
        <v>11.199981689453109</v>
      </c>
      <c r="L12">
        <v>10</v>
      </c>
      <c r="M12">
        <v>262.64999999999998</v>
      </c>
      <c r="N12">
        <v>11.199981689453109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52.550201416015575</v>
      </c>
      <c r="S12">
        <f t="shared" si="6"/>
        <v>125.10698366728232</v>
      </c>
      <c r="T12">
        <f>(MAX(S$2:S12) - S12)/MAX(S$2:S12)</f>
        <v>0</v>
      </c>
      <c r="V12">
        <f>MIN(O133:O144)</f>
        <v>0.24993896484374489</v>
      </c>
      <c r="W12">
        <f t="shared" si="2"/>
        <v>8.2913752635489248E-4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1.0340457367900771</v>
      </c>
      <c r="F13">
        <f>(MAX(E$2:E13) - E13)/MAX(E$2:E13)</f>
        <v>0</v>
      </c>
      <c r="G13">
        <f t="shared" si="7"/>
        <v>5.999984741210926</v>
      </c>
      <c r="H13" t="str">
        <f t="shared" si="4"/>
        <v/>
      </c>
      <c r="I13" s="5">
        <v>11</v>
      </c>
      <c r="J13" s="2">
        <v>252.47727272727278</v>
      </c>
      <c r="K13" s="2">
        <v>42.949951171874943</v>
      </c>
      <c r="L13">
        <v>11</v>
      </c>
      <c r="M13">
        <v>252.47727272727278</v>
      </c>
      <c r="N13">
        <v>42.949951171874943</v>
      </c>
      <c r="O13">
        <f t="shared" si="8"/>
        <v>55.834951171874941</v>
      </c>
      <c r="P13">
        <f>L145</f>
        <v>2018</v>
      </c>
      <c r="Q13">
        <f t="shared" ref="Q13" si="17">M145</f>
        <v>300.40881226053608</v>
      </c>
      <c r="R13">
        <f>N145</f>
        <v>113.9001770019531</v>
      </c>
      <c r="S13">
        <f t="shared" si="6"/>
        <v>172.49393536547024</v>
      </c>
      <c r="T13">
        <f>(MAX(S$2:S13) - S13)/MAX(S$2:S13)</f>
        <v>0</v>
      </c>
      <c r="V13">
        <f>MIN(O146:O157)</f>
        <v>13.199951171874989</v>
      </c>
      <c r="W13">
        <f t="shared" si="2"/>
        <v>4.3896019965175379E-2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1.0308631266764186</v>
      </c>
      <c r="F14">
        <f>(MAX(E$2:E14) - E14)/MAX(E$2:E14)</f>
        <v>3.0778233499981129E-3</v>
      </c>
      <c r="G14">
        <f t="shared" si="7"/>
        <v>5.399978637695301</v>
      </c>
      <c r="H14" t="str">
        <f t="shared" si="4"/>
        <v/>
      </c>
      <c r="I14" s="5">
        <v>12</v>
      </c>
      <c r="J14" s="2">
        <v>251.14523809523814</v>
      </c>
      <c r="K14" s="2">
        <v>22.550033569335906</v>
      </c>
      <c r="L14">
        <v>12</v>
      </c>
      <c r="M14">
        <v>251.14523809523814</v>
      </c>
      <c r="N14">
        <v>22.550033569335906</v>
      </c>
      <c r="O14">
        <f t="shared" si="8"/>
        <v>78.384984741210843</v>
      </c>
      <c r="S14">
        <f>POWER(10, LOG(S13)/12)</f>
        <v>1.5360233552938474</v>
      </c>
      <c r="W14">
        <f>MIN(W2:W13)</f>
        <v>8.2913752635489248E-4</v>
      </c>
    </row>
    <row r="15" spans="1:23" x14ac:dyDescent="0.3">
      <c r="A15">
        <v>1</v>
      </c>
      <c r="B15">
        <v>2007</v>
      </c>
      <c r="C15">
        <v>193.05</v>
      </c>
      <c r="D15">
        <v>-0.59999084472656194</v>
      </c>
      <c r="E15">
        <f t="shared" si="3"/>
        <v>1.0276624536397241</v>
      </c>
      <c r="F15">
        <f>(MAX(E$2:E15) - E15)/MAX(E$2:E15)</f>
        <v>6.1731149051184068E-3</v>
      </c>
      <c r="G15">
        <f t="shared" si="7"/>
        <v>4.7999877929687393</v>
      </c>
      <c r="H15" t="str">
        <f t="shared" si="4"/>
        <v/>
      </c>
      <c r="I15" s="4">
        <v>2008</v>
      </c>
      <c r="J15" s="2">
        <v>205.49217557251885</v>
      </c>
      <c r="K15" s="2">
        <v>271.70011901855452</v>
      </c>
      <c r="L15">
        <v>2008</v>
      </c>
      <c r="M15">
        <v>205.49217557251885</v>
      </c>
      <c r="N15">
        <v>271.70011901855452</v>
      </c>
      <c r="P15" t="s">
        <v>37</v>
      </c>
      <c r="Q15" t="s">
        <v>38</v>
      </c>
      <c r="R15" t="s">
        <v>39</v>
      </c>
      <c r="S15" t="s">
        <v>40</v>
      </c>
      <c r="T15" t="s">
        <v>41</v>
      </c>
      <c r="U15" t="s">
        <v>42</v>
      </c>
    </row>
    <row r="16" spans="1:23" x14ac:dyDescent="0.3">
      <c r="A16">
        <v>1</v>
      </c>
      <c r="B16">
        <v>2007</v>
      </c>
      <c r="C16">
        <v>192.85</v>
      </c>
      <c r="D16">
        <v>1.8499908447265601</v>
      </c>
      <c r="E16">
        <f t="shared" si="3"/>
        <v>1.0375108589525164</v>
      </c>
      <c r="F16">
        <f>(MAX(E$2:E16) - E16)/MAX(E$2:E16)</f>
        <v>0</v>
      </c>
      <c r="G16">
        <f t="shared" si="7"/>
        <v>6.6499786376952992</v>
      </c>
      <c r="H16" t="str">
        <f t="shared" si="4"/>
        <v/>
      </c>
      <c r="I16" s="5">
        <v>1</v>
      </c>
      <c r="J16" s="2">
        <v>232.33260869565211</v>
      </c>
      <c r="K16" s="2">
        <v>14.999999999999979</v>
      </c>
      <c r="L16">
        <v>1</v>
      </c>
      <c r="M16">
        <v>232.33260869565211</v>
      </c>
      <c r="N16">
        <v>14.999999999999979</v>
      </c>
      <c r="O16">
        <f t="shared" si="8"/>
        <v>14.999999999999979</v>
      </c>
      <c r="P16">
        <f>L3</f>
        <v>1</v>
      </c>
      <c r="Q16">
        <f t="shared" ref="Q16:R27" si="18">M3</f>
        <v>194.72391304347829</v>
      </c>
      <c r="R16">
        <f t="shared" si="18"/>
        <v>7.8999481201171795</v>
      </c>
      <c r="S16">
        <f>R16/Q16*$G$2*$H$2+1</f>
        <v>1.0405294247051975</v>
      </c>
      <c r="T16">
        <f>(MAX(S$16:S16) - S16)/MAX(S$16:S16)</f>
        <v>0</v>
      </c>
      <c r="U16">
        <f>COUNTIF(R16:R159, "&gt;0")/COUNT(R16:R159)</f>
        <v>0.9375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1.0426553026182594</v>
      </c>
      <c r="F17">
        <f>(MAX(E$2:E17) - E17)/MAX(E$2:E17)</f>
        <v>0</v>
      </c>
      <c r="G17">
        <f t="shared" si="7"/>
        <v>7.5999755859374858</v>
      </c>
      <c r="H17" t="str">
        <f t="shared" si="4"/>
        <v/>
      </c>
      <c r="I17" s="5">
        <v>2</v>
      </c>
      <c r="J17" s="2">
        <v>225.3261904761905</v>
      </c>
      <c r="K17" s="2">
        <v>24.349990844726516</v>
      </c>
      <c r="L17">
        <v>2</v>
      </c>
      <c r="M17">
        <v>225.3261904761905</v>
      </c>
      <c r="N17">
        <v>24.349990844726516</v>
      </c>
      <c r="O17">
        <f t="shared" si="8"/>
        <v>39.349990844726491</v>
      </c>
      <c r="P17">
        <f t="shared" ref="P17:P27" si="19">L4</f>
        <v>2</v>
      </c>
      <c r="Q17">
        <f t="shared" si="18"/>
        <v>200.35000000000005</v>
      </c>
      <c r="R17">
        <f t="shared" si="18"/>
        <v>7.9999999999999902</v>
      </c>
      <c r="S17">
        <f t="shared" ref="S17:S80" si="20">(R17/Q17*$G$2+1)*S16*$H$2+(1-$H$2)*S16</f>
        <v>1.0820363434086859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1.0369276437628996</v>
      </c>
      <c r="F18">
        <f>(MAX(E$2:E18) - E18)/MAX(E$2:E18)</f>
        <v>5.4933388253787007E-3</v>
      </c>
      <c r="G18">
        <f t="shared" si="7"/>
        <v>6.549972534179676</v>
      </c>
      <c r="H18" t="str">
        <f t="shared" si="4"/>
        <v/>
      </c>
      <c r="I18" s="5">
        <v>3</v>
      </c>
      <c r="J18" s="2">
        <v>219.66428571428571</v>
      </c>
      <c r="K18" s="2">
        <v>34.250030517578061</v>
      </c>
      <c r="L18">
        <v>3</v>
      </c>
      <c r="M18">
        <v>219.66428571428571</v>
      </c>
      <c r="N18">
        <v>34.250030517578061</v>
      </c>
      <c r="O18">
        <f t="shared" si="8"/>
        <v>73.600021362304545</v>
      </c>
      <c r="P18">
        <f t="shared" si="19"/>
        <v>3</v>
      </c>
      <c r="Q18">
        <f t="shared" si="18"/>
        <v>198.125</v>
      </c>
      <c r="R18">
        <f t="shared" si="18"/>
        <v>11.450012207031225</v>
      </c>
      <c r="S18">
        <f t="shared" si="20"/>
        <v>1.144506703086366</v>
      </c>
      <c r="T18">
        <f>(MAX(S$16:S18) - S18)/MAX(S$16:S18)</f>
        <v>0</v>
      </c>
    </row>
    <row r="19" spans="1:20" x14ac:dyDescent="0.3">
      <c r="A19">
        <v>1</v>
      </c>
      <c r="B19">
        <v>2007</v>
      </c>
      <c r="C19">
        <v>192.85</v>
      </c>
      <c r="D19">
        <v>1.0500030517578101</v>
      </c>
      <c r="E19">
        <f t="shared" si="3"/>
        <v>1.0425677185008444</v>
      </c>
      <c r="F19">
        <f>(MAX(E$2:E19) - E19)/MAX(E$2:E19)</f>
        <v>8.4001028139515604E-5</v>
      </c>
      <c r="G19">
        <f t="shared" si="7"/>
        <v>7.5999755859374858</v>
      </c>
      <c r="H19" t="str">
        <f t="shared" si="4"/>
        <v/>
      </c>
      <c r="I19" s="5">
        <v>4</v>
      </c>
      <c r="J19" s="2">
        <v>237.73863636363637</v>
      </c>
      <c r="K19" s="2">
        <v>17.100051879882791</v>
      </c>
      <c r="L19">
        <v>4</v>
      </c>
      <c r="M19">
        <v>237.73863636363637</v>
      </c>
      <c r="N19">
        <v>17.100051879882791</v>
      </c>
      <c r="O19">
        <f t="shared" si="8"/>
        <v>90.700073242187329</v>
      </c>
      <c r="P19">
        <f t="shared" si="19"/>
        <v>4</v>
      </c>
      <c r="Q19">
        <f t="shared" si="18"/>
        <v>208.37619047619046</v>
      </c>
      <c r="R19">
        <f t="shared" si="18"/>
        <v>2.5000152587890603</v>
      </c>
      <c r="S19">
        <f t="shared" si="20"/>
        <v>1.1582243112773429</v>
      </c>
      <c r="T19">
        <f>(MAX(S$16:S19) - S19)/MAX(S$16:S19)</f>
        <v>0</v>
      </c>
    </row>
    <row r="20" spans="1:20" x14ac:dyDescent="0.3">
      <c r="A20">
        <v>1</v>
      </c>
      <c r="B20">
        <v>2007</v>
      </c>
      <c r="C20">
        <v>195.7</v>
      </c>
      <c r="D20">
        <v>0.55000305175781194</v>
      </c>
      <c r="E20">
        <f t="shared" si="3"/>
        <v>1.0454948621462854</v>
      </c>
      <c r="F20">
        <f>(MAX(E$2:E20) - E20)/MAX(E$2:E20)</f>
        <v>0</v>
      </c>
      <c r="G20">
        <f t="shared" si="7"/>
        <v>8.1499786376952983</v>
      </c>
      <c r="H20" t="str">
        <f t="shared" si="4"/>
        <v/>
      </c>
      <c r="I20" s="5">
        <v>5</v>
      </c>
      <c r="J20" s="2">
        <v>246.63863636363632</v>
      </c>
      <c r="K20" s="2">
        <v>19.649993896484368</v>
      </c>
      <c r="L20">
        <v>5</v>
      </c>
      <c r="M20">
        <v>246.63863636363632</v>
      </c>
      <c r="N20">
        <v>19.649993896484368</v>
      </c>
      <c r="O20">
        <f t="shared" si="8"/>
        <v>110.3500671386717</v>
      </c>
      <c r="P20">
        <f t="shared" si="19"/>
        <v>5</v>
      </c>
      <c r="Q20">
        <f t="shared" si="18"/>
        <v>218.68695652173915</v>
      </c>
      <c r="R20">
        <f t="shared" si="18"/>
        <v>10.750015258789031</v>
      </c>
      <c r="S20">
        <f t="shared" si="20"/>
        <v>1.2151023175752449</v>
      </c>
      <c r="T20">
        <f>(MAX(S$16:S20) - S20)/MAX(S$16:S20)</f>
        <v>0</v>
      </c>
    </row>
    <row r="21" spans="1:20" x14ac:dyDescent="0.3">
      <c r="A21">
        <v>1</v>
      </c>
      <c r="B21">
        <v>2007</v>
      </c>
      <c r="C21">
        <v>194</v>
      </c>
      <c r="D21">
        <v>-1.1000061035156199</v>
      </c>
      <c r="E21">
        <f t="shared" si="3"/>
        <v>1.0395726936987308</v>
      </c>
      <c r="F21">
        <f>(MAX(E$2:E21) - E21)/MAX(E$2:E21)</f>
        <v>5.6644644196500371E-3</v>
      </c>
      <c r="G21">
        <f t="shared" si="7"/>
        <v>7.0499725341796786</v>
      </c>
      <c r="H21" t="str">
        <f t="shared" si="4"/>
        <v/>
      </c>
      <c r="I21" s="5">
        <v>6</v>
      </c>
      <c r="J21" s="2">
        <v>233.82142857142861</v>
      </c>
      <c r="K21" s="2">
        <v>21.85002136230467</v>
      </c>
      <c r="L21">
        <v>6</v>
      </c>
      <c r="M21">
        <v>233.82142857142861</v>
      </c>
      <c r="N21">
        <v>21.85002136230467</v>
      </c>
      <c r="O21">
        <f t="shared" si="8"/>
        <v>132.20008850097636</v>
      </c>
      <c r="P21">
        <f t="shared" si="19"/>
        <v>6</v>
      </c>
      <c r="Q21">
        <f t="shared" si="18"/>
        <v>233.76666666666659</v>
      </c>
      <c r="R21">
        <f t="shared" si="18"/>
        <v>15.749999999999966</v>
      </c>
      <c r="S21">
        <f t="shared" si="20"/>
        <v>1.2968878172486011</v>
      </c>
      <c r="T21">
        <f>(MAX(S$16:S21) - S21)/MAX(S$16:S21)</f>
        <v>0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1.044137035192007</v>
      </c>
      <c r="F22">
        <f>(MAX(E$2:E22) - E22)/MAX(E$2:E22)</f>
        <v>1.2987409153699444E-3</v>
      </c>
      <c r="G22">
        <f t="shared" si="7"/>
        <v>7.8999633789062402</v>
      </c>
      <c r="H22" t="str">
        <f t="shared" si="4"/>
        <v/>
      </c>
      <c r="I22" s="5">
        <v>7</v>
      </c>
      <c r="J22" s="2">
        <v>210.60217391304346</v>
      </c>
      <c r="K22" s="2">
        <v>36.899978637695249</v>
      </c>
      <c r="L22">
        <v>7</v>
      </c>
      <c r="M22">
        <v>210.60217391304346</v>
      </c>
      <c r="N22">
        <v>36.899978637695249</v>
      </c>
      <c r="O22">
        <f t="shared" si="8"/>
        <v>169.10006713867162</v>
      </c>
      <c r="P22">
        <f t="shared" si="19"/>
        <v>7</v>
      </c>
      <c r="Q22">
        <f t="shared" si="18"/>
        <v>252.32272727272729</v>
      </c>
      <c r="R22">
        <f t="shared" si="18"/>
        <v>13.799972534179673</v>
      </c>
      <c r="S22">
        <f t="shared" si="20"/>
        <v>1.367745957674295</v>
      </c>
      <c r="T22">
        <f>(MAX(S$16:S22) - S22)/MAX(S$16:S22)</f>
        <v>0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1.0433218568407476</v>
      </c>
      <c r="F23">
        <f>(MAX(E$2:E23) - E23)/MAX(E$2:E23)</f>
        <v>2.0784466612077152E-3</v>
      </c>
      <c r="G23">
        <f t="shared" si="7"/>
        <v>7.7499542236328036</v>
      </c>
      <c r="H23" t="str">
        <f t="shared" si="4"/>
        <v/>
      </c>
      <c r="I23" s="5">
        <v>8</v>
      </c>
      <c r="J23" s="2">
        <v>206.04761904761904</v>
      </c>
      <c r="K23" s="2">
        <v>19.150024414062472</v>
      </c>
      <c r="L23">
        <v>8</v>
      </c>
      <c r="M23">
        <v>206.04761904761904</v>
      </c>
      <c r="N23">
        <v>19.150024414062472</v>
      </c>
      <c r="O23">
        <f t="shared" si="8"/>
        <v>188.25009155273409</v>
      </c>
      <c r="P23">
        <f t="shared" si="19"/>
        <v>8</v>
      </c>
      <c r="Q23">
        <f t="shared" si="18"/>
        <v>239.78913043478263</v>
      </c>
      <c r="R23">
        <f t="shared" si="18"/>
        <v>69.90003967285152</v>
      </c>
      <c r="S23">
        <f t="shared" si="20"/>
        <v>1.7660538002105031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1.0408985958747898</v>
      </c>
      <c r="F24">
        <f>(MAX(E$2:E24) - E24)/MAX(E$2:E24)</f>
        <v>4.3962590710966646E-3</v>
      </c>
      <c r="G24">
        <f t="shared" si="7"/>
        <v>7.299957275390617</v>
      </c>
      <c r="H24" t="str">
        <f>IF(A24=A25, "", IF(-C2*0.05 &gt; MIN(G3:G24), -C2*0.05, ""))</f>
        <v/>
      </c>
      <c r="I24" s="5">
        <v>9</v>
      </c>
      <c r="J24" s="2">
        <v>192.88181818181818</v>
      </c>
      <c r="K24" s="2">
        <v>42.749984741210909</v>
      </c>
      <c r="L24">
        <v>9</v>
      </c>
      <c r="M24">
        <v>192.88181818181818</v>
      </c>
      <c r="N24">
        <v>42.749984741210909</v>
      </c>
      <c r="O24">
        <f t="shared" si="8"/>
        <v>231.000076293945</v>
      </c>
      <c r="P24">
        <f t="shared" si="19"/>
        <v>9</v>
      </c>
      <c r="Q24">
        <f t="shared" si="18"/>
        <v>248.4725</v>
      </c>
      <c r="R24">
        <f t="shared" si="18"/>
        <v>14.000015258789045</v>
      </c>
      <c r="S24">
        <f t="shared" si="20"/>
        <v>1.865461402140852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1.0446838127999141</v>
      </c>
      <c r="F25">
        <f>(MAX(E$2:E25) - E25)/MAX(E$2:E25)</f>
        <v>7.7575641520259025E-4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2">
        <v>165.07173913043479</v>
      </c>
      <c r="K25" s="2">
        <v>-2.0499877929687744</v>
      </c>
      <c r="L25">
        <v>10</v>
      </c>
      <c r="M25">
        <v>165.07173913043479</v>
      </c>
      <c r="N25">
        <v>-2.0499877929687744</v>
      </c>
      <c r="O25">
        <f t="shared" si="8"/>
        <v>228.95008850097622</v>
      </c>
      <c r="P25">
        <f t="shared" si="19"/>
        <v>10</v>
      </c>
      <c r="Q25">
        <f t="shared" si="18"/>
        <v>262.64999999999998</v>
      </c>
      <c r="R25">
        <f t="shared" si="18"/>
        <v>11.199981689453109</v>
      </c>
      <c r="S25">
        <f t="shared" si="20"/>
        <v>1.9449292887306584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-0.449996948242187</v>
      </c>
      <c r="E26">
        <f t="shared" si="3"/>
        <v>1.0422754311429379</v>
      </c>
      <c r="F26">
        <f>(MAX(E$2:E26) - E26)/MAX(E$2:E26)</f>
        <v>3.0793369914208888E-3</v>
      </c>
      <c r="G26">
        <f t="shared" si="7"/>
        <v>0.24999999999999994</v>
      </c>
      <c r="H26" t="str">
        <f t="shared" si="21"/>
        <v/>
      </c>
      <c r="I26" s="5">
        <v>11</v>
      </c>
      <c r="J26" s="2">
        <v>145.21250000000003</v>
      </c>
      <c r="K26" s="2">
        <v>42.350021362304645</v>
      </c>
      <c r="L26">
        <v>11</v>
      </c>
      <c r="M26">
        <v>145.21250000000003</v>
      </c>
      <c r="N26">
        <v>42.350021362304645</v>
      </c>
      <c r="O26">
        <f t="shared" si="8"/>
        <v>271.30010986328085</v>
      </c>
      <c r="P26">
        <f t="shared" si="19"/>
        <v>11</v>
      </c>
      <c r="Q26">
        <f t="shared" si="18"/>
        <v>252.47727272727278</v>
      </c>
      <c r="R26">
        <f t="shared" si="18"/>
        <v>42.949951171874943</v>
      </c>
      <c r="S26">
        <f t="shared" si="20"/>
        <v>2.2754583793862428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0.350006103515625</v>
      </c>
      <c r="E27">
        <f t="shared" si="3"/>
        <v>1.0441127790616771</v>
      </c>
      <c r="F27">
        <f>(MAX(E$2:E27) - E27)/MAX(E$2:E27)</f>
        <v>1.3219415366336998E-3</v>
      </c>
      <c r="G27">
        <f t="shared" si="7"/>
        <v>0.600006103515625</v>
      </c>
      <c r="H27" t="str">
        <f t="shared" si="21"/>
        <v/>
      </c>
      <c r="I27" s="5">
        <v>12</v>
      </c>
      <c r="J27" s="2">
        <v>150.81739130434784</v>
      </c>
      <c r="K27" s="2">
        <v>0.40000915527343661</v>
      </c>
      <c r="L27">
        <v>12</v>
      </c>
      <c r="M27">
        <v>150.81739130434784</v>
      </c>
      <c r="N27">
        <v>0.40000915527343661</v>
      </c>
      <c r="O27">
        <f t="shared" si="8"/>
        <v>271.70011901855429</v>
      </c>
      <c r="P27">
        <f t="shared" si="19"/>
        <v>12</v>
      </c>
      <c r="Q27">
        <f t="shared" si="18"/>
        <v>251.14523809523814</v>
      </c>
      <c r="R27">
        <f t="shared" si="18"/>
        <v>22.550033569335906</v>
      </c>
      <c r="S27">
        <f t="shared" si="20"/>
        <v>2.4795647823852391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0.350006103515625</v>
      </c>
      <c r="E28">
        <f t="shared" si="3"/>
        <v>1.0459450520834328</v>
      </c>
      <c r="F28">
        <f>(MAX(E$2:E28) - E28)/MAX(E$2:E28)</f>
        <v>0</v>
      </c>
      <c r="G28">
        <f t="shared" si="7"/>
        <v>0.95001220703125</v>
      </c>
      <c r="H28" t="str">
        <f t="shared" si="21"/>
        <v/>
      </c>
      <c r="I28" s="4">
        <v>2009</v>
      </c>
      <c r="J28" s="2">
        <v>193.46340996168573</v>
      </c>
      <c r="K28" s="2">
        <v>164.95013427734355</v>
      </c>
      <c r="L28">
        <v>2009</v>
      </c>
      <c r="M28">
        <v>193.46340996168573</v>
      </c>
      <c r="N28">
        <v>164.95013427734355</v>
      </c>
      <c r="P28">
        <f t="shared" ref="P28:R39" si="22">L16</f>
        <v>1</v>
      </c>
      <c r="Q28">
        <f t="shared" si="22"/>
        <v>232.33260869565211</v>
      </c>
      <c r="R28">
        <f t="shared" si="22"/>
        <v>14.999999999999979</v>
      </c>
      <c r="S28">
        <f t="shared" si="20"/>
        <v>2.6394918734321795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1.0443808955116096</v>
      </c>
      <c r="F29">
        <f>(MAX(E$2:E29) - E29)/MAX(E$2:E29)</f>
        <v>1.4954481296197324E-3</v>
      </c>
      <c r="G29">
        <f t="shared" si="7"/>
        <v>0.6500244140625</v>
      </c>
      <c r="H29" t="str">
        <f t="shared" si="21"/>
        <v/>
      </c>
      <c r="I29" s="5">
        <v>1</v>
      </c>
      <c r="J29" s="2">
        <v>155.77499999999998</v>
      </c>
      <c r="K29" s="2">
        <v>40.049957275390597</v>
      </c>
      <c r="L29">
        <v>1</v>
      </c>
      <c r="M29">
        <v>155.77499999999998</v>
      </c>
      <c r="N29">
        <v>40.049957275390597</v>
      </c>
      <c r="O29">
        <f>N29+O28</f>
        <v>40.049957275390597</v>
      </c>
      <c r="P29">
        <f t="shared" si="22"/>
        <v>2</v>
      </c>
      <c r="Q29">
        <f t="shared" si="22"/>
        <v>225.3261904761905</v>
      </c>
      <c r="R29">
        <f t="shared" si="22"/>
        <v>24.349990844726516</v>
      </c>
      <c r="S29">
        <f t="shared" si="20"/>
        <v>2.9244446843511365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1.0449017347499048</v>
      </c>
      <c r="F30">
        <f>(MAX(E$2:E30) - E30)/MAX(E$2:E30)</f>
        <v>9.9748770879486267E-4</v>
      </c>
      <c r="G30">
        <f t="shared" si="7"/>
        <v>0.7500152587890625</v>
      </c>
      <c r="H30" t="str">
        <f t="shared" si="21"/>
        <v/>
      </c>
      <c r="I30" s="5">
        <v>2</v>
      </c>
      <c r="J30" s="2">
        <v>154.10499999999996</v>
      </c>
      <c r="K30" s="2">
        <v>21.450012207031236</v>
      </c>
      <c r="L30">
        <v>2</v>
      </c>
      <c r="M30">
        <v>154.10499999999996</v>
      </c>
      <c r="N30">
        <v>21.450012207031236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34.250030517578061</v>
      </c>
      <c r="S30">
        <f t="shared" si="20"/>
        <v>3.3799677888054438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1.0428097894092194</v>
      </c>
      <c r="F31">
        <f>(MAX(E$2:E31) - E31)/MAX(E$2:E31)</f>
        <v>2.9975405189481084E-3</v>
      </c>
      <c r="G31">
        <f t="shared" si="7"/>
        <v>0.3500061035156255</v>
      </c>
      <c r="H31" t="str">
        <f t="shared" si="21"/>
        <v/>
      </c>
      <c r="I31" s="5">
        <v>3</v>
      </c>
      <c r="J31" s="2">
        <v>155.00909090909093</v>
      </c>
      <c r="K31" s="2">
        <v>-2.0999755859374991</v>
      </c>
      <c r="L31">
        <v>3</v>
      </c>
      <c r="M31">
        <v>155.00909090909093</v>
      </c>
      <c r="N31">
        <v>-2.0999755859374991</v>
      </c>
      <c r="O31">
        <f t="shared" ref="O31:O40" si="23">N31+O30</f>
        <v>1.4500915527341425</v>
      </c>
      <c r="P31">
        <f t="shared" si="22"/>
        <v>4</v>
      </c>
      <c r="Q31">
        <f t="shared" si="22"/>
        <v>237.73863636363637</v>
      </c>
      <c r="R31">
        <f t="shared" si="22"/>
        <v>17.100051879882791</v>
      </c>
      <c r="S31">
        <f t="shared" si="20"/>
        <v>3.6228388164159835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1.034130621734735</v>
      </c>
      <c r="F32">
        <f>(MAX(E$2:E32) - E32)/MAX(E$2:E32)</f>
        <v>1.12954598572501E-2</v>
      </c>
      <c r="G32">
        <f t="shared" si="7"/>
        <v>-1.2999877929687444</v>
      </c>
      <c r="H32" t="str">
        <f t="shared" si="21"/>
        <v/>
      </c>
      <c r="I32" s="5">
        <v>4</v>
      </c>
      <c r="J32" s="2">
        <v>177.93863636363636</v>
      </c>
      <c r="K32" s="2">
        <v>10.150024414062475</v>
      </c>
      <c r="L32">
        <v>4</v>
      </c>
      <c r="M32">
        <v>177.93863636363636</v>
      </c>
      <c r="N32">
        <v>10.150024414062475</v>
      </c>
      <c r="O32">
        <f t="shared" si="23"/>
        <v>11.600115966796618</v>
      </c>
      <c r="P32">
        <f t="shared" si="22"/>
        <v>5</v>
      </c>
      <c r="Q32">
        <f t="shared" si="22"/>
        <v>246.63863636363632</v>
      </c>
      <c r="R32">
        <f t="shared" si="22"/>
        <v>19.649993896484368</v>
      </c>
      <c r="S32">
        <f t="shared" si="20"/>
        <v>3.9111860637022384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1.0328229046573767</v>
      </c>
      <c r="F33">
        <f>(MAX(E$2:E33) - E33)/MAX(E$2:E33)</f>
        <v>1.2545733066873748E-2</v>
      </c>
      <c r="G33">
        <f t="shared" si="7"/>
        <v>-1.5499877929687444</v>
      </c>
      <c r="H33" t="str">
        <f t="shared" si="21"/>
        <v/>
      </c>
      <c r="I33" s="5">
        <v>5</v>
      </c>
      <c r="J33" s="2">
        <v>186.21190476190472</v>
      </c>
      <c r="K33" s="2">
        <v>11.350021362304673</v>
      </c>
      <c r="L33">
        <v>5</v>
      </c>
      <c r="M33">
        <v>186.21190476190472</v>
      </c>
      <c r="N33">
        <v>11.350021362304673</v>
      </c>
      <c r="O33">
        <f t="shared" si="23"/>
        <v>22.950137329101292</v>
      </c>
      <c r="P33">
        <f t="shared" si="22"/>
        <v>6</v>
      </c>
      <c r="Q33">
        <f t="shared" si="22"/>
        <v>233.82142857142861</v>
      </c>
      <c r="R33">
        <f t="shared" si="22"/>
        <v>21.85002136230467</v>
      </c>
      <c r="S33">
        <f t="shared" si="20"/>
        <v>4.2763110228063095</v>
      </c>
      <c r="T33">
        <f>(MAX(S$16:S33) - S33)/MAX(S$16:S33)</f>
        <v>0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1.0384977815947509</v>
      </c>
      <c r="F34">
        <f>(MAX(E$2:E34) - E34)/MAX(E$2:E34)</f>
        <v>7.1201354926318117E-3</v>
      </c>
      <c r="G34">
        <f t="shared" si="7"/>
        <v>-0.44998168945312456</v>
      </c>
      <c r="H34" t="str">
        <f t="shared" si="21"/>
        <v/>
      </c>
      <c r="I34" s="5">
        <v>6</v>
      </c>
      <c r="J34" s="2">
        <v>186.16818181818184</v>
      </c>
      <c r="K34" s="2">
        <v>10.500030517578113</v>
      </c>
      <c r="L34">
        <v>6</v>
      </c>
      <c r="M34">
        <v>186.16818181818184</v>
      </c>
      <c r="N34">
        <v>10.500030517578113</v>
      </c>
      <c r="O34">
        <f t="shared" si="23"/>
        <v>33.450167846679406</v>
      </c>
      <c r="P34">
        <f t="shared" si="22"/>
        <v>7</v>
      </c>
      <c r="Q34">
        <f t="shared" si="22"/>
        <v>210.60217391304346</v>
      </c>
      <c r="R34">
        <f t="shared" si="22"/>
        <v>36.899978637695249</v>
      </c>
      <c r="S34">
        <f t="shared" si="20"/>
        <v>5.0248217654797998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1.3500061035156199</v>
      </c>
      <c r="E35">
        <f t="shared" si="3"/>
        <v>1.045421045881932</v>
      </c>
      <c r="F35">
        <f>(MAX(E$2:E35) - E35)/MAX(E$2:E35)</f>
        <v>5.0098826937138041E-4</v>
      </c>
      <c r="G35">
        <f t="shared" si="7"/>
        <v>0.90002441406249534</v>
      </c>
      <c r="H35" t="str">
        <f t="shared" si="21"/>
        <v/>
      </c>
      <c r="I35" s="5">
        <v>7</v>
      </c>
      <c r="J35" s="2">
        <v>196.91304347826087</v>
      </c>
      <c r="K35" s="2">
        <v>10.55001831054687</v>
      </c>
      <c r="L35">
        <v>7</v>
      </c>
      <c r="M35">
        <v>196.91304347826087</v>
      </c>
      <c r="N35">
        <v>10.55001831054687</v>
      </c>
      <c r="O35">
        <f t="shared" si="23"/>
        <v>44.000186157226274</v>
      </c>
      <c r="P35">
        <f t="shared" si="22"/>
        <v>8</v>
      </c>
      <c r="Q35">
        <f t="shared" si="22"/>
        <v>206.04761904761904</v>
      </c>
      <c r="R35">
        <f t="shared" si="22"/>
        <v>19.150024414062472</v>
      </c>
      <c r="S35">
        <f t="shared" si="20"/>
        <v>5.4913606872595713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9.99908447265625E-2</v>
      </c>
      <c r="E36">
        <f t="shared" si="3"/>
        <v>1.0459376325796277</v>
      </c>
      <c r="F36">
        <f>(MAX(E$2:E36) - E36)/MAX(E$2:E36)</f>
        <v>7.0935885114980271E-6</v>
      </c>
      <c r="G36">
        <f t="shared" si="7"/>
        <v>1.0000152587890578</v>
      </c>
      <c r="H36" t="str">
        <f t="shared" si="21"/>
        <v/>
      </c>
      <c r="I36" s="5">
        <v>8</v>
      </c>
      <c r="J36" s="2">
        <v>213.85000000000002</v>
      </c>
      <c r="K36" s="2">
        <v>15.450027465820268</v>
      </c>
      <c r="L36">
        <v>8</v>
      </c>
      <c r="M36">
        <v>213.85000000000002</v>
      </c>
      <c r="N36">
        <v>15.450027465820268</v>
      </c>
      <c r="O36">
        <f t="shared" si="23"/>
        <v>59.450213623046544</v>
      </c>
      <c r="P36">
        <f t="shared" si="22"/>
        <v>9</v>
      </c>
      <c r="Q36">
        <f t="shared" si="22"/>
        <v>192.88181818181818</v>
      </c>
      <c r="R36">
        <f t="shared" si="22"/>
        <v>42.749984741210909</v>
      </c>
      <c r="S36">
        <f t="shared" si="20"/>
        <v>6.7072390536806843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-0.65000915527343694</v>
      </c>
      <c r="E37">
        <f t="shared" si="3"/>
        <v>1.0425778048873955</v>
      </c>
      <c r="F37">
        <f>(MAX(E$2:E37) - E37)/MAX(E$2:E37)</f>
        <v>3.219334695766329E-3</v>
      </c>
      <c r="G37">
        <f t="shared" si="7"/>
        <v>0.35000610351562089</v>
      </c>
      <c r="H37" t="str">
        <f t="shared" si="21"/>
        <v/>
      </c>
      <c r="I37" s="5">
        <v>9</v>
      </c>
      <c r="J37" s="2">
        <v>225.42045454545459</v>
      </c>
      <c r="K37" s="2">
        <v>10.550003051757797</v>
      </c>
      <c r="L37">
        <v>9</v>
      </c>
      <c r="M37">
        <v>225.42045454545459</v>
      </c>
      <c r="N37">
        <v>10.550003051757797</v>
      </c>
      <c r="O37">
        <f t="shared" si="23"/>
        <v>70.000216674804335</v>
      </c>
      <c r="P37">
        <f t="shared" si="22"/>
        <v>10</v>
      </c>
      <c r="Q37">
        <f t="shared" si="22"/>
        <v>165.07173913043479</v>
      </c>
      <c r="R37">
        <f t="shared" si="22"/>
        <v>-2.0499877929687744</v>
      </c>
      <c r="S37">
        <f t="shared" si="20"/>
        <v>6.6240266970486958</v>
      </c>
      <c r="T37">
        <f>(MAX(S$16:S37) - S37)/MAX(S$16:S37)</f>
        <v>1.2406350208484756E-2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1.0425778048873955</v>
      </c>
      <c r="F38">
        <f>(MAX(E$2:E38) - E38)/MAX(E$2:E38)</f>
        <v>3.219334695766329E-3</v>
      </c>
      <c r="G38">
        <f t="shared" si="7"/>
        <v>0.35000610351562089</v>
      </c>
      <c r="H38" t="str">
        <f t="shared" si="21"/>
        <v/>
      </c>
      <c r="I38" s="5">
        <v>10</v>
      </c>
      <c r="J38" s="2">
        <v>223.59318181818182</v>
      </c>
      <c r="K38" s="2">
        <v>9.2999877929687358</v>
      </c>
      <c r="L38">
        <v>10</v>
      </c>
      <c r="M38">
        <v>223.59318181818182</v>
      </c>
      <c r="N38">
        <v>9.2999877929687358</v>
      </c>
      <c r="O38">
        <f t="shared" si="23"/>
        <v>79.300204467773071</v>
      </c>
      <c r="P38">
        <f t="shared" si="22"/>
        <v>11</v>
      </c>
      <c r="Q38">
        <f t="shared" si="22"/>
        <v>145.21250000000003</v>
      </c>
      <c r="R38">
        <f t="shared" si="22"/>
        <v>42.350021362304645</v>
      </c>
      <c r="S38">
        <f t="shared" si="20"/>
        <v>8.5539373070331255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1.0441147637985515</v>
      </c>
      <c r="F39">
        <f>(MAX(E$2:E39) - E39)/MAX(E$2:E39)</f>
        <v>1.7498895197558622E-3</v>
      </c>
      <c r="G39">
        <f t="shared" si="7"/>
        <v>0.65000915527343284</v>
      </c>
      <c r="H39" t="str">
        <f t="shared" si="21"/>
        <v/>
      </c>
      <c r="I39" s="5">
        <v>11</v>
      </c>
      <c r="J39" s="2">
        <v>217.59047619047618</v>
      </c>
      <c r="K39" s="2">
        <v>20.650009155273409</v>
      </c>
      <c r="L39">
        <v>11</v>
      </c>
      <c r="M39">
        <v>217.59047619047618</v>
      </c>
      <c r="N39">
        <v>20.650009155273409</v>
      </c>
      <c r="O39">
        <f t="shared" si="23"/>
        <v>99.95021362304648</v>
      </c>
      <c r="P39">
        <f t="shared" si="22"/>
        <v>12</v>
      </c>
      <c r="Q39">
        <f t="shared" si="22"/>
        <v>150.81739130434784</v>
      </c>
      <c r="R39">
        <f t="shared" si="22"/>
        <v>0.40000915527343661</v>
      </c>
      <c r="S39">
        <f t="shared" si="20"/>
        <v>8.576602011372918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4.998779296875E-2</v>
      </c>
      <c r="E40">
        <f t="shared" si="3"/>
        <v>1.0443711099128865</v>
      </c>
      <c r="F40">
        <f>(MAX(E$2:E40) - E40)/MAX(E$2:E40)</f>
        <v>1.5048038779963979E-3</v>
      </c>
      <c r="G40">
        <f t="shared" si="7"/>
        <v>0.69999694824218284</v>
      </c>
      <c r="H40" t="str">
        <f t="shared" si="21"/>
        <v/>
      </c>
      <c r="I40" s="5">
        <v>12</v>
      </c>
      <c r="J40" s="2">
        <v>225.4891304347826</v>
      </c>
      <c r="K40" s="2">
        <v>7.0500183105468679</v>
      </c>
      <c r="L40">
        <v>12</v>
      </c>
      <c r="M40">
        <v>225.4891304347826</v>
      </c>
      <c r="N40">
        <v>7.0500183105468679</v>
      </c>
      <c r="O40">
        <f t="shared" si="23"/>
        <v>107.00023193359334</v>
      </c>
      <c r="P40">
        <f t="shared" ref="P40:R51" si="24">L29</f>
        <v>1</v>
      </c>
      <c r="Q40">
        <f t="shared" si="24"/>
        <v>155.77499999999998</v>
      </c>
      <c r="R40">
        <f t="shared" si="24"/>
        <v>40.049957275390597</v>
      </c>
      <c r="S40">
        <f t="shared" si="20"/>
        <v>10.779452607292615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-0.100006103515625</v>
      </c>
      <c r="E41">
        <f t="shared" si="3"/>
        <v>1.0438622630860572</v>
      </c>
      <c r="F41">
        <f>(MAX(E$2:E41) - E41)/MAX(E$2:E41)</f>
        <v>1.9912986759933861E-3</v>
      </c>
      <c r="G41">
        <f t="shared" si="7"/>
        <v>0.59999084472655784</v>
      </c>
      <c r="H41" t="str">
        <f t="shared" si="21"/>
        <v/>
      </c>
      <c r="I41" s="4">
        <v>2010</v>
      </c>
      <c r="J41" s="2">
        <v>239.67873563218382</v>
      </c>
      <c r="K41" s="2">
        <v>100.30012512207014</v>
      </c>
      <c r="L41">
        <v>2010</v>
      </c>
      <c r="M41">
        <v>239.67873563218382</v>
      </c>
      <c r="N41">
        <v>100.30012512207014</v>
      </c>
      <c r="P41">
        <f t="shared" si="24"/>
        <v>2</v>
      </c>
      <c r="Q41">
        <f t="shared" si="24"/>
        <v>154.10499999999996</v>
      </c>
      <c r="R41">
        <f t="shared" si="24"/>
        <v>21.450012207031236</v>
      </c>
      <c r="S41">
        <f t="shared" si="20"/>
        <v>12.278353815050506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1.0438622630860572</v>
      </c>
      <c r="F42">
        <f>(MAX(E$2:E42) - E42)/MAX(E$2:E42)</f>
        <v>1.9912986759933861E-3</v>
      </c>
      <c r="G42">
        <f t="shared" si="7"/>
        <v>0.59999084472655784</v>
      </c>
      <c r="H42" t="str">
        <f t="shared" si="21"/>
        <v/>
      </c>
      <c r="I42" s="5">
        <v>1</v>
      </c>
      <c r="J42" s="2">
        <v>231.31190476190471</v>
      </c>
      <c r="K42" s="2">
        <v>14.500015258789048</v>
      </c>
      <c r="L42">
        <v>1</v>
      </c>
      <c r="M42">
        <v>231.31190476190471</v>
      </c>
      <c r="N42">
        <v>14.500015258789048</v>
      </c>
      <c r="O42">
        <f t="shared" ref="O42:O53" si="25">N42+O41</f>
        <v>14.500015258789048</v>
      </c>
      <c r="P42">
        <f t="shared" si="24"/>
        <v>3</v>
      </c>
      <c r="Q42">
        <f t="shared" si="24"/>
        <v>155.00909090909093</v>
      </c>
      <c r="R42">
        <f t="shared" si="24"/>
        <v>-2.0999755859374991</v>
      </c>
      <c r="S42">
        <f t="shared" si="20"/>
        <v>12.112179954841441</v>
      </c>
      <c r="T42">
        <f>(MAX(S$16:S42) - S42)/MAX(S$16:S42)</f>
        <v>1.3533887580709197E-2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1.0441168729614008</v>
      </c>
      <c r="F43">
        <f>(MAX(E$2:E43) - E43)/MAX(E$2:E43)</f>
        <v>1.7478730057477307E-3</v>
      </c>
      <c r="G43">
        <f t="shared" si="7"/>
        <v>0.64999389648437034</v>
      </c>
      <c r="H43" t="str">
        <f t="shared" si="21"/>
        <v/>
      </c>
      <c r="I43" s="5">
        <v>2</v>
      </c>
      <c r="J43" s="2">
        <v>219.26999999999998</v>
      </c>
      <c r="K43" s="2">
        <v>8.9000091552734268</v>
      </c>
      <c r="L43">
        <v>2</v>
      </c>
      <c r="M43">
        <v>219.26999999999998</v>
      </c>
      <c r="N43">
        <v>8.9000091552734268</v>
      </c>
      <c r="O43">
        <f t="shared" si="25"/>
        <v>23.400024414062475</v>
      </c>
      <c r="P43">
        <f t="shared" si="24"/>
        <v>4</v>
      </c>
      <c r="Q43">
        <f t="shared" si="24"/>
        <v>177.93863636363636</v>
      </c>
      <c r="R43">
        <f t="shared" si="24"/>
        <v>10.150024414062475</v>
      </c>
      <c r="S43">
        <f t="shared" si="20"/>
        <v>12.802395333787709</v>
      </c>
      <c r="T43">
        <f>(MAX(S$16:S43) - S43)/MAX(S$16:S43)</f>
        <v>0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1.0833321728266738</v>
      </c>
      <c r="F44">
        <f>(MAX(E$2:E44) - E44)/MAX(E$2:E44)</f>
        <v>0</v>
      </c>
      <c r="G44">
        <f t="shared" si="7"/>
        <v>7.9999999999999902</v>
      </c>
      <c r="H44" t="str">
        <f>IF(A44=A45, "", IF(-C22*0.05 &gt; MIN(G25:G44), -C22*0.05, ""))</f>
        <v/>
      </c>
      <c r="I44" s="5">
        <v>3</v>
      </c>
      <c r="J44" s="2">
        <v>227.76739130434785</v>
      </c>
      <c r="K44" s="2">
        <v>2.4000091552734255</v>
      </c>
      <c r="L44">
        <v>3</v>
      </c>
      <c r="M44">
        <v>227.76739130434785</v>
      </c>
      <c r="N44">
        <v>2.4000091552734255</v>
      </c>
      <c r="O44">
        <f t="shared" si="25"/>
        <v>25.800033569335902</v>
      </c>
      <c r="P44">
        <f t="shared" si="24"/>
        <v>5</v>
      </c>
      <c r="Q44">
        <f t="shared" si="24"/>
        <v>186.21190476190472</v>
      </c>
      <c r="R44">
        <f t="shared" si="24"/>
        <v>11.350021362304673</v>
      </c>
      <c r="S44">
        <f t="shared" si="20"/>
        <v>13.5819488926874</v>
      </c>
      <c r="T44">
        <f>(MAX(S$16:S44) - S44)/MAX(S$16:S44)</f>
        <v>0</v>
      </c>
    </row>
    <row r="45" spans="1:20" x14ac:dyDescent="0.3">
      <c r="A45">
        <v>3</v>
      </c>
      <c r="B45">
        <v>2007</v>
      </c>
      <c r="C45">
        <v>195.5</v>
      </c>
      <c r="D45">
        <v>2.19999694824218</v>
      </c>
      <c r="E45">
        <f t="shared" si="3"/>
        <v>1.0955109152649198</v>
      </c>
      <c r="F45">
        <f>(MAX(E$2:E45) - E45)/MAX(E$2:E45)</f>
        <v>0</v>
      </c>
      <c r="G45">
        <f t="shared" si="7"/>
        <v>2.19999694824218</v>
      </c>
      <c r="H45" t="str">
        <f t="shared" si="21"/>
        <v/>
      </c>
      <c r="I45" s="5">
        <v>4</v>
      </c>
      <c r="J45" s="2">
        <v>237.27727272727279</v>
      </c>
      <c r="K45" s="2">
        <v>12.400039672851545</v>
      </c>
      <c r="L45">
        <v>4</v>
      </c>
      <c r="M45">
        <v>237.27727272727279</v>
      </c>
      <c r="N45">
        <v>12.400039672851545</v>
      </c>
      <c r="O45">
        <f t="shared" si="25"/>
        <v>38.200073242187443</v>
      </c>
      <c r="P45">
        <f t="shared" si="24"/>
        <v>6</v>
      </c>
      <c r="Q45">
        <f t="shared" si="24"/>
        <v>186.16818181818184</v>
      </c>
      <c r="R45">
        <f t="shared" si="24"/>
        <v>10.500030517578113</v>
      </c>
      <c r="S45">
        <f t="shared" si="20"/>
        <v>14.347215360846185</v>
      </c>
      <c r="T45">
        <f>(MAX(S$16:S45) - S45)/MAX(S$16:S45)</f>
        <v>0</v>
      </c>
    </row>
    <row r="46" spans="1:20" x14ac:dyDescent="0.3">
      <c r="A46">
        <v>3</v>
      </c>
      <c r="B46">
        <v>2007</v>
      </c>
      <c r="C46">
        <v>196.45</v>
      </c>
      <c r="D46">
        <v>1.25</v>
      </c>
      <c r="E46">
        <f t="shared" si="3"/>
        <v>1.1024746172523827</v>
      </c>
      <c r="F46">
        <f>(MAX(E$2:E46) - E46)/MAX(E$2:E46)</f>
        <v>0</v>
      </c>
      <c r="G46">
        <f t="shared" si="7"/>
        <v>3.44999694824218</v>
      </c>
      <c r="H46" t="str">
        <f t="shared" si="21"/>
        <v/>
      </c>
      <c r="I46" s="5">
        <v>5</v>
      </c>
      <c r="J46" s="2">
        <v>225.3452380952381</v>
      </c>
      <c r="K46" s="2">
        <v>13.100036621093716</v>
      </c>
      <c r="L46">
        <v>5</v>
      </c>
      <c r="M46">
        <v>225.3452380952381</v>
      </c>
      <c r="N46">
        <v>13.100036621093716</v>
      </c>
      <c r="O46">
        <f t="shared" si="25"/>
        <v>51.300109863281158</v>
      </c>
      <c r="P46">
        <f t="shared" si="24"/>
        <v>7</v>
      </c>
      <c r="Q46">
        <f t="shared" si="24"/>
        <v>196.91304347826087</v>
      </c>
      <c r="R46">
        <f t="shared" si="24"/>
        <v>10.55001831054687</v>
      </c>
      <c r="S46">
        <f t="shared" si="20"/>
        <v>15.115128032889253</v>
      </c>
      <c r="T46">
        <f>(MAX(S$16:S46) - S46)/MAX(S$16:S46)</f>
        <v>0</v>
      </c>
    </row>
    <row r="47" spans="1:20" x14ac:dyDescent="0.3">
      <c r="A47">
        <v>3</v>
      </c>
      <c r="B47">
        <v>2007</v>
      </c>
      <c r="C47">
        <v>196</v>
      </c>
      <c r="D47">
        <v>1.19999694824218</v>
      </c>
      <c r="E47">
        <f t="shared" si="3"/>
        <v>1.1092176948546333</v>
      </c>
      <c r="F47">
        <f>(MAX(E$2:E47) - E47)/MAX(E$2:E47)</f>
        <v>0</v>
      </c>
      <c r="G47">
        <f t="shared" si="7"/>
        <v>4.6499938964843599</v>
      </c>
      <c r="H47" t="str">
        <f t="shared" si="21"/>
        <v/>
      </c>
      <c r="I47" s="5">
        <v>6</v>
      </c>
      <c r="J47" s="2">
        <v>230.45909090909097</v>
      </c>
      <c r="K47" s="2">
        <v>10.899993896484361</v>
      </c>
      <c r="L47">
        <v>6</v>
      </c>
      <c r="M47">
        <v>230.45909090909097</v>
      </c>
      <c r="N47">
        <v>10.899993896484361</v>
      </c>
      <c r="O47">
        <f t="shared" si="25"/>
        <v>62.200103759765518</v>
      </c>
      <c r="P47">
        <f t="shared" si="24"/>
        <v>8</v>
      </c>
      <c r="Q47">
        <f t="shared" si="24"/>
        <v>213.85000000000002</v>
      </c>
      <c r="R47">
        <f t="shared" si="24"/>
        <v>15.450027465820268</v>
      </c>
      <c r="S47">
        <f t="shared" si="20"/>
        <v>16.206059125310443</v>
      </c>
      <c r="T47">
        <f>(MAX(S$16:S47) - S47)/MAX(S$16:S47)</f>
        <v>0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1.11523536893116</v>
      </c>
      <c r="F48">
        <f>(MAX(E$2:E48) - E48)/MAX(E$2:E48)</f>
        <v>0</v>
      </c>
      <c r="G48">
        <f t="shared" si="7"/>
        <v>5.6999969482421697</v>
      </c>
      <c r="H48" t="str">
        <f t="shared" si="21"/>
        <v/>
      </c>
      <c r="I48" s="5">
        <v>7</v>
      </c>
      <c r="J48" s="2">
        <v>235.3954545454545</v>
      </c>
      <c r="K48" s="2">
        <v>6.7499847412109357</v>
      </c>
      <c r="L48">
        <v>7</v>
      </c>
      <c r="M48">
        <v>235.3954545454545</v>
      </c>
      <c r="N48">
        <v>6.7499847412109357</v>
      </c>
      <c r="O48">
        <f t="shared" si="25"/>
        <v>68.950088500976449</v>
      </c>
      <c r="P48">
        <f t="shared" si="24"/>
        <v>9</v>
      </c>
      <c r="Q48">
        <f t="shared" si="24"/>
        <v>225.42045454545459</v>
      </c>
      <c r="R48">
        <f t="shared" si="24"/>
        <v>10.550003051757797</v>
      </c>
      <c r="S48">
        <f t="shared" si="20"/>
        <v>16.963767646483362</v>
      </c>
      <c r="T48">
        <f>(MAX(S$16:S48) - S48)/MAX(S$16:S48)</f>
        <v>0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1.1050762876732434</v>
      </c>
      <c r="F49">
        <f>(MAX(E$2:E49) - E49)/MAX(E$2:E49)</f>
        <v>9.1093607151762901E-3</v>
      </c>
      <c r="G49">
        <f t="shared" si="7"/>
        <v>3.9000091552734197</v>
      </c>
      <c r="H49" t="str">
        <f t="shared" si="21"/>
        <v/>
      </c>
      <c r="I49" s="5">
        <v>8</v>
      </c>
      <c r="J49" s="2">
        <v>239.08181818181819</v>
      </c>
      <c r="K49" s="2">
        <v>7.7499999999999591</v>
      </c>
      <c r="L49">
        <v>8</v>
      </c>
      <c r="M49">
        <v>239.08181818181819</v>
      </c>
      <c r="N49">
        <v>7.7499999999999591</v>
      </c>
      <c r="O49">
        <f t="shared" si="25"/>
        <v>76.700088500976406</v>
      </c>
      <c r="P49">
        <f t="shared" si="24"/>
        <v>10</v>
      </c>
      <c r="Q49">
        <f t="shared" si="24"/>
        <v>223.59318181818182</v>
      </c>
      <c r="R49">
        <f t="shared" si="24"/>
        <v>9.2999877929687358</v>
      </c>
      <c r="S49">
        <f t="shared" si="20"/>
        <v>17.668641864567423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0.80000305175781194</v>
      </c>
      <c r="E50">
        <f t="shared" si="3"/>
        <v>1.1095719880456598</v>
      </c>
      <c r="F50">
        <f>(MAX(E$2:E50) - E50)/MAX(E$2:E50)</f>
        <v>5.0781933960075175E-3</v>
      </c>
      <c r="G50">
        <f t="shared" si="7"/>
        <v>4.7000122070312313</v>
      </c>
      <c r="H50" t="str">
        <f t="shared" si="21"/>
        <v/>
      </c>
      <c r="I50" s="5">
        <v>9</v>
      </c>
      <c r="J50" s="2">
        <v>244.57272727272721</v>
      </c>
      <c r="K50" s="2">
        <v>-0.3499755859374809</v>
      </c>
      <c r="L50">
        <v>9</v>
      </c>
      <c r="M50">
        <v>244.57272727272721</v>
      </c>
      <c r="N50">
        <v>-0.3499755859374809</v>
      </c>
      <c r="O50">
        <f t="shared" si="25"/>
        <v>76.35011291503892</v>
      </c>
      <c r="P50">
        <f t="shared" si="24"/>
        <v>11</v>
      </c>
      <c r="Q50">
        <f t="shared" si="24"/>
        <v>217.59047619047618</v>
      </c>
      <c r="R50">
        <f t="shared" si="24"/>
        <v>20.650009155273409</v>
      </c>
      <c r="S50">
        <f t="shared" si="20"/>
        <v>19.343773814410795</v>
      </c>
      <c r="T50">
        <f>(MAX(S$16:S50) - S50)/MAX(S$16:S50)</f>
        <v>0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1.1070553144610631</v>
      </c>
      <c r="F51">
        <f>(MAX(E$2:E51) - E51)/MAX(E$2:E51)</f>
        <v>7.3348233906325132E-3</v>
      </c>
      <c r="G51">
        <f t="shared" si="7"/>
        <v>4.2500152587890447</v>
      </c>
      <c r="H51" t="str">
        <f t="shared" si="21"/>
        <v/>
      </c>
      <c r="I51" s="5">
        <v>10</v>
      </c>
      <c r="J51" s="2">
        <v>253.28809523809525</v>
      </c>
      <c r="K51" s="2">
        <v>6.800079345703109</v>
      </c>
      <c r="L51">
        <v>10</v>
      </c>
      <c r="M51">
        <v>253.28809523809525</v>
      </c>
      <c r="N51">
        <v>6.800079345703109</v>
      </c>
      <c r="O51">
        <f t="shared" si="25"/>
        <v>83.150192260742031</v>
      </c>
      <c r="P51">
        <f t="shared" si="24"/>
        <v>12</v>
      </c>
      <c r="Q51">
        <f t="shared" si="24"/>
        <v>225.4891304347826</v>
      </c>
      <c r="R51">
        <f t="shared" si="24"/>
        <v>7.0500183105468679</v>
      </c>
      <c r="S51">
        <f t="shared" si="20"/>
        <v>19.947960745126242</v>
      </c>
      <c r="T51">
        <f>(MAX(S$16:S51) - S51)/MAX(S$16:S51)</f>
        <v>0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1.0975693978845595</v>
      </c>
      <c r="F52">
        <f>(MAX(E$2:E52) - E52)/MAX(E$2:E52)</f>
        <v>1.5840576383020874E-2</v>
      </c>
      <c r="G52">
        <f t="shared" si="7"/>
        <v>2.5500183105468648</v>
      </c>
      <c r="H52" t="str">
        <f t="shared" si="21"/>
        <v/>
      </c>
      <c r="I52" s="5">
        <v>11</v>
      </c>
      <c r="J52" s="2">
        <v>258.02500000000003</v>
      </c>
      <c r="K52" s="2">
        <v>17.149993896484354</v>
      </c>
      <c r="L52">
        <v>11</v>
      </c>
      <c r="M52">
        <v>258.02500000000003</v>
      </c>
      <c r="N52">
        <v>17.149993896484354</v>
      </c>
      <c r="O52">
        <f t="shared" si="25"/>
        <v>100.30018615722639</v>
      </c>
      <c r="P52">
        <f t="shared" ref="P52:R63" si="26">L42</f>
        <v>1</v>
      </c>
      <c r="Q52">
        <f t="shared" si="26"/>
        <v>231.31190476190471</v>
      </c>
      <c r="R52">
        <f t="shared" si="26"/>
        <v>14.500015258789048</v>
      </c>
      <c r="S52">
        <f t="shared" si="20"/>
        <v>21.197167913033574</v>
      </c>
      <c r="T52">
        <f>(MAX(S$16:S52) - S52)/MAX(S$16:S52)</f>
        <v>0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1.0975693978845595</v>
      </c>
      <c r="F53">
        <f>(MAX(E$2:E53) - E53)/MAX(E$2:E53)</f>
        <v>1.5840576383020874E-2</v>
      </c>
      <c r="G53">
        <f t="shared" si="7"/>
        <v>2.5500183105468648</v>
      </c>
      <c r="H53" t="str">
        <f t="shared" si="21"/>
        <v/>
      </c>
      <c r="I53" s="5">
        <v>12</v>
      </c>
      <c r="J53" s="2">
        <v>271.19130434782613</v>
      </c>
      <c r="K53" s="2">
        <v>-6.1035156250222045E-5</v>
      </c>
      <c r="L53">
        <v>12</v>
      </c>
      <c r="M53">
        <v>271.19130434782613</v>
      </c>
      <c r="N53">
        <v>-6.1035156250222045E-5</v>
      </c>
      <c r="O53">
        <f t="shared" si="25"/>
        <v>100.30012512207014</v>
      </c>
      <c r="P53">
        <f t="shared" si="26"/>
        <v>2</v>
      </c>
      <c r="Q53">
        <f t="shared" si="26"/>
        <v>219.26999999999998</v>
      </c>
      <c r="R53">
        <f t="shared" si="26"/>
        <v>8.9000091552734268</v>
      </c>
      <c r="S53">
        <f t="shared" si="20"/>
        <v>22.056685099622594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1.1172446165449204</v>
      </c>
      <c r="F54">
        <f>(MAX(E$2:E54) - E54)/MAX(E$2:E54)</f>
        <v>0</v>
      </c>
      <c r="G54">
        <f t="shared" si="7"/>
        <v>6.0500183105468643</v>
      </c>
      <c r="H54" t="str">
        <f t="shared" si="21"/>
        <v/>
      </c>
      <c r="I54" s="4">
        <v>2011</v>
      </c>
      <c r="J54" s="2">
        <v>267.59269230769263</v>
      </c>
      <c r="K54" s="2">
        <v>150.19975280761707</v>
      </c>
      <c r="L54">
        <v>2011</v>
      </c>
      <c r="M54">
        <v>267.59269230769263</v>
      </c>
      <c r="N54">
        <v>150.19975280761707</v>
      </c>
      <c r="P54">
        <f t="shared" si="26"/>
        <v>3</v>
      </c>
      <c r="Q54">
        <f t="shared" si="26"/>
        <v>227.76739130434785</v>
      </c>
      <c r="R54">
        <f t="shared" si="26"/>
        <v>2.4000091552734255</v>
      </c>
      <c r="S54">
        <f t="shared" si="20"/>
        <v>22.288866315840849</v>
      </c>
      <c r="T54">
        <f>(MAX(S$16:S54) - S54)/MAX(S$16:S54)</f>
        <v>0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1.126915427585327</v>
      </c>
      <c r="F55">
        <f>(MAX(E$2:E55) - E55)/MAX(E$2:E55)</f>
        <v>0</v>
      </c>
      <c r="G55">
        <f t="shared" si="7"/>
        <v>7.7500152587890447</v>
      </c>
      <c r="H55" t="str">
        <f t="shared" si="21"/>
        <v/>
      </c>
      <c r="I55" s="5">
        <v>1</v>
      </c>
      <c r="J55" s="2">
        <v>284.41190476190468</v>
      </c>
      <c r="K55" s="2">
        <v>9.20001220703125</v>
      </c>
      <c r="L55">
        <v>1</v>
      </c>
      <c r="M55">
        <v>284.41190476190468</v>
      </c>
      <c r="N55">
        <v>9.20001220703125</v>
      </c>
      <c r="O55">
        <f t="shared" ref="O55:O66" si="27">N55+O54</f>
        <v>9.20001220703125</v>
      </c>
      <c r="P55">
        <f t="shared" si="26"/>
        <v>4</v>
      </c>
      <c r="Q55">
        <f t="shared" si="26"/>
        <v>237.27727272727279</v>
      </c>
      <c r="R55">
        <f t="shared" si="26"/>
        <v>12.400039672851545</v>
      </c>
      <c r="S55">
        <f t="shared" si="20"/>
        <v>23.452511028118408</v>
      </c>
      <c r="T55">
        <f>(MAX(S$16:S55) - S55)/MAX(S$16:S55)</f>
        <v>0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1.1280557378755152</v>
      </c>
      <c r="F56">
        <f>(MAX(E$2:E56) - E56)/MAX(E$2:E56)</f>
        <v>0</v>
      </c>
      <c r="G56">
        <f t="shared" si="7"/>
        <v>7.9500122070312313</v>
      </c>
      <c r="H56" t="str">
        <f t="shared" si="21"/>
        <v/>
      </c>
      <c r="I56" s="5">
        <v>2</v>
      </c>
      <c r="J56" s="2">
        <v>275.07749999999999</v>
      </c>
      <c r="K56" s="2">
        <v>8.9999084472656357</v>
      </c>
      <c r="L56">
        <v>2</v>
      </c>
      <c r="M56">
        <v>275.07749999999999</v>
      </c>
      <c r="N56">
        <v>8.9999084472656357</v>
      </c>
      <c r="O56">
        <f t="shared" si="27"/>
        <v>18.199920654296886</v>
      </c>
      <c r="P56">
        <f t="shared" si="26"/>
        <v>5</v>
      </c>
      <c r="Q56">
        <f t="shared" si="26"/>
        <v>225.3452380952381</v>
      </c>
      <c r="R56">
        <f t="shared" si="26"/>
        <v>13.100036621093716</v>
      </c>
      <c r="S56">
        <f t="shared" si="20"/>
        <v>24.814516842689539</v>
      </c>
      <c r="T56">
        <f>(MAX(S$16:S56) - S56)/MAX(S$16:S56)</f>
        <v>0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1.1283420682780418</v>
      </c>
      <c r="F57">
        <f>(MAX(E$2:E57) - E57)/MAX(E$2:E57)</f>
        <v>0</v>
      </c>
      <c r="G57">
        <f t="shared" si="7"/>
        <v>8.0000152587890447</v>
      </c>
      <c r="H57" t="str">
        <f t="shared" si="21"/>
        <v/>
      </c>
      <c r="I57" s="5">
        <v>3</v>
      </c>
      <c r="J57" s="2">
        <v>271.51086956521738</v>
      </c>
      <c r="K57" s="2">
        <v>9.8000183105468697</v>
      </c>
      <c r="L57">
        <v>3</v>
      </c>
      <c r="M57">
        <v>271.51086956521738</v>
      </c>
      <c r="N57">
        <v>9.8000183105468697</v>
      </c>
      <c r="O57">
        <f t="shared" si="27"/>
        <v>27.999938964843757</v>
      </c>
      <c r="P57">
        <f t="shared" si="26"/>
        <v>6</v>
      </c>
      <c r="Q57">
        <f t="shared" si="26"/>
        <v>230.45909090909097</v>
      </c>
      <c r="R57">
        <f t="shared" si="26"/>
        <v>10.899993896484361</v>
      </c>
      <c r="S57">
        <f t="shared" si="20"/>
        <v>25.986992196044046</v>
      </c>
      <c r="T57">
        <f>(MAX(S$16:S57) - S57)/MAX(S$16:S57)</f>
        <v>0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1.1308859134977565</v>
      </c>
      <c r="F58">
        <f>(MAX(E$2:E58) - E58)/MAX(E$2:E58)</f>
        <v>0</v>
      </c>
      <c r="G58">
        <f t="shared" si="7"/>
        <v>8.4500122070312322</v>
      </c>
      <c r="H58" t="str">
        <f t="shared" si="21"/>
        <v/>
      </c>
      <c r="I58" s="5">
        <v>4</v>
      </c>
      <c r="J58" s="2">
        <v>292.39999999999998</v>
      </c>
      <c r="K58" s="2">
        <v>5.8999633789062402</v>
      </c>
      <c r="L58">
        <v>4</v>
      </c>
      <c r="M58">
        <v>292.39999999999998</v>
      </c>
      <c r="N58">
        <v>5.8999633789062402</v>
      </c>
      <c r="O58">
        <f t="shared" si="27"/>
        <v>33.89990234375</v>
      </c>
      <c r="P58">
        <f t="shared" si="26"/>
        <v>7</v>
      </c>
      <c r="Q58">
        <f t="shared" si="26"/>
        <v>235.3954545454545</v>
      </c>
      <c r="R58">
        <f t="shared" si="26"/>
        <v>6.7499847412109357</v>
      </c>
      <c r="S58">
        <f t="shared" si="20"/>
        <v>26.73142623505661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1.1314515325127046</v>
      </c>
      <c r="F59">
        <f>(MAX(E$2:E59) - E59)/MAX(E$2:E59)</f>
        <v>0</v>
      </c>
      <c r="G59">
        <f t="shared" si="7"/>
        <v>8.5500183105468572</v>
      </c>
      <c r="H59" t="str">
        <f t="shared" si="21"/>
        <v/>
      </c>
      <c r="I59" s="5">
        <v>5</v>
      </c>
      <c r="J59" s="2">
        <v>288.21136363636367</v>
      </c>
      <c r="K59" s="2">
        <v>17.999938964843729</v>
      </c>
      <c r="L59">
        <v>5</v>
      </c>
      <c r="M59">
        <v>288.21136363636367</v>
      </c>
      <c r="N59">
        <v>17.999938964843729</v>
      </c>
      <c r="O59">
        <f t="shared" si="27"/>
        <v>51.899841308593729</v>
      </c>
      <c r="P59">
        <f t="shared" si="26"/>
        <v>8</v>
      </c>
      <c r="Q59">
        <f t="shared" si="26"/>
        <v>239.08181818181819</v>
      </c>
      <c r="R59">
        <f t="shared" si="26"/>
        <v>7.7499999999999591</v>
      </c>
      <c r="S59">
        <f t="shared" si="20"/>
        <v>27.597077108645728</v>
      </c>
      <c r="T59">
        <f>(MAX(S$16:S59) - S59)/MAX(S$16:S59)</f>
        <v>0</v>
      </c>
    </row>
    <row r="60" spans="1:20" x14ac:dyDescent="0.3">
      <c r="A60">
        <v>3</v>
      </c>
      <c r="B60">
        <v>2007</v>
      </c>
      <c r="C60">
        <v>201.15</v>
      </c>
      <c r="D60">
        <v>2.44999694824218</v>
      </c>
      <c r="E60">
        <f t="shared" si="3"/>
        <v>1.1452187746153062</v>
      </c>
      <c r="F60">
        <f>(MAX(E$2:E60) - E60)/MAX(E$2:E60)</f>
        <v>0</v>
      </c>
      <c r="G60">
        <f t="shared" si="7"/>
        <v>11.000015258789038</v>
      </c>
      <c r="H60" t="str">
        <f t="shared" si="21"/>
        <v/>
      </c>
      <c r="I60" s="5">
        <v>6</v>
      </c>
      <c r="J60" s="2">
        <v>280.56136363636369</v>
      </c>
      <c r="K60" s="2">
        <v>13.450012207031266</v>
      </c>
      <c r="L60">
        <v>6</v>
      </c>
      <c r="M60">
        <v>280.56136363636369</v>
      </c>
      <c r="N60">
        <v>13.450012207031266</v>
      </c>
      <c r="O60">
        <f t="shared" si="27"/>
        <v>65.349853515625</v>
      </c>
      <c r="P60">
        <f t="shared" si="26"/>
        <v>9</v>
      </c>
      <c r="Q60">
        <f t="shared" si="26"/>
        <v>244.57272727272721</v>
      </c>
      <c r="R60">
        <f t="shared" si="26"/>
        <v>-0.3499755859374809</v>
      </c>
      <c r="S60">
        <f t="shared" si="20"/>
        <v>27.557626083032108</v>
      </c>
      <c r="T60">
        <f>(MAX(S$16:S60) - S60)/MAX(S$16:S60)</f>
        <v>1.4295363765628633E-3</v>
      </c>
    </row>
    <row r="61" spans="1:20" x14ac:dyDescent="0.3">
      <c r="A61">
        <v>3</v>
      </c>
      <c r="B61">
        <v>2007</v>
      </c>
      <c r="C61">
        <v>200.65</v>
      </c>
      <c r="D61">
        <v>0.349990844726562</v>
      </c>
      <c r="E61">
        <f t="shared" si="3"/>
        <v>1.1472143652967814</v>
      </c>
      <c r="F61">
        <f>(MAX(E$2:E61) - E61)/MAX(E$2:E61)</f>
        <v>0</v>
      </c>
      <c r="G61">
        <f t="shared" si="7"/>
        <v>11.3500061035156</v>
      </c>
      <c r="H61" t="str">
        <f t="shared" si="21"/>
        <v/>
      </c>
      <c r="I61" s="5">
        <v>7</v>
      </c>
      <c r="J61" s="2">
        <v>287.97142857142859</v>
      </c>
      <c r="K61" s="2">
        <v>9.9999389648437393</v>
      </c>
      <c r="L61">
        <v>7</v>
      </c>
      <c r="M61">
        <v>287.97142857142859</v>
      </c>
      <c r="N61">
        <v>9.9999389648437393</v>
      </c>
      <c r="O61">
        <f t="shared" si="27"/>
        <v>75.349792480468736</v>
      </c>
      <c r="P61">
        <f t="shared" si="26"/>
        <v>10</v>
      </c>
      <c r="Q61">
        <f t="shared" si="26"/>
        <v>253.28809523809525</v>
      </c>
      <c r="R61">
        <f t="shared" si="26"/>
        <v>6.800079345703109</v>
      </c>
      <c r="S61">
        <f t="shared" si="20"/>
        <v>28.296731684201063</v>
      </c>
      <c r="T61">
        <f>(MAX(S$16:S61) - S61)/MAX(S$16:S61)</f>
        <v>0</v>
      </c>
    </row>
    <row r="62" spans="1:20" x14ac:dyDescent="0.3">
      <c r="A62">
        <v>3</v>
      </c>
      <c r="B62">
        <v>2007</v>
      </c>
      <c r="C62">
        <v>200.75</v>
      </c>
      <c r="D62">
        <v>0.449996948242187</v>
      </c>
      <c r="E62">
        <f t="shared" si="3"/>
        <v>1.1497833651493332</v>
      </c>
      <c r="F62">
        <f>(MAX(E$2:E62) - E62)/MAX(E$2:E62)</f>
        <v>0</v>
      </c>
      <c r="G62">
        <f t="shared" si="7"/>
        <v>11.800003051757788</v>
      </c>
      <c r="H62" t="str">
        <f t="shared" si="21"/>
        <v/>
      </c>
      <c r="I62" s="5">
        <v>8</v>
      </c>
      <c r="J62" s="2">
        <v>247.98043478260874</v>
      </c>
      <c r="K62" s="2">
        <v>-0.95001220703127576</v>
      </c>
      <c r="L62">
        <v>8</v>
      </c>
      <c r="M62">
        <v>247.98043478260874</v>
      </c>
      <c r="N62">
        <v>-0.95001220703127576</v>
      </c>
      <c r="O62">
        <f t="shared" si="27"/>
        <v>74.399780273437457</v>
      </c>
      <c r="P62">
        <f t="shared" si="26"/>
        <v>11</v>
      </c>
      <c r="Q62">
        <f t="shared" si="26"/>
        <v>258.02500000000003</v>
      </c>
      <c r="R62">
        <f t="shared" si="26"/>
        <v>17.149993896484354</v>
      </c>
      <c r="S62">
        <f t="shared" si="20"/>
        <v>30.175632902683105</v>
      </c>
      <c r="T62">
        <f>(MAX(S$16:S62) - S62)/MAX(S$16:S62)</f>
        <v>0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1.1503571432156741</v>
      </c>
      <c r="F63">
        <f>(MAX(E$2:E63) - E63)/MAX(E$2:E63)</f>
        <v>0</v>
      </c>
      <c r="G63">
        <f t="shared" si="7"/>
        <v>11.900009155273413</v>
      </c>
      <c r="H63" t="str">
        <f t="shared" si="21"/>
        <v/>
      </c>
      <c r="I63" s="5">
        <v>9</v>
      </c>
      <c r="J63" s="2">
        <v>239.32272727272732</v>
      </c>
      <c r="K63" s="2">
        <v>22.399948120117156</v>
      </c>
      <c r="L63">
        <v>9</v>
      </c>
      <c r="M63">
        <v>239.32272727272732</v>
      </c>
      <c r="N63">
        <v>22.399948120117156</v>
      </c>
      <c r="O63">
        <f t="shared" si="27"/>
        <v>96.799728393554616</v>
      </c>
      <c r="P63">
        <f t="shared" si="26"/>
        <v>12</v>
      </c>
      <c r="Q63">
        <f t="shared" si="26"/>
        <v>271.19130434782613</v>
      </c>
      <c r="R63">
        <f t="shared" si="26"/>
        <v>-6.1035156250222045E-5</v>
      </c>
      <c r="S63">
        <f t="shared" si="20"/>
        <v>30.175626118052975</v>
      </c>
      <c r="T63">
        <f>(MAX(S$16:S63) - S63)/MAX(S$16:S63)</f>
        <v>2.2483803910515512E-7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1.1457763313773146</v>
      </c>
      <c r="F64">
        <f>(MAX(E$2:E64) - E64)/MAX(E$2:E64)</f>
        <v>3.9820779706330077E-3</v>
      </c>
      <c r="G64">
        <f t="shared" si="7"/>
        <v>11.1000061035156</v>
      </c>
      <c r="H64" t="str">
        <f t="shared" si="21"/>
        <v/>
      </c>
      <c r="I64" s="5">
        <v>10</v>
      </c>
      <c r="J64" s="2">
        <v>245.67857142857142</v>
      </c>
      <c r="K64" s="2">
        <v>27.300018310546843</v>
      </c>
      <c r="L64">
        <v>10</v>
      </c>
      <c r="M64">
        <v>245.67857142857142</v>
      </c>
      <c r="N64">
        <v>27.300018310546843</v>
      </c>
      <c r="O64">
        <f t="shared" si="27"/>
        <v>124.09974670410146</v>
      </c>
      <c r="P64">
        <f t="shared" ref="P64:R75" si="28">L55</f>
        <v>1</v>
      </c>
      <c r="Q64">
        <f t="shared" si="28"/>
        <v>284.41190476190468</v>
      </c>
      <c r="R64">
        <f t="shared" si="28"/>
        <v>9.20001220703125</v>
      </c>
      <c r="S64">
        <f t="shared" si="20"/>
        <v>31.150755878336501</v>
      </c>
      <c r="T64">
        <f>(MAX(S$16:S64) - S64)/MAX(S$16:S64)</f>
        <v>0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1.1437586521284584</v>
      </c>
      <c r="F65">
        <f>(MAX(E$2:E65) - E65)/MAX(E$2:E65)</f>
        <v>5.736036956984018E-3</v>
      </c>
      <c r="G65">
        <f t="shared" si="7"/>
        <v>10.750015258789038</v>
      </c>
      <c r="H65" t="str">
        <f t="shared" si="21"/>
        <v/>
      </c>
      <c r="I65" s="5">
        <v>11</v>
      </c>
      <c r="J65" s="2">
        <v>250.01818181818183</v>
      </c>
      <c r="K65" s="2">
        <v>12.299987792968732</v>
      </c>
      <c r="L65">
        <v>11</v>
      </c>
      <c r="M65">
        <v>250.01818181818183</v>
      </c>
      <c r="N65">
        <v>12.299987792968732</v>
      </c>
      <c r="O65">
        <f t="shared" si="27"/>
        <v>136.3997344970702</v>
      </c>
      <c r="P65">
        <f t="shared" si="28"/>
        <v>2</v>
      </c>
      <c r="Q65">
        <f t="shared" si="28"/>
        <v>275.07749999999999</v>
      </c>
      <c r="R65">
        <f t="shared" si="28"/>
        <v>8.9999084472656357</v>
      </c>
      <c r="S65">
        <f t="shared" si="20"/>
        <v>32.16891838532883</v>
      </c>
      <c r="T65">
        <f>(MAX(S$16:S65) - S65)/MAX(S$16:S65)</f>
        <v>0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1.1477290017856909</v>
      </c>
      <c r="F66">
        <f>(MAX(E$2:E66) - E66)/MAX(E$2:E66)</f>
        <v>2.2846308604965106E-3</v>
      </c>
      <c r="G66">
        <f t="shared" si="7"/>
        <v>11.450012207031225</v>
      </c>
      <c r="H66" t="str">
        <f t="shared" si="21"/>
        <v/>
      </c>
      <c r="I66" s="5">
        <v>12</v>
      </c>
      <c r="J66" s="2">
        <v>251.18409090909091</v>
      </c>
      <c r="K66" s="2">
        <v>13.800018310546877</v>
      </c>
      <c r="L66">
        <v>12</v>
      </c>
      <c r="M66">
        <v>251.18409090909091</v>
      </c>
      <c r="N66">
        <v>13.800018310546877</v>
      </c>
      <c r="O66">
        <f t="shared" si="27"/>
        <v>150.19975280761707</v>
      </c>
      <c r="P66">
        <f t="shared" si="28"/>
        <v>3</v>
      </c>
      <c r="Q66">
        <f t="shared" si="28"/>
        <v>271.51086956521738</v>
      </c>
      <c r="R66">
        <f t="shared" si="28"/>
        <v>9.8000183105468697</v>
      </c>
      <c r="S66">
        <f t="shared" si="20"/>
        <v>33.328874646828901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1.1417527603584809</v>
      </c>
      <c r="F67">
        <f>(MAX(E$2:E67) - E67)/MAX(E$2:E67)</f>
        <v>7.4797491439403596E-3</v>
      </c>
      <c r="G67">
        <f t="shared" si="7"/>
        <v>-1.0500030517578101</v>
      </c>
      <c r="H67" t="str">
        <f t="shared" si="21"/>
        <v/>
      </c>
      <c r="I67" s="4">
        <v>2012</v>
      </c>
      <c r="J67" s="2">
        <v>258.05804597701183</v>
      </c>
      <c r="K67" s="2">
        <v>154.8998107910154</v>
      </c>
      <c r="L67">
        <v>2012</v>
      </c>
      <c r="M67">
        <v>258.05804597701183</v>
      </c>
      <c r="N67">
        <v>154.8998107910154</v>
      </c>
      <c r="P67">
        <f t="shared" si="28"/>
        <v>4</v>
      </c>
      <c r="Q67">
        <f t="shared" si="28"/>
        <v>292.39999999999998</v>
      </c>
      <c r="R67">
        <f t="shared" si="28"/>
        <v>5.8999633789062402</v>
      </c>
      <c r="S67">
        <f t="shared" si="20"/>
        <v>34.000702624724148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-0.350006103515625</v>
      </c>
      <c r="E68">
        <f t="shared" ref="E68:E131" si="29">(D68/C68*$G$2+1)*E67*$H$2+(1-$H$2)*E67</f>
        <v>1.1397749510228532</v>
      </c>
      <c r="F68">
        <f>(MAX(E$2:E68) - E68)/MAX(E$2:E68)</f>
        <v>9.1990494041178511E-3</v>
      </c>
      <c r="G68">
        <f t="shared" si="7"/>
        <v>-1.4000091552734351</v>
      </c>
      <c r="H68" t="str">
        <f t="shared" si="21"/>
        <v/>
      </c>
      <c r="I68" s="5">
        <v>1</v>
      </c>
      <c r="J68" s="2">
        <v>257.11818181818194</v>
      </c>
      <c r="K68" s="2">
        <v>10.449966430664027</v>
      </c>
      <c r="L68">
        <v>1</v>
      </c>
      <c r="M68">
        <v>257.11818181818194</v>
      </c>
      <c r="N68">
        <v>10.449966430664027</v>
      </c>
      <c r="O68">
        <f t="shared" ref="O68:O79" si="30">N68+O67</f>
        <v>10.449966430664027</v>
      </c>
      <c r="P68">
        <f t="shared" si="28"/>
        <v>5</v>
      </c>
      <c r="Q68">
        <f t="shared" si="28"/>
        <v>288.21136363636367</v>
      </c>
      <c r="R68">
        <f t="shared" si="28"/>
        <v>17.999938964843729</v>
      </c>
      <c r="S68">
        <f t="shared" si="20"/>
        <v>36.122057430866455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1.04998779296875</v>
      </c>
      <c r="E69">
        <f t="shared" si="29"/>
        <v>1.1456527928887343</v>
      </c>
      <c r="F69">
        <f>(MAX(E$2:E69) - E69)/MAX(E$2:E69)</f>
        <v>4.089469391904953E-3</v>
      </c>
      <c r="G69">
        <f t="shared" ref="G69:G132" si="31">IF(A69&lt;&gt;A68, D69, D69+G68)</f>
        <v>-0.35002136230468506</v>
      </c>
      <c r="H69" t="str">
        <f t="shared" si="21"/>
        <v/>
      </c>
      <c r="I69" s="5">
        <v>2</v>
      </c>
      <c r="J69" s="2">
        <v>271.91190476190474</v>
      </c>
      <c r="K69" s="2">
        <v>-4.95001220703125</v>
      </c>
      <c r="L69">
        <v>2</v>
      </c>
      <c r="M69">
        <v>271.91190476190474</v>
      </c>
      <c r="N69">
        <v>-4.95001220703125</v>
      </c>
      <c r="O69">
        <f t="shared" si="30"/>
        <v>5.499954223632777</v>
      </c>
      <c r="P69">
        <f t="shared" si="28"/>
        <v>6</v>
      </c>
      <c r="Q69">
        <f t="shared" si="28"/>
        <v>280.56136363636369</v>
      </c>
      <c r="R69">
        <f t="shared" si="28"/>
        <v>13.450012207031266</v>
      </c>
      <c r="S69">
        <f t="shared" si="20"/>
        <v>37.852004366482014</v>
      </c>
      <c r="T69">
        <f>(MAX(S$16:S69) - S69)/MAX(S$16:S69)</f>
        <v>0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1.1450944626471402</v>
      </c>
      <c r="F70">
        <f>(MAX(E$2:E70) - E70)/MAX(E$2:E70)</f>
        <v>4.5748232186594764E-3</v>
      </c>
      <c r="G70">
        <f t="shared" si="31"/>
        <v>-0.45002746582031006</v>
      </c>
      <c r="H70" t="str">
        <f t="shared" si="21"/>
        <v/>
      </c>
      <c r="I70" s="5">
        <v>3</v>
      </c>
      <c r="J70" s="2">
        <v>273.89090909090913</v>
      </c>
      <c r="K70" s="2">
        <v>17.549987792968736</v>
      </c>
      <c r="L70">
        <v>3</v>
      </c>
      <c r="M70">
        <v>273.89090909090913</v>
      </c>
      <c r="N70">
        <v>17.549987792968736</v>
      </c>
      <c r="O70">
        <f t="shared" si="30"/>
        <v>23.049942016601513</v>
      </c>
      <c r="P70">
        <f t="shared" si="28"/>
        <v>7</v>
      </c>
      <c r="Q70">
        <f t="shared" si="28"/>
        <v>287.97142857142859</v>
      </c>
      <c r="R70">
        <f t="shared" si="28"/>
        <v>9.9999389648437393</v>
      </c>
      <c r="S70">
        <f t="shared" si="20"/>
        <v>39.165118023292806</v>
      </c>
      <c r="T70">
        <f>(MAX(S$16:S70) - S70)/MAX(S$16:S70)</f>
        <v>0</v>
      </c>
    </row>
    <row r="71" spans="1:20" x14ac:dyDescent="0.3">
      <c r="A71">
        <v>4</v>
      </c>
      <c r="B71">
        <v>2007</v>
      </c>
      <c r="C71">
        <v>205.25</v>
      </c>
      <c r="D71">
        <v>0.75</v>
      </c>
      <c r="E71">
        <f t="shared" si="29"/>
        <v>1.1492745456003113</v>
      </c>
      <c r="F71">
        <f>(MAX(E$2:E71) - E71)/MAX(E$2:E71)</f>
        <v>9.4109696431885327E-4</v>
      </c>
      <c r="G71">
        <f t="shared" si="31"/>
        <v>0.29997253417968994</v>
      </c>
      <c r="H71" t="str">
        <f t="shared" si="21"/>
        <v/>
      </c>
      <c r="I71" s="5">
        <v>4</v>
      </c>
      <c r="J71" s="2">
        <v>270.34047619047618</v>
      </c>
      <c r="K71" s="2">
        <v>16.9501037597656</v>
      </c>
      <c r="L71">
        <v>4</v>
      </c>
      <c r="M71">
        <v>270.34047619047618</v>
      </c>
      <c r="N71">
        <v>16.9501037597656</v>
      </c>
      <c r="O71">
        <f t="shared" si="30"/>
        <v>40.000045776367116</v>
      </c>
      <c r="P71">
        <f t="shared" si="28"/>
        <v>8</v>
      </c>
      <c r="Q71">
        <f t="shared" si="28"/>
        <v>247.98043478260874</v>
      </c>
      <c r="R71">
        <f t="shared" si="28"/>
        <v>-0.95001220703127576</v>
      </c>
      <c r="S71">
        <f t="shared" si="20"/>
        <v>39.01522663002897</v>
      </c>
      <c r="T71">
        <f>(MAX(S$16:S71) - S71)/MAX(S$16:S71)</f>
        <v>3.8271656215791436E-3</v>
      </c>
    </row>
    <row r="72" spans="1:20" x14ac:dyDescent="0.3">
      <c r="A72">
        <v>4</v>
      </c>
      <c r="B72">
        <v>2007</v>
      </c>
      <c r="C72">
        <v>205.7</v>
      </c>
      <c r="D72">
        <v>0.84999084472656194</v>
      </c>
      <c r="E72">
        <f t="shared" si="29"/>
        <v>1.1540188138015544</v>
      </c>
      <c r="F72">
        <f>(MAX(E$2:E72) - E72)/MAX(E$2:E72)</f>
        <v>0</v>
      </c>
      <c r="G72">
        <f t="shared" si="31"/>
        <v>1.1499633789062518</v>
      </c>
      <c r="H72" t="str">
        <f t="shared" si="21"/>
        <v/>
      </c>
      <c r="I72" s="5">
        <v>5</v>
      </c>
      <c r="J72" s="2">
        <v>254.39999999999992</v>
      </c>
      <c r="K72" s="2">
        <v>25.649978637695288</v>
      </c>
      <c r="L72">
        <v>5</v>
      </c>
      <c r="M72">
        <v>254.39999999999992</v>
      </c>
      <c r="N72">
        <v>25.649978637695288</v>
      </c>
      <c r="O72">
        <f t="shared" si="30"/>
        <v>65.650024414062401</v>
      </c>
      <c r="P72">
        <f t="shared" si="28"/>
        <v>9</v>
      </c>
      <c r="Q72">
        <f t="shared" si="28"/>
        <v>239.32272727272732</v>
      </c>
      <c r="R72">
        <f t="shared" si="28"/>
        <v>22.399948120117156</v>
      </c>
      <c r="S72">
        <f t="shared" si="20"/>
        <v>42.663292667484441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-0.149993896484375</v>
      </c>
      <c r="E73">
        <f t="shared" si="29"/>
        <v>1.1531816185330002</v>
      </c>
      <c r="F73">
        <f>(MAX(E$2:E73) - E73)/MAX(E$2:E73)</f>
        <v>7.2546067580676042E-4</v>
      </c>
      <c r="G73">
        <f t="shared" si="31"/>
        <v>0.99996948242187678</v>
      </c>
      <c r="H73" t="str">
        <f t="shared" si="21"/>
        <v/>
      </c>
      <c r="I73" s="5">
        <v>6</v>
      </c>
      <c r="J73" s="2">
        <v>247.46428571428572</v>
      </c>
      <c r="K73" s="2">
        <v>19.449951171874972</v>
      </c>
      <c r="L73">
        <v>6</v>
      </c>
      <c r="M73">
        <v>247.46428571428572</v>
      </c>
      <c r="N73">
        <v>19.449951171874972</v>
      </c>
      <c r="O73">
        <f t="shared" si="30"/>
        <v>85.099975585937372</v>
      </c>
      <c r="P73">
        <f t="shared" si="28"/>
        <v>10</v>
      </c>
      <c r="Q73">
        <f t="shared" si="28"/>
        <v>245.67857142857142</v>
      </c>
      <c r="R73">
        <f t="shared" si="28"/>
        <v>27.300018310546843</v>
      </c>
      <c r="S73">
        <f t="shared" si="20"/>
        <v>47.399334380743191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1.1490186634489921</v>
      </c>
      <c r="F74">
        <f>(MAX(E$2:E74) - E74)/MAX(E$2:E74)</f>
        <v>4.3328152823530327E-3</v>
      </c>
      <c r="G74">
        <f t="shared" si="31"/>
        <v>0.24996948242187678</v>
      </c>
      <c r="H74" t="str">
        <f t="shared" si="21"/>
        <v/>
      </c>
      <c r="I74" s="5">
        <v>7</v>
      </c>
      <c r="J74" s="2">
        <v>242.72727272727272</v>
      </c>
      <c r="K74" s="2">
        <v>17.199981689453093</v>
      </c>
      <c r="L74">
        <v>7</v>
      </c>
      <c r="M74">
        <v>242.72727272727272</v>
      </c>
      <c r="N74">
        <v>17.199981689453093</v>
      </c>
      <c r="O74">
        <f t="shared" si="30"/>
        <v>102.29995727539047</v>
      </c>
      <c r="P74">
        <f t="shared" si="28"/>
        <v>11</v>
      </c>
      <c r="Q74">
        <f t="shared" si="28"/>
        <v>250.01818181818183</v>
      </c>
      <c r="R74">
        <f t="shared" si="28"/>
        <v>12.299987792968732</v>
      </c>
      <c r="S74">
        <f t="shared" si="20"/>
        <v>49.72887785157468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1.1468139054568005</v>
      </c>
      <c r="F75">
        <f>(MAX(E$2:E75) - E75)/MAX(E$2:E75)</f>
        <v>6.243319656998942E-3</v>
      </c>
      <c r="G75">
        <f t="shared" si="31"/>
        <v>-0.15002441406249822</v>
      </c>
      <c r="H75" t="str">
        <f t="shared" si="21"/>
        <v/>
      </c>
      <c r="I75" s="5">
        <v>8</v>
      </c>
      <c r="J75" s="2">
        <v>256.34130434782617</v>
      </c>
      <c r="K75" s="2">
        <v>3.1999816894531015</v>
      </c>
      <c r="L75">
        <v>8</v>
      </c>
      <c r="M75">
        <v>256.34130434782617</v>
      </c>
      <c r="N75">
        <v>3.1999816894531015</v>
      </c>
      <c r="O75">
        <f t="shared" si="30"/>
        <v>105.49993896484357</v>
      </c>
      <c r="P75">
        <f t="shared" si="28"/>
        <v>12</v>
      </c>
      <c r="Q75">
        <f t="shared" si="28"/>
        <v>251.18409090909091</v>
      </c>
      <c r="R75">
        <f t="shared" si="28"/>
        <v>13.800018310546877</v>
      </c>
      <c r="S75">
        <f t="shared" si="20"/>
        <v>52.458243246526735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1.1498252335172627</v>
      </c>
      <c r="F76">
        <f>(MAX(E$2:E76) - E76)/MAX(E$2:E76)</f>
        <v>3.6338924757016574E-3</v>
      </c>
      <c r="G76">
        <f t="shared" si="31"/>
        <v>0.39997863769531372</v>
      </c>
      <c r="H76" t="str">
        <f t="shared" si="21"/>
        <v/>
      </c>
      <c r="I76" s="5">
        <v>9</v>
      </c>
      <c r="J76" s="2">
        <v>258.65250000000003</v>
      </c>
      <c r="K76" s="2">
        <v>17.699951171874954</v>
      </c>
      <c r="L76">
        <v>9</v>
      </c>
      <c r="M76">
        <v>258.65250000000003</v>
      </c>
      <c r="N76">
        <v>17.699951171874954</v>
      </c>
      <c r="O76">
        <f t="shared" si="30"/>
        <v>123.19989013671852</v>
      </c>
      <c r="P76">
        <f t="shared" ref="P76:R87" si="32">L68</f>
        <v>1</v>
      </c>
      <c r="Q76">
        <f t="shared" si="32"/>
        <v>257.11818181818194</v>
      </c>
      <c r="R76">
        <f t="shared" si="32"/>
        <v>10.449966430664027</v>
      </c>
      <c r="S76">
        <f t="shared" si="20"/>
        <v>54.588153664313253</v>
      </c>
      <c r="T76">
        <f>(MAX(S$16:S76) - S76)/MAX(S$16:S76)</f>
        <v>0</v>
      </c>
    </row>
    <row r="77" spans="1:20" x14ac:dyDescent="0.3">
      <c r="A77">
        <v>4</v>
      </c>
      <c r="B77">
        <v>2007</v>
      </c>
      <c r="C77">
        <v>209.3</v>
      </c>
      <c r="D77">
        <v>0.400009155273437</v>
      </c>
      <c r="E77">
        <f t="shared" si="29"/>
        <v>1.1520205544907502</v>
      </c>
      <c r="F77">
        <f>(MAX(E$2:E77) - E77)/MAX(E$2:E77)</f>
        <v>1.731565626925497E-3</v>
      </c>
      <c r="G77">
        <f t="shared" si="31"/>
        <v>0.79998779296875067</v>
      </c>
      <c r="H77" t="str">
        <f t="shared" si="21"/>
        <v/>
      </c>
      <c r="I77" s="5">
        <v>10</v>
      </c>
      <c r="J77" s="2">
        <v>255.54782608695658</v>
      </c>
      <c r="K77" s="2">
        <v>14.949996948242175</v>
      </c>
      <c r="L77">
        <v>10</v>
      </c>
      <c r="M77">
        <v>255.54782608695658</v>
      </c>
      <c r="N77">
        <v>14.949996948242175</v>
      </c>
      <c r="O77">
        <f t="shared" si="30"/>
        <v>138.14988708496071</v>
      </c>
      <c r="P77">
        <f t="shared" si="32"/>
        <v>2</v>
      </c>
      <c r="Q77">
        <f t="shared" si="32"/>
        <v>271.91190476190474</v>
      </c>
      <c r="R77">
        <f t="shared" si="32"/>
        <v>-4.95001220703125</v>
      </c>
      <c r="S77">
        <f t="shared" si="20"/>
        <v>53.595398988099205</v>
      </c>
      <c r="T77">
        <f>(MAX(S$16:S77) - S77)/MAX(S$16:S77)</f>
        <v>1.8186265875906639E-2</v>
      </c>
    </row>
    <row r="78" spans="1:20" x14ac:dyDescent="0.3">
      <c r="A78">
        <v>4</v>
      </c>
      <c r="B78">
        <v>2007</v>
      </c>
      <c r="C78">
        <v>210.7</v>
      </c>
      <c r="D78">
        <v>0.449996948242187</v>
      </c>
      <c r="E78">
        <f t="shared" si="29"/>
        <v>1.1544784915011881</v>
      </c>
      <c r="F78">
        <f>(MAX(E$2:E78) - E78)/MAX(E$2:E78)</f>
        <v>0</v>
      </c>
      <c r="G78">
        <f t="shared" si="31"/>
        <v>1.2499847412109377</v>
      </c>
      <c r="H78" t="str">
        <f t="shared" si="21"/>
        <v/>
      </c>
      <c r="I78" s="5">
        <v>11</v>
      </c>
      <c r="J78" s="2">
        <v>248.59090909090909</v>
      </c>
      <c r="K78" s="2">
        <v>13.549972534179659</v>
      </c>
      <c r="L78">
        <v>11</v>
      </c>
      <c r="M78">
        <v>248.59090909090909</v>
      </c>
      <c r="N78">
        <v>13.549972534179659</v>
      </c>
      <c r="O78">
        <f t="shared" si="30"/>
        <v>151.69985961914037</v>
      </c>
      <c r="P78">
        <f t="shared" si="32"/>
        <v>3</v>
      </c>
      <c r="Q78">
        <f t="shared" si="32"/>
        <v>273.89090909090913</v>
      </c>
      <c r="R78">
        <f t="shared" si="32"/>
        <v>17.549987792968736</v>
      </c>
      <c r="S78">
        <f t="shared" si="20"/>
        <v>57.02617368055364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-0.649993896484375</v>
      </c>
      <c r="E79">
        <f t="shared" si="29"/>
        <v>1.1509171918853915</v>
      </c>
      <c r="F79">
        <f>(MAX(E$2:E79) - E79)/MAX(E$2:E79)</f>
        <v>3.0847691334342001E-3</v>
      </c>
      <c r="G79">
        <f t="shared" si="31"/>
        <v>0.59999084472656272</v>
      </c>
      <c r="H79" t="str">
        <f t="shared" si="21"/>
        <v/>
      </c>
      <c r="I79" s="5">
        <v>12</v>
      </c>
      <c r="J79" s="2">
        <v>260.9619047619048</v>
      </c>
      <c r="K79" s="2">
        <v>3.1999511718749947</v>
      </c>
      <c r="L79">
        <v>12</v>
      </c>
      <c r="M79">
        <v>260.9619047619048</v>
      </c>
      <c r="N79">
        <v>3.1999511718749947</v>
      </c>
      <c r="O79">
        <f t="shared" si="30"/>
        <v>154.89981079101537</v>
      </c>
      <c r="P79">
        <f t="shared" si="32"/>
        <v>4</v>
      </c>
      <c r="Q79">
        <f t="shared" si="32"/>
        <v>270.34047619047618</v>
      </c>
      <c r="R79">
        <f t="shared" si="32"/>
        <v>16.9501037597656</v>
      </c>
      <c r="S79">
        <f t="shared" si="20"/>
        <v>60.598087790324328</v>
      </c>
      <c r="T79">
        <f>(MAX(S$16:S79) - S79)/MAX(S$16:S79)</f>
        <v>0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1.1509171918853915</v>
      </c>
      <c r="F80">
        <f>(MAX(E$2:E80) - E80)/MAX(E$2:E80)</f>
        <v>3.0847691334342001E-3</v>
      </c>
      <c r="G80">
        <f t="shared" si="31"/>
        <v>0.59999084472656272</v>
      </c>
      <c r="H80" t="str">
        <f t="shared" si="21"/>
        <v/>
      </c>
      <c r="I80" s="4">
        <v>2013</v>
      </c>
      <c r="J80" s="2">
        <v>255.42126436781615</v>
      </c>
      <c r="K80" s="2">
        <v>72.850051879882713</v>
      </c>
      <c r="L80">
        <v>2013</v>
      </c>
      <c r="M80">
        <v>255.42126436781615</v>
      </c>
      <c r="N80">
        <v>72.850051879882713</v>
      </c>
      <c r="P80">
        <f t="shared" si="32"/>
        <v>5</v>
      </c>
      <c r="Q80">
        <f t="shared" si="32"/>
        <v>254.39999999999992</v>
      </c>
      <c r="R80">
        <f t="shared" si="32"/>
        <v>25.649978637695288</v>
      </c>
      <c r="S80">
        <f t="shared" si="20"/>
        <v>66.701803661588855</v>
      </c>
      <c r="T80">
        <f>(MAX(S$16:S80) - S80)/MAX(S$16:S80)</f>
        <v>0</v>
      </c>
    </row>
    <row r="81" spans="1:20" x14ac:dyDescent="0.3">
      <c r="A81">
        <v>4</v>
      </c>
      <c r="B81">
        <v>2007</v>
      </c>
      <c r="C81">
        <v>208.35</v>
      </c>
      <c r="D81">
        <v>0.65000915527343694</v>
      </c>
      <c r="E81">
        <f t="shared" si="29"/>
        <v>1.1545042262265262</v>
      </c>
      <c r="F81">
        <f>(MAX(E$2:E81) - E81)/MAX(E$2:E81)</f>
        <v>0</v>
      </c>
      <c r="G81">
        <f t="shared" si="31"/>
        <v>1.2499999999999996</v>
      </c>
      <c r="H81" t="str">
        <f t="shared" si="21"/>
        <v/>
      </c>
      <c r="I81" s="5">
        <v>1</v>
      </c>
      <c r="J81" s="2">
        <v>263.51521739130436</v>
      </c>
      <c r="K81" s="2">
        <v>3.4500274658203169</v>
      </c>
      <c r="L81">
        <v>1</v>
      </c>
      <c r="M81">
        <v>263.51521739130436</v>
      </c>
      <c r="N81">
        <v>3.4500274658203169</v>
      </c>
      <c r="O81">
        <f t="shared" ref="O81:O92" si="33">N81+O80</f>
        <v>3.4500274658203169</v>
      </c>
      <c r="P81">
        <f t="shared" si="32"/>
        <v>6</v>
      </c>
      <c r="Q81">
        <f t="shared" si="32"/>
        <v>247.46428571428572</v>
      </c>
      <c r="R81">
        <f t="shared" si="32"/>
        <v>19.449951171874972</v>
      </c>
      <c r="S81">
        <f t="shared" ref="S81:S144" si="34">(R81/Q81*$G$2+1)*S80*$H$2+(1-$H$2)*S80</f>
        <v>71.939122952850042</v>
      </c>
      <c r="T81">
        <f>(MAX(S$16:S81) - S81)/MAX(S$16:S81)</f>
        <v>0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1.1474201697199149</v>
      </c>
      <c r="F82">
        <f>(MAX(E$2:E82) - E82)/MAX(E$2:E82)</f>
        <v>6.1360160887113891E-3</v>
      </c>
      <c r="G82">
        <f t="shared" si="31"/>
        <v>-4.9987792968750444E-2</v>
      </c>
      <c r="H82" t="str">
        <f t="shared" si="21"/>
        <v/>
      </c>
      <c r="I82" s="5">
        <v>2</v>
      </c>
      <c r="J82" s="2">
        <v>260.77750000000003</v>
      </c>
      <c r="K82" s="2">
        <v>10.300003051757802</v>
      </c>
      <c r="L82">
        <v>2</v>
      </c>
      <c r="M82">
        <v>260.77750000000003</v>
      </c>
      <c r="N82">
        <v>10.300003051757802</v>
      </c>
      <c r="O82">
        <f t="shared" si="33"/>
        <v>13.750030517578118</v>
      </c>
      <c r="P82">
        <f t="shared" si="32"/>
        <v>7</v>
      </c>
      <c r="Q82">
        <f t="shared" si="32"/>
        <v>242.72727272727272</v>
      </c>
      <c r="R82">
        <f t="shared" si="32"/>
        <v>17.199981689453093</v>
      </c>
      <c r="S82">
        <f t="shared" si="34"/>
        <v>77.031728460495998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1.1476911086734687</v>
      </c>
      <c r="F83">
        <f>(MAX(E$2:E83) - E83)/MAX(E$2:E83)</f>
        <v>5.901336173818961E-3</v>
      </c>
      <c r="G83">
        <f t="shared" si="31"/>
        <v>1.5258789062055911E-5</v>
      </c>
      <c r="H83" t="str">
        <f t="shared" si="21"/>
        <v/>
      </c>
      <c r="I83" s="5">
        <v>3</v>
      </c>
      <c r="J83" s="2">
        <v>261.85476190476192</v>
      </c>
      <c r="K83" s="2">
        <v>-1.6500396728515618</v>
      </c>
      <c r="L83">
        <v>3</v>
      </c>
      <c r="M83">
        <v>261.85476190476192</v>
      </c>
      <c r="N83">
        <v>-1.6500396728515618</v>
      </c>
      <c r="O83">
        <f t="shared" si="33"/>
        <v>12.099990844726555</v>
      </c>
      <c r="P83">
        <f t="shared" si="32"/>
        <v>8</v>
      </c>
      <c r="Q83">
        <f t="shared" si="32"/>
        <v>256.34130434782617</v>
      </c>
      <c r="R83">
        <f t="shared" si="32"/>
        <v>3.1999816894531015</v>
      </c>
      <c r="S83">
        <f t="shared" si="34"/>
        <v>77.992375910919336</v>
      </c>
      <c r="T83">
        <f>(MAX(S$16:S83) - S83)/MAX(S$16:S83)</f>
        <v>0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1.1471527925246323</v>
      </c>
      <c r="F84">
        <f>(MAX(E$2:E84) - E84)/MAX(E$2:E84)</f>
        <v>6.3676109059573154E-3</v>
      </c>
      <c r="G84">
        <f t="shared" si="31"/>
        <v>-9.9990844726562944E-2</v>
      </c>
      <c r="H84" t="str">
        <f t="shared" si="21"/>
        <v/>
      </c>
      <c r="I84" s="5">
        <v>4</v>
      </c>
      <c r="J84" s="2">
        <v>251.8909090909091</v>
      </c>
      <c r="K84" s="2">
        <v>4.0999908447265643</v>
      </c>
      <c r="L84">
        <v>4</v>
      </c>
      <c r="M84">
        <v>251.8909090909091</v>
      </c>
      <c r="N84">
        <v>4.0999908447265643</v>
      </c>
      <c r="O84">
        <f t="shared" si="33"/>
        <v>16.199981689453118</v>
      </c>
      <c r="P84">
        <f t="shared" si="32"/>
        <v>9</v>
      </c>
      <c r="Q84">
        <f t="shared" si="32"/>
        <v>258.65250000000003</v>
      </c>
      <c r="R84">
        <f t="shared" si="32"/>
        <v>17.699951171874954</v>
      </c>
      <c r="S84">
        <f t="shared" si="34"/>
        <v>83.32416579950106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1.1578781611697619</v>
      </c>
      <c r="F85">
        <f>(MAX(E$2:E85) - E85)/MAX(E$2:E85)</f>
        <v>0</v>
      </c>
      <c r="G85">
        <f t="shared" si="31"/>
        <v>1.9000091552734371</v>
      </c>
      <c r="H85" t="str">
        <f t="shared" si="21"/>
        <v/>
      </c>
      <c r="I85" s="5">
        <v>5</v>
      </c>
      <c r="J85" s="2">
        <v>254.79565217391308</v>
      </c>
      <c r="K85" s="2">
        <v>8.8000183105468697</v>
      </c>
      <c r="L85">
        <v>5</v>
      </c>
      <c r="M85">
        <v>254.79565217391308</v>
      </c>
      <c r="N85">
        <v>8.8000183105468697</v>
      </c>
      <c r="O85">
        <f t="shared" si="33"/>
        <v>24.999999999999986</v>
      </c>
      <c r="P85">
        <f t="shared" si="32"/>
        <v>10</v>
      </c>
      <c r="Q85">
        <f t="shared" si="32"/>
        <v>255.54782608695658</v>
      </c>
      <c r="R85">
        <f t="shared" si="32"/>
        <v>14.949996948242175</v>
      </c>
      <c r="S85">
        <f t="shared" si="34"/>
        <v>88.193901329825991</v>
      </c>
      <c r="T85">
        <f>(MAX(S$16:S85) - S85)/MAX(S$16:S85)</f>
        <v>0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1.1636139808967474</v>
      </c>
      <c r="F86">
        <f>(MAX(E$2:E86) - E86)/MAX(E$2:E86)</f>
        <v>0</v>
      </c>
      <c r="G86">
        <f t="shared" si="31"/>
        <v>2.9500122070312473</v>
      </c>
      <c r="H86" t="str">
        <f t="shared" si="21"/>
        <v/>
      </c>
      <c r="I86" s="5">
        <v>6</v>
      </c>
      <c r="J86" s="2">
        <v>244.86749999999998</v>
      </c>
      <c r="K86" s="2">
        <v>5.100006103515601</v>
      </c>
      <c r="L86">
        <v>6</v>
      </c>
      <c r="M86">
        <v>244.86749999999998</v>
      </c>
      <c r="N86">
        <v>5.100006103515601</v>
      </c>
      <c r="O86">
        <f t="shared" si="33"/>
        <v>30.100006103515586</v>
      </c>
      <c r="P86">
        <f t="shared" si="32"/>
        <v>11</v>
      </c>
      <c r="Q86">
        <f t="shared" si="32"/>
        <v>248.59090909090909</v>
      </c>
      <c r="R86">
        <f t="shared" si="32"/>
        <v>13.549972534179659</v>
      </c>
      <c r="S86">
        <f t="shared" si="34"/>
        <v>92.996288996078135</v>
      </c>
      <c r="T86">
        <f>(MAX(S$16:S86) - S86)/MAX(S$16:S86)</f>
        <v>0</v>
      </c>
    </row>
    <row r="87" spans="1:20" x14ac:dyDescent="0.3">
      <c r="A87">
        <v>4</v>
      </c>
      <c r="B87">
        <v>2007</v>
      </c>
      <c r="C87">
        <v>210.7</v>
      </c>
      <c r="D87">
        <v>-0.449996948242187</v>
      </c>
      <c r="E87">
        <f t="shared" si="29"/>
        <v>1.1611313082930683</v>
      </c>
      <c r="F87">
        <f>(MAX(E$2:E87) - E87)/MAX(E$2:E87)</f>
        <v>2.1335878087042071E-3</v>
      </c>
      <c r="G87">
        <f t="shared" si="31"/>
        <v>2.5000152587890603</v>
      </c>
      <c r="H87" t="str">
        <f t="shared" si="21"/>
        <v/>
      </c>
      <c r="I87" s="5">
        <v>7</v>
      </c>
      <c r="J87" s="2">
        <v>240.94130434782616</v>
      </c>
      <c r="K87" s="2">
        <v>1.0999755859374947</v>
      </c>
      <c r="L87">
        <v>7</v>
      </c>
      <c r="M87">
        <v>240.94130434782616</v>
      </c>
      <c r="N87">
        <v>1.0999755859374947</v>
      </c>
      <c r="O87">
        <f t="shared" si="33"/>
        <v>31.199981689453082</v>
      </c>
      <c r="P87">
        <f t="shared" si="32"/>
        <v>12</v>
      </c>
      <c r="Q87">
        <f t="shared" si="32"/>
        <v>260.9619047619048</v>
      </c>
      <c r="R87">
        <f t="shared" si="32"/>
        <v>3.1999511718749947</v>
      </c>
      <c r="S87">
        <f t="shared" si="34"/>
        <v>94.135482092634916</v>
      </c>
      <c r="T87">
        <f>(MAX(S$16:S87) - S87)/MAX(S$16:S87)</f>
        <v>0</v>
      </c>
    </row>
    <row r="88" spans="1:20" x14ac:dyDescent="0.3">
      <c r="A88">
        <v>5</v>
      </c>
      <c r="B88">
        <v>2007</v>
      </c>
      <c r="C88">
        <v>210.7</v>
      </c>
      <c r="D88">
        <v>0.94999694824218694</v>
      </c>
      <c r="E88">
        <f t="shared" si="29"/>
        <v>1.1663613421240484</v>
      </c>
      <c r="F88">
        <f>(MAX(E$2:E88) - E88)/MAX(E$2:E88)</f>
        <v>0</v>
      </c>
      <c r="G88">
        <f t="shared" si="31"/>
        <v>0.94999694824218694</v>
      </c>
      <c r="H88" t="str">
        <f t="shared" si="21"/>
        <v/>
      </c>
      <c r="I88" s="5">
        <v>8</v>
      </c>
      <c r="J88" s="2">
        <v>243.68636363636367</v>
      </c>
      <c r="K88" s="2">
        <v>4.2000427246093697</v>
      </c>
      <c r="L88">
        <v>8</v>
      </c>
      <c r="M88">
        <v>243.68636363636367</v>
      </c>
      <c r="N88">
        <v>4.2000427246093697</v>
      </c>
      <c r="O88">
        <f t="shared" si="33"/>
        <v>35.40002441406245</v>
      </c>
      <c r="P88">
        <f t="shared" ref="P88:R99" si="35">L81</f>
        <v>1</v>
      </c>
      <c r="Q88">
        <f t="shared" si="35"/>
        <v>263.51521739130436</v>
      </c>
      <c r="R88">
        <f t="shared" si="35"/>
        <v>3.4500274658203169</v>
      </c>
      <c r="S88">
        <f t="shared" si="34"/>
        <v>95.366702179053362</v>
      </c>
      <c r="T88">
        <f>(MAX(S$16:S88) - S88)/MAX(S$16:S88)</f>
        <v>0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1.1737464141233036</v>
      </c>
      <c r="F89">
        <f>(MAX(E$2:E89) - E89)/MAX(E$2:E89)</f>
        <v>0</v>
      </c>
      <c r="G89">
        <f t="shared" si="31"/>
        <v>2.3000030517578067</v>
      </c>
      <c r="H89" t="str">
        <f t="shared" ref="H89:H152" si="36">IF(A89=A90, "", IF(-C67*0.05 &gt; MIN(G68:G89), -C67*0.05, ""))</f>
        <v/>
      </c>
      <c r="I89" s="5">
        <v>9</v>
      </c>
      <c r="J89" s="2">
        <v>257.57619047619045</v>
      </c>
      <c r="K89" s="2">
        <v>10.250076293945311</v>
      </c>
      <c r="L89">
        <v>9</v>
      </c>
      <c r="M89">
        <v>257.57619047619045</v>
      </c>
      <c r="N89">
        <v>10.250076293945311</v>
      </c>
      <c r="O89">
        <f t="shared" si="33"/>
        <v>45.650100708007763</v>
      </c>
      <c r="P89">
        <f t="shared" si="35"/>
        <v>2</v>
      </c>
      <c r="Q89">
        <f t="shared" si="35"/>
        <v>260.77750000000003</v>
      </c>
      <c r="R89">
        <f t="shared" si="35"/>
        <v>10.300003051757802</v>
      </c>
      <c r="S89">
        <f t="shared" si="34"/>
        <v>99.129661200275848</v>
      </c>
      <c r="T89">
        <f>(MAX(S$16:S89) - S89)/MAX(S$16:S89)</f>
        <v>0</v>
      </c>
    </row>
    <row r="90" spans="1:20" x14ac:dyDescent="0.3">
      <c r="A90">
        <v>5</v>
      </c>
      <c r="B90">
        <v>2007</v>
      </c>
      <c r="C90">
        <v>213.45</v>
      </c>
      <c r="D90">
        <v>0.94999694824218694</v>
      </c>
      <c r="E90">
        <f t="shared" si="29"/>
        <v>1.1789651560109395</v>
      </c>
      <c r="F90">
        <f>(MAX(E$2:E90) - E90)/MAX(E$2:E90)</f>
        <v>0</v>
      </c>
      <c r="G90">
        <f t="shared" si="31"/>
        <v>3.2499999999999938</v>
      </c>
      <c r="H90" t="str">
        <f t="shared" si="36"/>
        <v/>
      </c>
      <c r="I90" s="5">
        <v>10</v>
      </c>
      <c r="J90" s="2">
        <v>264.45217391304351</v>
      </c>
      <c r="K90" s="2">
        <v>1.0000305175781299</v>
      </c>
      <c r="L90">
        <v>10</v>
      </c>
      <c r="M90">
        <v>264.45217391304351</v>
      </c>
      <c r="N90">
        <v>1.0000305175781299</v>
      </c>
      <c r="O90">
        <f t="shared" si="33"/>
        <v>46.650131225585895</v>
      </c>
      <c r="P90">
        <f t="shared" si="35"/>
        <v>3</v>
      </c>
      <c r="Q90">
        <f t="shared" si="35"/>
        <v>261.85476190476192</v>
      </c>
      <c r="R90">
        <f t="shared" si="35"/>
        <v>-1.6500396728515618</v>
      </c>
      <c r="S90">
        <f t="shared" si="34"/>
        <v>98.505634718288533</v>
      </c>
      <c r="T90">
        <f>(MAX(S$16:S90) - S90)/MAX(S$16:S90)</f>
        <v>6.295053109548792E-3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1.1789651560109395</v>
      </c>
      <c r="F91">
        <f>(MAX(E$2:E91) - E91)/MAX(E$2:E91)</f>
        <v>0</v>
      </c>
      <c r="G91">
        <f t="shared" si="31"/>
        <v>3.2499999999999938</v>
      </c>
      <c r="H91" t="str">
        <f t="shared" si="36"/>
        <v/>
      </c>
      <c r="I91" s="5">
        <v>11</v>
      </c>
      <c r="J91" s="2">
        <v>261.27619047619049</v>
      </c>
      <c r="K91" s="2">
        <v>15.899978637695286</v>
      </c>
      <c r="L91">
        <v>11</v>
      </c>
      <c r="M91">
        <v>261.27619047619049</v>
      </c>
      <c r="N91">
        <v>15.899978637695286</v>
      </c>
      <c r="O91">
        <f t="shared" si="33"/>
        <v>62.550109863281179</v>
      </c>
      <c r="P91">
        <f t="shared" si="35"/>
        <v>4</v>
      </c>
      <c r="Q91">
        <f t="shared" si="35"/>
        <v>251.8909090909091</v>
      </c>
      <c r="R91">
        <f t="shared" si="35"/>
        <v>4.0999908447265643</v>
      </c>
      <c r="S91">
        <f t="shared" si="34"/>
        <v>100.10739291494043</v>
      </c>
      <c r="T91">
        <f>(MAX(S$16:S91) - S91)/MAX(S$16:S91)</f>
        <v>0</v>
      </c>
    </row>
    <row r="92" spans="1:20" x14ac:dyDescent="0.3">
      <c r="A92">
        <v>5</v>
      </c>
      <c r="B92">
        <v>2007</v>
      </c>
      <c r="C92">
        <v>214.75</v>
      </c>
      <c r="D92">
        <v>0.449996948242187</v>
      </c>
      <c r="E92">
        <f t="shared" si="29"/>
        <v>1.1814331429332516</v>
      </c>
      <c r="F92">
        <f>(MAX(E$2:E92) - E92)/MAX(E$2:E92)</f>
        <v>0</v>
      </c>
      <c r="G92">
        <f t="shared" si="31"/>
        <v>3.6999969482421808</v>
      </c>
      <c r="H92" t="str">
        <f t="shared" si="36"/>
        <v/>
      </c>
      <c r="I92" s="5">
        <v>12</v>
      </c>
      <c r="J92" s="2">
        <v>259.51363636363635</v>
      </c>
      <c r="K92" s="2">
        <v>10.299942016601545</v>
      </c>
      <c r="L92">
        <v>12</v>
      </c>
      <c r="M92">
        <v>259.51363636363635</v>
      </c>
      <c r="N92">
        <v>10.299942016601545</v>
      </c>
      <c r="O92">
        <f t="shared" si="33"/>
        <v>72.850051879882727</v>
      </c>
      <c r="P92">
        <f t="shared" si="35"/>
        <v>5</v>
      </c>
      <c r="Q92">
        <f t="shared" si="35"/>
        <v>254.79565217391308</v>
      </c>
      <c r="R92">
        <f t="shared" si="35"/>
        <v>8.8000183105468697</v>
      </c>
      <c r="S92">
        <f t="shared" si="34"/>
        <v>103.56139982704117</v>
      </c>
      <c r="T92">
        <f>(MAX(S$16:S92) - S92)/MAX(S$16:S92)</f>
        <v>0</v>
      </c>
    </row>
    <row r="93" spans="1:20" x14ac:dyDescent="0.3">
      <c r="A93">
        <v>5</v>
      </c>
      <c r="B93">
        <v>2007</v>
      </c>
      <c r="C93">
        <v>216.05</v>
      </c>
      <c r="D93">
        <v>9.99908447265625E-2</v>
      </c>
      <c r="E93">
        <f t="shared" si="29"/>
        <v>1.1819793792926681</v>
      </c>
      <c r="F93">
        <f>(MAX(E$2:E93) - E93)/MAX(E$2:E93)</f>
        <v>0</v>
      </c>
      <c r="G93">
        <f t="shared" si="31"/>
        <v>3.7999877929687433</v>
      </c>
      <c r="H93" t="str">
        <f t="shared" si="36"/>
        <v/>
      </c>
      <c r="I93" s="4">
        <v>2014</v>
      </c>
      <c r="J93" s="2">
        <v>253.25862068965529</v>
      </c>
      <c r="K93" s="2">
        <v>103.4496612548827</v>
      </c>
      <c r="L93">
        <v>2014</v>
      </c>
      <c r="M93">
        <v>253.25862068965529</v>
      </c>
      <c r="N93">
        <v>103.4496612548827</v>
      </c>
      <c r="P93">
        <f t="shared" si="35"/>
        <v>6</v>
      </c>
      <c r="Q93">
        <f t="shared" si="35"/>
        <v>244.86749999999998</v>
      </c>
      <c r="R93">
        <f t="shared" si="35"/>
        <v>5.100006103515601</v>
      </c>
      <c r="S93">
        <f t="shared" si="34"/>
        <v>105.71617989150592</v>
      </c>
      <c r="T93">
        <f>(MAX(S$16:S93) - S93)/MAX(S$16:S93)</f>
        <v>0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1.1819793792926681</v>
      </c>
      <c r="F94">
        <f>(MAX(E$2:E94) - E94)/MAX(E$2:E94)</f>
        <v>0</v>
      </c>
      <c r="G94">
        <f t="shared" si="31"/>
        <v>3.7999877929687433</v>
      </c>
      <c r="H94" t="str">
        <f t="shared" si="36"/>
        <v/>
      </c>
      <c r="I94" s="5">
        <v>1</v>
      </c>
      <c r="J94" s="2">
        <v>253.54130434782613</v>
      </c>
      <c r="K94" s="2">
        <v>15.399963378906232</v>
      </c>
      <c r="L94">
        <v>1</v>
      </c>
      <c r="M94">
        <v>253.54130434782613</v>
      </c>
      <c r="N94">
        <v>15.399963378906232</v>
      </c>
      <c r="O94">
        <f t="shared" ref="O94:O105" si="37">N94+O93</f>
        <v>15.399963378906232</v>
      </c>
      <c r="P94">
        <f t="shared" si="35"/>
        <v>7</v>
      </c>
      <c r="Q94">
        <f t="shared" si="35"/>
        <v>240.94130434782616</v>
      </c>
      <c r="R94">
        <f t="shared" si="35"/>
        <v>1.0999755859374947</v>
      </c>
      <c r="S94">
        <f t="shared" si="34"/>
        <v>106.19832608066497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0.300003051757812</v>
      </c>
      <c r="E95">
        <f t="shared" si="29"/>
        <v>1.1836028569438215</v>
      </c>
      <c r="F95">
        <f>(MAX(E$2:E95) - E95)/MAX(E$2:E95)</f>
        <v>0</v>
      </c>
      <c r="G95">
        <f t="shared" si="31"/>
        <v>4.0999908447265554</v>
      </c>
      <c r="H95" t="str">
        <f t="shared" si="36"/>
        <v/>
      </c>
      <c r="I95" s="5">
        <v>2</v>
      </c>
      <c r="J95" s="2">
        <v>250.36499999999995</v>
      </c>
      <c r="K95" s="2">
        <v>11.04995727539062</v>
      </c>
      <c r="L95">
        <v>2</v>
      </c>
      <c r="M95">
        <v>250.36499999999995</v>
      </c>
      <c r="N95">
        <v>11.04995727539062</v>
      </c>
      <c r="O95">
        <f t="shared" si="37"/>
        <v>26.449920654296854</v>
      </c>
      <c r="P95">
        <f t="shared" si="35"/>
        <v>8</v>
      </c>
      <c r="Q95">
        <f t="shared" si="35"/>
        <v>243.68636363636367</v>
      </c>
      <c r="R95">
        <f t="shared" si="35"/>
        <v>4.2000427246093697</v>
      </c>
      <c r="S95">
        <f t="shared" si="34"/>
        <v>108.0268710294455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1.1914874479301116</v>
      </c>
      <c r="F96">
        <f>(MAX(E$2:E96) - E96)/MAX(E$2:E96)</f>
        <v>0</v>
      </c>
      <c r="G96">
        <f t="shared" si="31"/>
        <v>5.5499877929687358</v>
      </c>
      <c r="H96" t="str">
        <f t="shared" si="36"/>
        <v/>
      </c>
      <c r="I96" s="5">
        <v>3</v>
      </c>
      <c r="J96" s="2">
        <v>251.80476190476193</v>
      </c>
      <c r="K96" s="2">
        <v>8.5000305175781143</v>
      </c>
      <c r="L96">
        <v>3</v>
      </c>
      <c r="M96">
        <v>251.80476190476193</v>
      </c>
      <c r="N96">
        <v>8.5000305175781143</v>
      </c>
      <c r="O96">
        <f t="shared" si="37"/>
        <v>34.949951171874972</v>
      </c>
      <c r="P96">
        <f t="shared" si="35"/>
        <v>9</v>
      </c>
      <c r="Q96">
        <f t="shared" si="35"/>
        <v>257.57619047619045</v>
      </c>
      <c r="R96">
        <f t="shared" si="35"/>
        <v>10.250076293945311</v>
      </c>
      <c r="S96">
        <f t="shared" si="34"/>
        <v>112.32143095803646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-1.3499908447265601</v>
      </c>
      <c r="E97">
        <f t="shared" si="29"/>
        <v>1.1841817482294255</v>
      </c>
      <c r="F97">
        <f>(MAX(E$2:E97) - E97)/MAX(E$2:E97)</f>
        <v>6.1315792401991807E-3</v>
      </c>
      <c r="G97">
        <f t="shared" si="31"/>
        <v>4.199996948242176</v>
      </c>
      <c r="H97" t="str">
        <f t="shared" si="36"/>
        <v/>
      </c>
      <c r="I97" s="5">
        <v>4</v>
      </c>
      <c r="J97" s="2">
        <v>257.9295454545454</v>
      </c>
      <c r="K97" s="2">
        <v>5.2498931884765518</v>
      </c>
      <c r="L97">
        <v>4</v>
      </c>
      <c r="M97">
        <v>257.9295454545454</v>
      </c>
      <c r="N97">
        <v>5.2498931884765518</v>
      </c>
      <c r="O97">
        <f t="shared" si="37"/>
        <v>40.19984436035152</v>
      </c>
      <c r="P97">
        <f t="shared" si="35"/>
        <v>10</v>
      </c>
      <c r="Q97">
        <f t="shared" si="35"/>
        <v>264.45217391304351</v>
      </c>
      <c r="R97">
        <f t="shared" si="35"/>
        <v>1.0000305175781299</v>
      </c>
      <c r="S97">
        <f t="shared" si="34"/>
        <v>112.74575166683215</v>
      </c>
      <c r="T97">
        <f>(MAX(S$16:S97) - S97)/MAX(S$16:S97)</f>
        <v>0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1.1874369085560592</v>
      </c>
      <c r="F98">
        <f>(MAX(E$2:E98) - E98)/MAX(E$2:E98)</f>
        <v>3.3995652921809125E-3</v>
      </c>
      <c r="G98">
        <f t="shared" si="31"/>
        <v>4.7999877929687376</v>
      </c>
      <c r="H98" t="str">
        <f t="shared" si="36"/>
        <v/>
      </c>
      <c r="I98" s="5">
        <v>5</v>
      </c>
      <c r="J98" s="2">
        <v>256.79772727272729</v>
      </c>
      <c r="K98" s="2">
        <v>5.4000244140624858</v>
      </c>
      <c r="L98">
        <v>5</v>
      </c>
      <c r="M98">
        <v>256.79772727272729</v>
      </c>
      <c r="N98">
        <v>5.4000244140624858</v>
      </c>
      <c r="O98">
        <f t="shared" si="37"/>
        <v>45.599868774414006</v>
      </c>
      <c r="P98">
        <f t="shared" si="35"/>
        <v>11</v>
      </c>
      <c r="Q98">
        <f t="shared" si="35"/>
        <v>261.27619047619049</v>
      </c>
      <c r="R98">
        <f t="shared" si="35"/>
        <v>15.899978637695286</v>
      </c>
      <c r="S98">
        <f t="shared" si="34"/>
        <v>119.6000401677728</v>
      </c>
      <c r="T98">
        <f>(MAX(S$16:S98) - S98)/MAX(S$16:S98)</f>
        <v>0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1.1904477107228899</v>
      </c>
      <c r="F99">
        <f>(MAX(E$2:E99) - E99)/MAX(E$2:E99)</f>
        <v>8.7263798626497323E-4</v>
      </c>
      <c r="G99">
        <f t="shared" si="31"/>
        <v>5.3499908447265492</v>
      </c>
      <c r="H99" t="str">
        <f t="shared" si="36"/>
        <v/>
      </c>
      <c r="I99" s="5">
        <v>6</v>
      </c>
      <c r="J99" s="2">
        <v>257.20952380952383</v>
      </c>
      <c r="K99" s="2">
        <v>4.9499206542968546</v>
      </c>
      <c r="L99">
        <v>6</v>
      </c>
      <c r="M99">
        <v>257.20952380952383</v>
      </c>
      <c r="N99">
        <v>4.9499206542968546</v>
      </c>
      <c r="O99">
        <f t="shared" si="37"/>
        <v>50.549789428710859</v>
      </c>
      <c r="P99">
        <f t="shared" si="35"/>
        <v>12</v>
      </c>
      <c r="Q99">
        <f t="shared" si="35"/>
        <v>259.51363636363635</v>
      </c>
      <c r="R99">
        <f t="shared" si="35"/>
        <v>10.299942016601545</v>
      </c>
      <c r="S99">
        <f t="shared" si="34"/>
        <v>124.34214783762934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1.40000915527343</v>
      </c>
      <c r="E100">
        <f t="shared" si="29"/>
        <v>1.1980312728098517</v>
      </c>
      <c r="F100">
        <f>(MAX(E$2:E100) - E100)/MAX(E$2:E100)</f>
        <v>0</v>
      </c>
      <c r="G100">
        <f t="shared" si="31"/>
        <v>6.7499999999999787</v>
      </c>
      <c r="H100" t="str">
        <f t="shared" si="36"/>
        <v/>
      </c>
      <c r="I100" s="5">
        <v>7</v>
      </c>
      <c r="J100" s="2">
        <v>258.66956521739132</v>
      </c>
      <c r="K100" s="2">
        <v>12.649978637695313</v>
      </c>
      <c r="L100">
        <v>7</v>
      </c>
      <c r="M100">
        <v>258.66956521739132</v>
      </c>
      <c r="N100">
        <v>12.649978637695313</v>
      </c>
      <c r="O100">
        <f t="shared" si="37"/>
        <v>63.199768066406172</v>
      </c>
      <c r="P100">
        <f t="shared" ref="P100:R111" si="38">L94</f>
        <v>1</v>
      </c>
      <c r="Q100">
        <f t="shared" si="38"/>
        <v>253.54130434782613</v>
      </c>
      <c r="R100">
        <f t="shared" si="38"/>
        <v>15.399963378906232</v>
      </c>
      <c r="S100">
        <f t="shared" si="34"/>
        <v>131.88707099542205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-0.199996948242187</v>
      </c>
      <c r="E101">
        <f t="shared" si="29"/>
        <v>1.1969412773824282</v>
      </c>
      <c r="F101">
        <f>(MAX(E$2:E101) - E101)/MAX(E$2:E101)</f>
        <v>9.0982218257711284E-4</v>
      </c>
      <c r="G101">
        <f t="shared" si="31"/>
        <v>6.5500030517577921</v>
      </c>
      <c r="H101" t="str">
        <f t="shared" si="36"/>
        <v/>
      </c>
      <c r="I101" s="5">
        <v>8</v>
      </c>
      <c r="J101" s="2">
        <v>262.54761904761909</v>
      </c>
      <c r="K101" s="2">
        <v>5.699981689453101</v>
      </c>
      <c r="L101">
        <v>8</v>
      </c>
      <c r="M101">
        <v>262.54761904761909</v>
      </c>
      <c r="N101">
        <v>5.699981689453101</v>
      </c>
      <c r="O101">
        <f t="shared" si="37"/>
        <v>68.899749755859276</v>
      </c>
      <c r="P101">
        <f t="shared" si="38"/>
        <v>2</v>
      </c>
      <c r="Q101">
        <f t="shared" si="38"/>
        <v>250.36499999999995</v>
      </c>
      <c r="R101">
        <f t="shared" si="38"/>
        <v>11.04995727539062</v>
      </c>
      <c r="S101">
        <f t="shared" si="34"/>
        <v>137.70213761086808</v>
      </c>
      <c r="T101">
        <f>(MAX(S$16:S101) - S101)/MAX(S$16:S101)</f>
        <v>0</v>
      </c>
    </row>
    <row r="102" spans="1:20" x14ac:dyDescent="0.3">
      <c r="A102">
        <v>5</v>
      </c>
      <c r="B102">
        <v>2007</v>
      </c>
      <c r="C102">
        <v>218.2</v>
      </c>
      <c r="D102">
        <v>-1</v>
      </c>
      <c r="E102">
        <f t="shared" si="29"/>
        <v>1.1914612391784638</v>
      </c>
      <c r="F102">
        <f>(MAX(E$2:E102) - E102)/MAX(E$2:E102)</f>
        <v>5.4840251506778816E-3</v>
      </c>
      <c r="G102">
        <f t="shared" si="31"/>
        <v>5.5500030517577921</v>
      </c>
      <c r="H102" t="str">
        <f t="shared" si="36"/>
        <v/>
      </c>
      <c r="I102" s="5">
        <v>9</v>
      </c>
      <c r="J102" s="2">
        <v>257.66363636363639</v>
      </c>
      <c r="K102" s="2">
        <v>4.0499877929687704</v>
      </c>
      <c r="L102">
        <v>9</v>
      </c>
      <c r="M102">
        <v>257.66363636363639</v>
      </c>
      <c r="N102">
        <v>4.0499877929687704</v>
      </c>
      <c r="O102">
        <f t="shared" si="37"/>
        <v>72.94973754882804</v>
      </c>
      <c r="P102">
        <f t="shared" si="38"/>
        <v>3</v>
      </c>
      <c r="Q102">
        <f t="shared" si="38"/>
        <v>251.80476190476193</v>
      </c>
      <c r="R102">
        <f t="shared" si="38"/>
        <v>8.5000305175781143</v>
      </c>
      <c r="S102">
        <f t="shared" si="34"/>
        <v>142.34582222910555</v>
      </c>
      <c r="T102">
        <f>(MAX(S$16:S102) - S102)/MAX(S$16:S102)</f>
        <v>0</v>
      </c>
    </row>
    <row r="103" spans="1:20" x14ac:dyDescent="0.3">
      <c r="A103">
        <v>5</v>
      </c>
      <c r="B103">
        <v>2007</v>
      </c>
      <c r="C103">
        <v>221.45</v>
      </c>
      <c r="D103">
        <v>0.5</v>
      </c>
      <c r="E103">
        <f t="shared" si="29"/>
        <v>1.1941486850532419</v>
      </c>
      <c r="F103">
        <f>(MAX(E$2:E103) - E103)/MAX(E$2:E103)</f>
        <v>3.2408066840388747E-3</v>
      </c>
      <c r="G103">
        <f t="shared" si="31"/>
        <v>6.0500030517577921</v>
      </c>
      <c r="H103" t="str">
        <f t="shared" si="36"/>
        <v/>
      </c>
      <c r="I103" s="5">
        <v>10</v>
      </c>
      <c r="J103" s="2">
        <v>242.65</v>
      </c>
      <c r="K103" s="2">
        <v>7.6499938964843626</v>
      </c>
      <c r="L103">
        <v>10</v>
      </c>
      <c r="M103">
        <v>242.65</v>
      </c>
      <c r="N103">
        <v>7.6499938964843626</v>
      </c>
      <c r="O103">
        <f t="shared" si="37"/>
        <v>80.599731445312401</v>
      </c>
      <c r="P103">
        <f t="shared" si="38"/>
        <v>4</v>
      </c>
      <c r="Q103">
        <f t="shared" si="38"/>
        <v>257.9295454545454</v>
      </c>
      <c r="R103">
        <f t="shared" si="38"/>
        <v>5.2498931884765518</v>
      </c>
      <c r="S103">
        <f t="shared" si="34"/>
        <v>145.24022915271141</v>
      </c>
      <c r="T103">
        <f>(MAX(S$16:S103) - S103)/MAX(S$16:S103)</f>
        <v>0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1.1952188230512921</v>
      </c>
      <c r="F104">
        <f>(MAX(E$2:E104) - E104)/MAX(E$2:E104)</f>
        <v>2.3475595524007058E-3</v>
      </c>
      <c r="G104">
        <f t="shared" si="31"/>
        <v>6.2499999999999787</v>
      </c>
      <c r="H104" t="str">
        <f t="shared" si="36"/>
        <v/>
      </c>
      <c r="I104" s="5">
        <v>11</v>
      </c>
      <c r="J104" s="2">
        <v>245.74500000000003</v>
      </c>
      <c r="K104" s="2">
        <v>4.4499511718749947</v>
      </c>
      <c r="L104">
        <v>11</v>
      </c>
      <c r="M104">
        <v>245.74500000000003</v>
      </c>
      <c r="N104">
        <v>4.4499511718749947</v>
      </c>
      <c r="O104">
        <f t="shared" si="37"/>
        <v>85.049682617187401</v>
      </c>
      <c r="P104">
        <f t="shared" si="38"/>
        <v>5</v>
      </c>
      <c r="Q104">
        <f t="shared" si="38"/>
        <v>256.79772727272729</v>
      </c>
      <c r="R104">
        <f t="shared" si="38"/>
        <v>5.4000244140624858</v>
      </c>
      <c r="S104">
        <f t="shared" si="34"/>
        <v>148.29133280096613</v>
      </c>
      <c r="T104">
        <f>(MAX(S$16:S104) - S104)/MAX(S$16:S104)</f>
        <v>0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1.1946832336897109</v>
      </c>
      <c r="F105">
        <f>(MAX(E$2:E105) - E105)/MAX(E$2:E105)</f>
        <v>2.7946174662772786E-3</v>
      </c>
      <c r="G105">
        <f t="shared" si="31"/>
        <v>6.1499938964843537</v>
      </c>
      <c r="H105" t="str">
        <f t="shared" si="36"/>
        <v/>
      </c>
      <c r="I105" s="5">
        <v>12</v>
      </c>
      <c r="J105" s="2">
        <v>244.39565217391302</v>
      </c>
      <c r="K105" s="2">
        <v>18.399978637695281</v>
      </c>
      <c r="L105">
        <v>12</v>
      </c>
      <c r="M105">
        <v>244.39565217391302</v>
      </c>
      <c r="N105">
        <v>18.399978637695281</v>
      </c>
      <c r="O105">
        <f t="shared" si="37"/>
        <v>103.44966125488268</v>
      </c>
      <c r="P105">
        <f t="shared" si="38"/>
        <v>6</v>
      </c>
      <c r="Q105">
        <f t="shared" si="38"/>
        <v>257.20952380952383</v>
      </c>
      <c r="R105">
        <f t="shared" si="38"/>
        <v>4.9499206542968546</v>
      </c>
      <c r="S105">
        <f t="shared" si="34"/>
        <v>151.14230149719788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2.1000061035156201</v>
      </c>
      <c r="E106">
        <f t="shared" si="29"/>
        <v>1.2060266744701302</v>
      </c>
      <c r="F106">
        <f>(MAX(E$2:E106) - E106)/MAX(E$2:E106)</f>
        <v>0</v>
      </c>
      <c r="G106">
        <f t="shared" si="31"/>
        <v>8.2499999999999734</v>
      </c>
      <c r="H106" t="str">
        <f t="shared" si="36"/>
        <v/>
      </c>
      <c r="I106" s="4">
        <v>2015</v>
      </c>
      <c r="J106" s="2">
        <v>244.04386973180078</v>
      </c>
      <c r="K106" s="2">
        <v>99.299972534179531</v>
      </c>
      <c r="L106">
        <v>2015</v>
      </c>
      <c r="M106">
        <v>244.04386973180078</v>
      </c>
      <c r="N106">
        <v>99.299972534179531</v>
      </c>
      <c r="P106">
        <f t="shared" si="38"/>
        <v>7</v>
      </c>
      <c r="Q106">
        <f t="shared" si="38"/>
        <v>258.66956521739132</v>
      </c>
      <c r="R106">
        <f t="shared" si="38"/>
        <v>12.649978637695313</v>
      </c>
      <c r="S106">
        <f t="shared" si="34"/>
        <v>158.52637444254509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1.2087268552137331</v>
      </c>
      <c r="F107">
        <f>(MAX(E$2:E107) - E107)/MAX(E$2:E107)</f>
        <v>0</v>
      </c>
      <c r="G107">
        <f t="shared" si="31"/>
        <v>8.7499999999999734</v>
      </c>
      <c r="H107" t="str">
        <f t="shared" si="36"/>
        <v/>
      </c>
      <c r="I107" s="5">
        <v>1</v>
      </c>
      <c r="J107" s="2">
        <v>243.33636363636367</v>
      </c>
      <c r="K107" s="2">
        <v>14.599990844726497</v>
      </c>
      <c r="L107">
        <v>1</v>
      </c>
      <c r="M107">
        <v>243.33636363636367</v>
      </c>
      <c r="N107">
        <v>14.599990844726497</v>
      </c>
      <c r="O107">
        <f t="shared" ref="O107:O118" si="39">N107+O106</f>
        <v>14.599990844726497</v>
      </c>
      <c r="P107">
        <f t="shared" si="38"/>
        <v>8</v>
      </c>
      <c r="Q107">
        <f t="shared" si="38"/>
        <v>262.54761904761909</v>
      </c>
      <c r="R107">
        <f t="shared" si="38"/>
        <v>5.699981689453101</v>
      </c>
      <c r="S107">
        <f t="shared" si="34"/>
        <v>161.96458438503385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1.2092659587090082</v>
      </c>
      <c r="F108">
        <f>(MAX(E$2:E108) - E108)/MAX(E$2:E108)</f>
        <v>0</v>
      </c>
      <c r="G108">
        <f t="shared" si="31"/>
        <v>8.8500061035155984</v>
      </c>
      <c r="H108" t="str">
        <f t="shared" si="36"/>
        <v/>
      </c>
      <c r="I108" s="5">
        <v>2</v>
      </c>
      <c r="J108" s="2">
        <v>247.1</v>
      </c>
      <c r="K108" s="2">
        <v>1.449996948242176</v>
      </c>
      <c r="L108">
        <v>2</v>
      </c>
      <c r="M108">
        <v>247.1</v>
      </c>
      <c r="N108">
        <v>1.449996948242176</v>
      </c>
      <c r="O108">
        <f t="shared" si="39"/>
        <v>16.049987792968672</v>
      </c>
      <c r="P108">
        <f t="shared" si="38"/>
        <v>9</v>
      </c>
      <c r="Q108">
        <f t="shared" si="38"/>
        <v>257.66363636363639</v>
      </c>
      <c r="R108">
        <f t="shared" si="38"/>
        <v>4.0499877929687704</v>
      </c>
      <c r="S108">
        <f t="shared" si="34"/>
        <v>164.50781727699763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1.2081837295853639</v>
      </c>
      <c r="F109">
        <f>(MAX(E$2:E109) - E109)/MAX(E$2:E109)</f>
        <v>8.9494715025276704E-4</v>
      </c>
      <c r="G109">
        <f t="shared" si="31"/>
        <v>8.6500091552734109</v>
      </c>
      <c r="H109" t="str">
        <f t="shared" si="36"/>
        <v/>
      </c>
      <c r="I109" s="5">
        <v>3</v>
      </c>
      <c r="J109" s="2">
        <v>251.46363636363637</v>
      </c>
      <c r="K109" s="2">
        <v>9.2499694824218501</v>
      </c>
      <c r="L109">
        <v>3</v>
      </c>
      <c r="M109">
        <v>251.46363636363637</v>
      </c>
      <c r="N109">
        <v>9.2499694824218501</v>
      </c>
      <c r="O109">
        <f t="shared" si="39"/>
        <v>25.299957275390522</v>
      </c>
      <c r="P109">
        <f t="shared" si="38"/>
        <v>10</v>
      </c>
      <c r="Q109">
        <f t="shared" si="38"/>
        <v>242.65</v>
      </c>
      <c r="R109">
        <f t="shared" si="38"/>
        <v>7.6499938964843626</v>
      </c>
      <c r="S109">
        <f t="shared" si="34"/>
        <v>169.68904667858385</v>
      </c>
      <c r="T109">
        <f>(MAX(S$16:S109) - S109)/MAX(S$16:S109)</f>
        <v>0</v>
      </c>
    </row>
    <row r="110" spans="1:20" x14ac:dyDescent="0.3">
      <c r="A110">
        <v>5</v>
      </c>
      <c r="B110">
        <v>2007</v>
      </c>
      <c r="C110">
        <v>225.8</v>
      </c>
      <c r="D110">
        <v>2.1000061035156201</v>
      </c>
      <c r="E110">
        <f t="shared" si="29"/>
        <v>1.2194089555069372</v>
      </c>
      <c r="F110">
        <f>(MAX(E$2:E110) - E110)/MAX(E$2:E110)</f>
        <v>0</v>
      </c>
      <c r="G110">
        <f>IF(A110&lt;&gt;A109, D110, D110+G109)</f>
        <v>10.750015258789031</v>
      </c>
      <c r="H110" t="str">
        <f t="shared" si="36"/>
        <v/>
      </c>
      <c r="I110" s="5">
        <v>4</v>
      </c>
      <c r="J110" s="2">
        <v>259.65909090909093</v>
      </c>
      <c r="K110" s="2">
        <v>8.9499664306640501</v>
      </c>
      <c r="L110">
        <v>4</v>
      </c>
      <c r="M110">
        <v>259.65909090909093</v>
      </c>
      <c r="N110">
        <v>8.9499664306640501</v>
      </c>
      <c r="O110">
        <f t="shared" si="39"/>
        <v>34.249923706054574</v>
      </c>
      <c r="P110">
        <f t="shared" si="38"/>
        <v>11</v>
      </c>
      <c r="Q110">
        <f t="shared" si="38"/>
        <v>245.74500000000003</v>
      </c>
      <c r="R110">
        <f t="shared" si="38"/>
        <v>4.4499511718749947</v>
      </c>
      <c r="S110">
        <f t="shared" si="34"/>
        <v>172.75870369764667</v>
      </c>
      <c r="T110">
        <f>(MAX(S$16:S110) - S110)/MAX(S$16:S110)</f>
        <v>0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1.2212688193086032</v>
      </c>
      <c r="F111">
        <f>(MAX(E$2:E111) - E111)/MAX(E$2:E111)</f>
        <v>0</v>
      </c>
      <c r="G111">
        <f t="shared" si="31"/>
        <v>0.350006103515625</v>
      </c>
      <c r="H111" t="str">
        <f t="shared" si="36"/>
        <v/>
      </c>
      <c r="I111" s="5">
        <v>5</v>
      </c>
      <c r="J111" s="2">
        <v>258.69047619047615</v>
      </c>
      <c r="K111" s="2">
        <v>6.6999969482421768</v>
      </c>
      <c r="L111">
        <v>5</v>
      </c>
      <c r="M111">
        <v>258.69047619047615</v>
      </c>
      <c r="N111">
        <v>6.6999969482421768</v>
      </c>
      <c r="O111">
        <f t="shared" si="39"/>
        <v>40.949920654296747</v>
      </c>
      <c r="P111">
        <f t="shared" si="38"/>
        <v>12</v>
      </c>
      <c r="Q111">
        <f t="shared" si="38"/>
        <v>244.39565217391302</v>
      </c>
      <c r="R111">
        <f t="shared" si="38"/>
        <v>18.399978637695281</v>
      </c>
      <c r="S111">
        <f t="shared" si="34"/>
        <v>185.7522969666274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1.2322790843973808</v>
      </c>
      <c r="F112">
        <f>(MAX(E$2:E112) - E112)/MAX(E$2:E112)</f>
        <v>0</v>
      </c>
      <c r="G112">
        <f t="shared" si="31"/>
        <v>2.4499969482421848</v>
      </c>
      <c r="H112" t="str">
        <f t="shared" si="36"/>
        <v/>
      </c>
      <c r="I112" s="5">
        <v>6</v>
      </c>
      <c r="J112" s="2">
        <v>247.3840909090909</v>
      </c>
      <c r="K112" s="2">
        <v>13.249999999999963</v>
      </c>
      <c r="L112">
        <v>6</v>
      </c>
      <c r="M112">
        <v>247.3840909090909</v>
      </c>
      <c r="N112">
        <v>13.249999999999963</v>
      </c>
      <c r="O112">
        <f t="shared" si="39"/>
        <v>54.199920654296712</v>
      </c>
      <c r="P112">
        <f t="shared" ref="P112:R123" si="40">L107</f>
        <v>1</v>
      </c>
      <c r="Q112">
        <f t="shared" si="40"/>
        <v>243.33636363636367</v>
      </c>
      <c r="R112">
        <f t="shared" si="40"/>
        <v>14.599990844726497</v>
      </c>
      <c r="S112">
        <f t="shared" si="34"/>
        <v>196.88614401183617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1.2346581580737137</v>
      </c>
      <c r="F113">
        <f>(MAX(E$2:E113) - E113)/MAX(E$2:E113)</f>
        <v>0</v>
      </c>
      <c r="G113">
        <f t="shared" si="31"/>
        <v>2.8999938964843719</v>
      </c>
      <c r="H113" t="str">
        <f t="shared" si="36"/>
        <v/>
      </c>
      <c r="I113" s="5">
        <v>7</v>
      </c>
      <c r="J113" s="2">
        <v>242.26739130434785</v>
      </c>
      <c r="K113" s="2">
        <v>4.0000305175781241</v>
      </c>
      <c r="L113">
        <v>7</v>
      </c>
      <c r="M113">
        <v>242.26739130434785</v>
      </c>
      <c r="N113">
        <v>4.0000305175781241</v>
      </c>
      <c r="O113">
        <f t="shared" si="39"/>
        <v>58.199951171874837</v>
      </c>
      <c r="P113">
        <f t="shared" si="40"/>
        <v>2</v>
      </c>
      <c r="Q113">
        <f t="shared" si="40"/>
        <v>247.1</v>
      </c>
      <c r="R113">
        <f t="shared" si="40"/>
        <v>1.449996948242176</v>
      </c>
      <c r="S113">
        <f t="shared" si="34"/>
        <v>198.04032783887124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-0.94999694824218694</v>
      </c>
      <c r="E114">
        <f t="shared" si="29"/>
        <v>1.2296259546774928</v>
      </c>
      <c r="F114">
        <f>(MAX(E$2:E114) - E114)/MAX(E$2:E114)</f>
        <v>4.0757867781573117E-3</v>
      </c>
      <c r="G114">
        <f t="shared" si="31"/>
        <v>1.9499969482421848</v>
      </c>
      <c r="H114" t="str">
        <f t="shared" si="36"/>
        <v/>
      </c>
      <c r="I114" s="5">
        <v>8</v>
      </c>
      <c r="J114" s="2">
        <v>228.27619047619049</v>
      </c>
      <c r="K114" s="2">
        <v>1.9500274658203125</v>
      </c>
      <c r="L114">
        <v>8</v>
      </c>
      <c r="M114">
        <v>228.27619047619049</v>
      </c>
      <c r="N114">
        <v>1.9500274658203125</v>
      </c>
      <c r="O114">
        <f t="shared" si="39"/>
        <v>60.149978637695149</v>
      </c>
      <c r="P114">
        <f t="shared" si="40"/>
        <v>3</v>
      </c>
      <c r="Q114">
        <f t="shared" si="40"/>
        <v>251.46363636363637</v>
      </c>
      <c r="R114">
        <f t="shared" si="40"/>
        <v>9.2499694824218501</v>
      </c>
      <c r="S114">
        <f t="shared" si="34"/>
        <v>205.31786167347786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1.2455929780144446</v>
      </c>
      <c r="F115">
        <f>(MAX(E$2:E115) - E115)/MAX(E$2:E115)</f>
        <v>0</v>
      </c>
      <c r="G115">
        <f t="shared" si="31"/>
        <v>4.9499969482421848</v>
      </c>
      <c r="H115" t="str">
        <f t="shared" si="36"/>
        <v/>
      </c>
      <c r="I115" s="5">
        <v>9</v>
      </c>
      <c r="J115" s="2">
        <v>227.80681818181822</v>
      </c>
      <c r="K115" s="2">
        <v>16.250015258789048</v>
      </c>
      <c r="L115">
        <v>9</v>
      </c>
      <c r="M115">
        <v>227.80681818181822</v>
      </c>
      <c r="N115">
        <v>16.250015258789048</v>
      </c>
      <c r="O115">
        <f t="shared" si="39"/>
        <v>76.399993896484204</v>
      </c>
      <c r="P115">
        <f t="shared" si="40"/>
        <v>4</v>
      </c>
      <c r="Q115">
        <f t="shared" si="40"/>
        <v>259.65909090909093</v>
      </c>
      <c r="R115">
        <f t="shared" si="40"/>
        <v>8.9499664306640501</v>
      </c>
      <c r="S115">
        <f t="shared" si="34"/>
        <v>212.38770997032208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3.65000915527343</v>
      </c>
      <c r="E116">
        <f t="shared" si="29"/>
        <v>1.2651953921176966</v>
      </c>
      <c r="F116">
        <f>(MAX(E$2:E116) - E116)/MAX(E$2:E116)</f>
        <v>0</v>
      </c>
      <c r="G116">
        <f t="shared" si="31"/>
        <v>8.6000061035156143</v>
      </c>
      <c r="H116" t="str">
        <f t="shared" si="36"/>
        <v/>
      </c>
      <c r="I116" s="5">
        <v>10</v>
      </c>
      <c r="J116" s="2">
        <v>241.35227272727272</v>
      </c>
      <c r="K116" s="2">
        <v>10.650024414062479</v>
      </c>
      <c r="L116">
        <v>10</v>
      </c>
      <c r="M116">
        <v>241.35227272727272</v>
      </c>
      <c r="N116">
        <v>10.650024414062479</v>
      </c>
      <c r="O116">
        <f t="shared" si="39"/>
        <v>87.050018310546676</v>
      </c>
      <c r="P116">
        <f t="shared" si="40"/>
        <v>5</v>
      </c>
      <c r="Q116">
        <f t="shared" si="40"/>
        <v>258.69047619047615</v>
      </c>
      <c r="R116">
        <f t="shared" si="40"/>
        <v>6.6999969482421768</v>
      </c>
      <c r="S116">
        <f t="shared" si="34"/>
        <v>217.88297996468376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1.69999694824218</v>
      </c>
      <c r="E117">
        <f t="shared" si="29"/>
        <v>1.2744290727245924</v>
      </c>
      <c r="F117">
        <f>(MAX(E$2:E117) - E117)/MAX(E$2:E117)</f>
        <v>0</v>
      </c>
      <c r="G117">
        <f t="shared" si="31"/>
        <v>10.300003051757795</v>
      </c>
      <c r="H117" t="str">
        <f t="shared" si="36"/>
        <v/>
      </c>
      <c r="I117" s="5">
        <v>11</v>
      </c>
      <c r="J117" s="2">
        <v>242.34761904761905</v>
      </c>
      <c r="K117" s="2">
        <v>1.0999603271484286</v>
      </c>
      <c r="L117">
        <v>11</v>
      </c>
      <c r="M117">
        <v>242.34761904761905</v>
      </c>
      <c r="N117">
        <v>1.0999603271484286</v>
      </c>
      <c r="O117">
        <f t="shared" si="39"/>
        <v>88.149978637695099</v>
      </c>
      <c r="P117">
        <f t="shared" si="40"/>
        <v>6</v>
      </c>
      <c r="Q117">
        <f t="shared" si="40"/>
        <v>247.3840909090909</v>
      </c>
      <c r="R117">
        <f t="shared" si="40"/>
        <v>13.249999999999963</v>
      </c>
      <c r="S117">
        <f t="shared" si="34"/>
        <v>229.54121766480878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1.2733207939721627</v>
      </c>
      <c r="F118">
        <f>(MAX(E$2:E118) - E118)/MAX(E$2:E118)</f>
        <v>8.6962764436965593E-4</v>
      </c>
      <c r="G118">
        <f t="shared" si="31"/>
        <v>10.100006103515607</v>
      </c>
      <c r="H118" t="str">
        <f t="shared" si="36"/>
        <v/>
      </c>
      <c r="I118" s="5">
        <v>12</v>
      </c>
      <c r="J118" s="2">
        <v>239.28913043478263</v>
      </c>
      <c r="K118" s="2">
        <v>11.149993896484371</v>
      </c>
      <c r="L118">
        <v>12</v>
      </c>
      <c r="M118">
        <v>239.28913043478263</v>
      </c>
      <c r="N118">
        <v>11.149993896484371</v>
      </c>
      <c r="O118">
        <f t="shared" si="39"/>
        <v>99.299972534179474</v>
      </c>
      <c r="P118">
        <f t="shared" si="40"/>
        <v>7</v>
      </c>
      <c r="Q118">
        <f t="shared" si="40"/>
        <v>242.26739130434785</v>
      </c>
      <c r="R118">
        <f t="shared" si="40"/>
        <v>4.0000305175781241</v>
      </c>
      <c r="S118">
        <f t="shared" si="34"/>
        <v>233.3273388546526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1.2782918532943455</v>
      </c>
      <c r="F119">
        <f>(MAX(E$2:E119) - E119)/MAX(E$2:E119)</f>
        <v>0</v>
      </c>
      <c r="G119">
        <f t="shared" si="31"/>
        <v>10.999999999999982</v>
      </c>
      <c r="H119" t="str">
        <f t="shared" si="36"/>
        <v/>
      </c>
      <c r="I119" s="4">
        <v>2016</v>
      </c>
      <c r="J119" s="2">
        <v>245.22471264367803</v>
      </c>
      <c r="K119" s="2">
        <v>91.949951171874943</v>
      </c>
      <c r="L119">
        <v>2016</v>
      </c>
      <c r="M119">
        <v>245.22471264367803</v>
      </c>
      <c r="N119">
        <v>91.949951171874943</v>
      </c>
      <c r="P119">
        <f t="shared" si="40"/>
        <v>8</v>
      </c>
      <c r="Q119">
        <f t="shared" si="40"/>
        <v>228.27619047619049</v>
      </c>
      <c r="R119">
        <f t="shared" si="40"/>
        <v>1.9500274658203125</v>
      </c>
      <c r="S119">
        <f t="shared" si="34"/>
        <v>235.31852209468241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2.5500030517578098</v>
      </c>
      <c r="E120">
        <f t="shared" si="29"/>
        <v>1.2922857874533948</v>
      </c>
      <c r="F120">
        <f>(MAX(E$2:E120) - E120)/MAX(E$2:E120)</f>
        <v>0</v>
      </c>
      <c r="G120">
        <f t="shared" si="31"/>
        <v>13.550003051757791</v>
      </c>
      <c r="H120" t="str">
        <f t="shared" si="36"/>
        <v/>
      </c>
      <c r="I120" s="5">
        <v>1</v>
      </c>
      <c r="J120" s="2">
        <v>230.40476190476187</v>
      </c>
      <c r="K120" s="2">
        <v>10.549972534179691</v>
      </c>
      <c r="L120">
        <v>1</v>
      </c>
      <c r="M120">
        <v>230.40476190476187</v>
      </c>
      <c r="N120">
        <v>10.549972534179691</v>
      </c>
      <c r="O120">
        <f t="shared" ref="O120:O131" si="41">N120+O119</f>
        <v>10.549972534179691</v>
      </c>
      <c r="P120">
        <f t="shared" si="40"/>
        <v>9</v>
      </c>
      <c r="Q120">
        <f t="shared" si="40"/>
        <v>227.80681818181822</v>
      </c>
      <c r="R120">
        <f t="shared" si="40"/>
        <v>16.250015258789048</v>
      </c>
      <c r="S120">
        <f t="shared" si="34"/>
        <v>252.08757964804607</v>
      </c>
      <c r="T120">
        <f>(MAX(S$16:S120) - S120)/MAX(S$16:S120)</f>
        <v>0</v>
      </c>
    </row>
    <row r="121" spans="1:20" x14ac:dyDescent="0.3">
      <c r="A121">
        <v>6</v>
      </c>
      <c r="B121">
        <v>2007</v>
      </c>
      <c r="C121">
        <v>235.05</v>
      </c>
      <c r="D121">
        <v>0.350006103515625</v>
      </c>
      <c r="E121">
        <f t="shared" si="29"/>
        <v>1.2942081682454905</v>
      </c>
      <c r="F121">
        <f>(MAX(E$2:E121) - E121)/MAX(E$2:E121)</f>
        <v>0</v>
      </c>
      <c r="G121">
        <f t="shared" si="31"/>
        <v>13.900009155273416</v>
      </c>
      <c r="H121" t="str">
        <f t="shared" si="36"/>
        <v/>
      </c>
      <c r="I121" s="5">
        <v>2</v>
      </c>
      <c r="J121" s="2">
        <v>231.30714285714285</v>
      </c>
      <c r="K121" s="2">
        <v>20.050003051757773</v>
      </c>
      <c r="L121">
        <v>2</v>
      </c>
      <c r="M121">
        <v>231.30714285714285</v>
      </c>
      <c r="N121">
        <v>20.050003051757773</v>
      </c>
      <c r="O121">
        <f t="shared" si="41"/>
        <v>30.599975585937464</v>
      </c>
      <c r="P121">
        <f t="shared" si="40"/>
        <v>10</v>
      </c>
      <c r="Q121">
        <f t="shared" si="40"/>
        <v>241.35227272727272</v>
      </c>
      <c r="R121">
        <f t="shared" si="40"/>
        <v>10.650024414062479</v>
      </c>
      <c r="S121">
        <f t="shared" si="34"/>
        <v>263.20019155158752</v>
      </c>
      <c r="T121">
        <f>(MAX(S$16:S121) - S121)/MAX(S$16:S121)</f>
        <v>0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1.3032189397040199</v>
      </c>
      <c r="F122">
        <f>(MAX(E$2:E122) - E122)/MAX(E$2:E122)</f>
        <v>0</v>
      </c>
      <c r="G122">
        <f t="shared" si="31"/>
        <v>15.550003051757786</v>
      </c>
      <c r="H122" t="str">
        <f t="shared" si="36"/>
        <v/>
      </c>
      <c r="I122" s="5">
        <v>3</v>
      </c>
      <c r="J122" s="2">
        <v>241.53478260869571</v>
      </c>
      <c r="K122" s="2">
        <v>5.4499969482421822</v>
      </c>
      <c r="L122">
        <v>3</v>
      </c>
      <c r="M122">
        <v>241.53478260869571</v>
      </c>
      <c r="N122">
        <v>5.4499969482421822</v>
      </c>
      <c r="O122">
        <f t="shared" si="41"/>
        <v>36.049972534179645</v>
      </c>
      <c r="P122">
        <f t="shared" si="40"/>
        <v>11</v>
      </c>
      <c r="Q122">
        <f t="shared" si="40"/>
        <v>242.34761904761905</v>
      </c>
      <c r="R122">
        <f t="shared" si="40"/>
        <v>1.0999603271484286</v>
      </c>
      <c r="S122">
        <f t="shared" si="34"/>
        <v>264.39360232315767</v>
      </c>
      <c r="T122">
        <f>(MAX(S$16:S122) - S122)/MAX(S$16:S122)</f>
        <v>0</v>
      </c>
    </row>
    <row r="123" spans="1:20" x14ac:dyDescent="0.3">
      <c r="A123">
        <v>6</v>
      </c>
      <c r="B123">
        <v>2007</v>
      </c>
      <c r="C123">
        <v>239.85</v>
      </c>
      <c r="D123">
        <v>-0.100006103515625</v>
      </c>
      <c r="E123">
        <f t="shared" si="29"/>
        <v>1.3026761024376476</v>
      </c>
      <c r="F123">
        <f>(MAX(E$2:E123) - E123)/MAX(E$2:E123)</f>
        <v>4.1653574072178702E-4</v>
      </c>
      <c r="G123">
        <f t="shared" si="31"/>
        <v>15.449996948242161</v>
      </c>
      <c r="H123" t="str">
        <f t="shared" si="36"/>
        <v/>
      </c>
      <c r="I123" s="5">
        <v>4</v>
      </c>
      <c r="J123" s="2">
        <v>244.2309523809524</v>
      </c>
      <c r="K123" s="2">
        <v>3.9000091552734437</v>
      </c>
      <c r="L123">
        <v>4</v>
      </c>
      <c r="M123">
        <v>244.2309523809524</v>
      </c>
      <c r="N123">
        <v>3.9000091552734437</v>
      </c>
      <c r="O123">
        <f t="shared" si="41"/>
        <v>39.949981689453089</v>
      </c>
      <c r="P123">
        <f t="shared" si="40"/>
        <v>12</v>
      </c>
      <c r="Q123">
        <f t="shared" si="40"/>
        <v>239.28913043478263</v>
      </c>
      <c r="R123">
        <f t="shared" si="40"/>
        <v>11.149993896484371</v>
      </c>
      <c r="S123">
        <f t="shared" si="34"/>
        <v>276.70105256032258</v>
      </c>
      <c r="T123">
        <f>(MAX(S$16:S123) - S123)/MAX(S$16:S123)</f>
        <v>0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1.3007770461851134</v>
      </c>
      <c r="F124">
        <f>(MAX(E$2:E124) - E124)/MAX(E$2:E124)</f>
        <v>1.8737400482079756E-3</v>
      </c>
      <c r="G124">
        <f t="shared" si="31"/>
        <v>15.099990844726536</v>
      </c>
      <c r="H124" t="str">
        <f t="shared" si="36"/>
        <v/>
      </c>
      <c r="I124" s="5">
        <v>5</v>
      </c>
      <c r="J124" s="2">
        <v>239.83409090909092</v>
      </c>
      <c r="K124" s="2">
        <v>1.7500305175781175</v>
      </c>
      <c r="L124">
        <v>5</v>
      </c>
      <c r="M124">
        <v>239.83409090909092</v>
      </c>
      <c r="N124">
        <v>1.7500305175781175</v>
      </c>
      <c r="O124">
        <f t="shared" si="41"/>
        <v>41.700012207031207</v>
      </c>
      <c r="P124">
        <f t="shared" ref="P124:R135" si="42">L120</f>
        <v>1</v>
      </c>
      <c r="Q124">
        <f t="shared" si="42"/>
        <v>230.40476190476187</v>
      </c>
      <c r="R124">
        <f t="shared" si="42"/>
        <v>10.549972534179691</v>
      </c>
      <c r="S124">
        <f t="shared" si="34"/>
        <v>289.35820986938359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1.305178337383242</v>
      </c>
      <c r="F125">
        <f>(MAX(E$2:E125) - E125)/MAX(E$2:E125)</f>
        <v>0</v>
      </c>
      <c r="G125">
        <f t="shared" si="31"/>
        <v>15.899993896484348</v>
      </c>
      <c r="H125" t="str">
        <f t="shared" si="36"/>
        <v/>
      </c>
      <c r="I125" s="5">
        <v>6</v>
      </c>
      <c r="J125" s="2">
        <v>241.7431818181818</v>
      </c>
      <c r="K125" s="2">
        <v>8.1999816894531143</v>
      </c>
      <c r="L125">
        <v>6</v>
      </c>
      <c r="M125">
        <v>241.7431818181818</v>
      </c>
      <c r="N125">
        <v>8.1999816894531143</v>
      </c>
      <c r="O125">
        <f t="shared" si="41"/>
        <v>49.899993896484318</v>
      </c>
      <c r="P125">
        <f t="shared" si="42"/>
        <v>2</v>
      </c>
      <c r="Q125">
        <f t="shared" si="42"/>
        <v>231.30714285714285</v>
      </c>
      <c r="R125">
        <f t="shared" si="42"/>
        <v>20.050003051757773</v>
      </c>
      <c r="S125">
        <f t="shared" si="34"/>
        <v>314.41507273297844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1.304359443051351</v>
      </c>
      <c r="F126">
        <f>(MAX(E$2:E126) - E126)/MAX(E$2:E126)</f>
        <v>6.2741949390056426E-4</v>
      </c>
      <c r="G126">
        <f t="shared" si="31"/>
        <v>15.749984741210911</v>
      </c>
      <c r="H126" t="str">
        <f t="shared" si="36"/>
        <v/>
      </c>
      <c r="I126" s="5">
        <v>7</v>
      </c>
      <c r="J126" s="2">
        <v>245.45714285714283</v>
      </c>
      <c r="K126" s="2">
        <v>3.5999603271484433</v>
      </c>
      <c r="L126">
        <v>7</v>
      </c>
      <c r="M126">
        <v>245.45714285714283</v>
      </c>
      <c r="N126">
        <v>3.5999603271484433</v>
      </c>
      <c r="O126">
        <f t="shared" si="41"/>
        <v>53.499954223632763</v>
      </c>
      <c r="P126">
        <f t="shared" si="42"/>
        <v>3</v>
      </c>
      <c r="Q126">
        <f t="shared" si="42"/>
        <v>241.53478260869571</v>
      </c>
      <c r="R126">
        <f t="shared" si="42"/>
        <v>5.4499969482421822</v>
      </c>
      <c r="S126">
        <f t="shared" si="34"/>
        <v>321.50244792259042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1.3104849496547106</v>
      </c>
      <c r="F127">
        <f>(MAX(E$2:E127) - E127)/MAX(E$2:E127)</f>
        <v>0</v>
      </c>
      <c r="G127">
        <f t="shared" si="31"/>
        <v>16.849990844726531</v>
      </c>
      <c r="H127" t="str">
        <f t="shared" si="36"/>
        <v/>
      </c>
      <c r="I127" s="5">
        <v>8</v>
      </c>
      <c r="J127" s="2">
        <v>251.69782608695658</v>
      </c>
      <c r="K127" s="2">
        <v>3.6499481201171755</v>
      </c>
      <c r="L127">
        <v>8</v>
      </c>
      <c r="M127">
        <v>251.69782608695658</v>
      </c>
      <c r="N127">
        <v>3.6499481201171755</v>
      </c>
      <c r="O127">
        <f t="shared" si="41"/>
        <v>57.149902343749936</v>
      </c>
      <c r="P127">
        <f t="shared" si="42"/>
        <v>4</v>
      </c>
      <c r="Q127">
        <f t="shared" si="42"/>
        <v>244.2309523809524</v>
      </c>
      <c r="R127">
        <f t="shared" si="42"/>
        <v>3.9000091552734437</v>
      </c>
      <c r="S127">
        <f t="shared" si="34"/>
        <v>326.63123530862475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1.3043347044045488</v>
      </c>
      <c r="F128">
        <f>(MAX(E$2:E128) - E128)/MAX(E$2:E128)</f>
        <v>4.6931063586669302E-3</v>
      </c>
      <c r="G128">
        <f t="shared" si="31"/>
        <v>15.74999999999997</v>
      </c>
      <c r="H128" t="str">
        <f t="shared" si="36"/>
        <v/>
      </c>
      <c r="I128" s="5">
        <v>9</v>
      </c>
      <c r="J128" s="2">
        <v>253.7431818181818</v>
      </c>
      <c r="K128" s="2">
        <v>7.500000000000008</v>
      </c>
      <c r="L128">
        <v>9</v>
      </c>
      <c r="M128">
        <v>253.7431818181818</v>
      </c>
      <c r="N128">
        <v>7.500000000000008</v>
      </c>
      <c r="O128">
        <f t="shared" si="41"/>
        <v>64.649902343749943</v>
      </c>
      <c r="P128">
        <f t="shared" si="42"/>
        <v>5</v>
      </c>
      <c r="Q128">
        <f t="shared" si="42"/>
        <v>239.83409090909092</v>
      </c>
      <c r="R128">
        <f t="shared" si="42"/>
        <v>1.7500305175781175</v>
      </c>
      <c r="S128">
        <f t="shared" si="34"/>
        <v>329.01222715590558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1.3093852610898609</v>
      </c>
      <c r="F129">
        <f>(MAX(E$2:E129) - E129)/MAX(E$2:E129)</f>
        <v>8.391462756894033E-4</v>
      </c>
      <c r="G129">
        <f t="shared" si="31"/>
        <v>16.650009155273406</v>
      </c>
      <c r="H129" t="str">
        <f t="shared" si="36"/>
        <v/>
      </c>
      <c r="I129" s="5">
        <v>10</v>
      </c>
      <c r="J129" s="2">
        <v>254.79761904761909</v>
      </c>
      <c r="K129" s="2">
        <v>5.9000091552734215</v>
      </c>
      <c r="L129">
        <v>10</v>
      </c>
      <c r="M129">
        <v>254.79761904761909</v>
      </c>
      <c r="N129">
        <v>5.9000091552734215</v>
      </c>
      <c r="O129">
        <f t="shared" si="41"/>
        <v>70.549911499023366</v>
      </c>
      <c r="P129">
        <f t="shared" si="42"/>
        <v>6</v>
      </c>
      <c r="Q129">
        <f t="shared" si="42"/>
        <v>241.7431818181818</v>
      </c>
      <c r="R129">
        <f t="shared" si="42"/>
        <v>8.1999816894531143</v>
      </c>
      <c r="S129">
        <f t="shared" si="34"/>
        <v>340.1612338156815</v>
      </c>
      <c r="T129">
        <f>(MAX(S$16:S129) - S129)/MAX(S$16:S129)</f>
        <v>0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1.2981281537247251</v>
      </c>
      <c r="F130">
        <f>(MAX(E$2:E130) - E130)/MAX(E$2:E130)</f>
        <v>9.4291780559870638E-3</v>
      </c>
      <c r="G130">
        <f t="shared" si="31"/>
        <v>14.650009155273406</v>
      </c>
      <c r="H130" t="str">
        <f t="shared" si="36"/>
        <v/>
      </c>
      <c r="I130" s="5">
        <v>11</v>
      </c>
      <c r="J130" s="2">
        <v>249.85227272727272</v>
      </c>
      <c r="K130" s="2">
        <v>16.599990844726545</v>
      </c>
      <c r="L130">
        <v>11</v>
      </c>
      <c r="M130">
        <v>249.85227272727272</v>
      </c>
      <c r="N130">
        <v>16.599990844726545</v>
      </c>
      <c r="O130">
        <f t="shared" si="41"/>
        <v>87.149902343749915</v>
      </c>
      <c r="P130">
        <f t="shared" si="42"/>
        <v>7</v>
      </c>
      <c r="Q130">
        <f t="shared" si="42"/>
        <v>245.45714285714283</v>
      </c>
      <c r="R130">
        <f t="shared" si="42"/>
        <v>3.5999603271484433</v>
      </c>
      <c r="S130">
        <f t="shared" si="34"/>
        <v>345.14516854817265</v>
      </c>
      <c r="T130">
        <f>(MAX(S$16:S130) - S130)/MAX(S$16:S130)</f>
        <v>0</v>
      </c>
    </row>
    <row r="131" spans="1:20" x14ac:dyDescent="0.3">
      <c r="A131">
        <v>6</v>
      </c>
      <c r="B131">
        <v>2007</v>
      </c>
      <c r="C131">
        <v>234.2</v>
      </c>
      <c r="D131">
        <v>1.0999908447265601</v>
      </c>
      <c r="E131">
        <f t="shared" si="29"/>
        <v>1.3042191065654365</v>
      </c>
      <c r="F131">
        <f>(MAX(E$2:E131) - E131)/MAX(E$2:E131)</f>
        <v>4.7813163294435964E-3</v>
      </c>
      <c r="G131">
        <f t="shared" si="31"/>
        <v>15.749999999999966</v>
      </c>
      <c r="H131" t="str">
        <f t="shared" si="36"/>
        <v/>
      </c>
      <c r="I131" s="5">
        <v>12</v>
      </c>
      <c r="J131" s="2">
        <v>257.06136363636369</v>
      </c>
      <c r="K131" s="2">
        <v>4.8000488281250187</v>
      </c>
      <c r="L131">
        <v>12</v>
      </c>
      <c r="M131">
        <v>257.06136363636369</v>
      </c>
      <c r="N131">
        <v>4.8000488281250187</v>
      </c>
      <c r="O131">
        <f t="shared" si="41"/>
        <v>91.949951171874929</v>
      </c>
      <c r="P131">
        <f t="shared" si="42"/>
        <v>8</v>
      </c>
      <c r="Q131">
        <f t="shared" si="42"/>
        <v>251.69782608695658</v>
      </c>
      <c r="R131">
        <f t="shared" si="42"/>
        <v>3.6499481201171755</v>
      </c>
      <c r="S131">
        <f t="shared" si="34"/>
        <v>350.14522046247095</v>
      </c>
      <c r="T131">
        <f>(MAX(S$16:S131) - S131)/MAX(S$16:S131)</f>
        <v>0</v>
      </c>
    </row>
    <row r="132" spans="1:20" x14ac:dyDescent="0.3">
      <c r="A132">
        <v>7</v>
      </c>
      <c r="B132">
        <v>2007</v>
      </c>
      <c r="C132">
        <v>231.05</v>
      </c>
      <c r="D132">
        <v>5.00030517578125E-2</v>
      </c>
      <c r="E132">
        <f t="shared" ref="E132:E195" si="43">(D132/C132*$G$2+1)*E131*$H$2+(1-$H$2)*E131</f>
        <v>1.304501078954762</v>
      </c>
      <c r="F132">
        <f>(MAX(E$2:E132) - E132)/MAX(E$2:E132)</f>
        <v>4.5661498833125093E-3</v>
      </c>
      <c r="G132">
        <f t="shared" si="31"/>
        <v>5.00030517578125E-2</v>
      </c>
      <c r="H132" t="str">
        <f t="shared" si="36"/>
        <v/>
      </c>
      <c r="I132" s="4">
        <v>2017</v>
      </c>
      <c r="J132" s="2">
        <v>301.14307692307699</v>
      </c>
      <c r="K132" s="2">
        <v>52.550201416015575</v>
      </c>
      <c r="L132">
        <v>2017</v>
      </c>
      <c r="M132">
        <v>301.14307692307699</v>
      </c>
      <c r="N132">
        <v>52.550201416015575</v>
      </c>
      <c r="P132">
        <f t="shared" si="42"/>
        <v>9</v>
      </c>
      <c r="Q132">
        <f t="shared" si="42"/>
        <v>253.7431818181818</v>
      </c>
      <c r="R132">
        <f t="shared" si="42"/>
        <v>7.500000000000008</v>
      </c>
      <c r="S132">
        <f t="shared" si="34"/>
        <v>360.48426896622499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1.2948783194134847</v>
      </c>
      <c r="F133">
        <f>(MAX(E$2:E133) - E133)/MAX(E$2:E133)</f>
        <v>1.1909049581483519E-2</v>
      </c>
      <c r="G133">
        <f t="shared" ref="G133:G196" si="44">IF(A133&lt;&gt;A132, D133, D133+G132)</f>
        <v>-1.6999969482421875</v>
      </c>
      <c r="H133" t="str">
        <f t="shared" si="36"/>
        <v/>
      </c>
      <c r="I133" s="5">
        <v>1</v>
      </c>
      <c r="J133" s="2">
        <v>266.69772727272726</v>
      </c>
      <c r="K133" s="2">
        <v>0.24993896484374489</v>
      </c>
      <c r="L133">
        <v>1</v>
      </c>
      <c r="M133">
        <v>266.69772727272726</v>
      </c>
      <c r="N133">
        <v>0.24993896484374489</v>
      </c>
      <c r="O133">
        <f t="shared" ref="O133:O144" si="45">N133+O132</f>
        <v>0.24993896484374489</v>
      </c>
      <c r="P133">
        <f t="shared" si="42"/>
        <v>10</v>
      </c>
      <c r="Q133">
        <f t="shared" si="42"/>
        <v>254.79761904761909</v>
      </c>
      <c r="R133">
        <f t="shared" si="42"/>
        <v>5.9000091552734215</v>
      </c>
      <c r="S133">
        <f t="shared" si="34"/>
        <v>368.82317587864964</v>
      </c>
      <c r="T133">
        <f>(MAX(S$16:S133) - S133)/MAX(S$16:S133)</f>
        <v>0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1.2919224621625287</v>
      </c>
      <c r="F134">
        <f>(MAX(E$2:E134) - E134)/MAX(E$2:E134)</f>
        <v>1.416459418101124E-2</v>
      </c>
      <c r="G134">
        <f t="shared" si="44"/>
        <v>-2.2499999999999996</v>
      </c>
      <c r="H134" t="str">
        <f t="shared" si="36"/>
        <v/>
      </c>
      <c r="I134" s="5">
        <v>2</v>
      </c>
      <c r="J134" s="2">
        <v>270.13249999999999</v>
      </c>
      <c r="K134" s="2">
        <v>2.1500244140625</v>
      </c>
      <c r="L134">
        <v>2</v>
      </c>
      <c r="M134">
        <v>270.13249999999999</v>
      </c>
      <c r="N134">
        <v>2.1500244140625</v>
      </c>
      <c r="O134">
        <f t="shared" si="45"/>
        <v>2.3999633789062447</v>
      </c>
      <c r="P134">
        <f t="shared" si="42"/>
        <v>11</v>
      </c>
      <c r="Q134">
        <f t="shared" si="42"/>
        <v>249.85227272727272</v>
      </c>
      <c r="R134">
        <f t="shared" si="42"/>
        <v>16.599990844726545</v>
      </c>
      <c r="S134">
        <f t="shared" si="34"/>
        <v>393.30299675361107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1.2924509275101721</v>
      </c>
      <c r="F135">
        <f>(MAX(E$2:E135) - E135)/MAX(E$2:E135)</f>
        <v>1.3761334801510062E-2</v>
      </c>
      <c r="G135">
        <f t="shared" si="44"/>
        <v>-2.1500091552734371</v>
      </c>
      <c r="H135" t="str">
        <f t="shared" si="36"/>
        <v/>
      </c>
      <c r="I135" s="5">
        <v>3</v>
      </c>
      <c r="J135" s="2">
        <v>277.4847826086957</v>
      </c>
      <c r="K135" s="2">
        <v>3.6000671386718697</v>
      </c>
      <c r="L135">
        <v>3</v>
      </c>
      <c r="M135">
        <v>277.4847826086957</v>
      </c>
      <c r="N135">
        <v>3.6000671386718697</v>
      </c>
      <c r="O135">
        <f t="shared" si="45"/>
        <v>6.0000305175781143</v>
      </c>
      <c r="P135">
        <f t="shared" si="42"/>
        <v>12</v>
      </c>
      <c r="Q135">
        <f t="shared" si="42"/>
        <v>257.06136363636369</v>
      </c>
      <c r="R135">
        <f t="shared" si="42"/>
        <v>4.8000488281250187</v>
      </c>
      <c r="S135">
        <f t="shared" si="34"/>
        <v>400.63971079105954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-0.94999694824218694</v>
      </c>
      <c r="E136">
        <f t="shared" si="43"/>
        <v>1.287484949322113</v>
      </c>
      <c r="F136">
        <f>(MAX(E$2:E136) - E136)/MAX(E$2:E136)</f>
        <v>1.7550755038169438E-2</v>
      </c>
      <c r="G136">
        <f t="shared" si="44"/>
        <v>-3.1000061035156241</v>
      </c>
      <c r="H136" t="str">
        <f t="shared" si="36"/>
        <v/>
      </c>
      <c r="I136" s="5">
        <v>4</v>
      </c>
      <c r="J136" s="2">
        <v>280.48249999999996</v>
      </c>
      <c r="K136" s="2">
        <v>6.0000305175781143</v>
      </c>
      <c r="L136">
        <v>4</v>
      </c>
      <c r="M136">
        <v>280.48249999999996</v>
      </c>
      <c r="N136">
        <v>6.0000305175781143</v>
      </c>
      <c r="O136">
        <f t="shared" si="45"/>
        <v>12.000061035156229</v>
      </c>
      <c r="P136">
        <f t="shared" ref="P136:R147" si="46">L133</f>
        <v>1</v>
      </c>
      <c r="Q136">
        <f t="shared" si="46"/>
        <v>266.69772727272726</v>
      </c>
      <c r="R136">
        <f t="shared" si="46"/>
        <v>0.24993896484374489</v>
      </c>
      <c r="S136">
        <f t="shared" si="34"/>
        <v>401.01479962341966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1.2835983735836778</v>
      </c>
      <c r="F137">
        <f>(MAX(E$2:E137) - E137)/MAX(E$2:E137)</f>
        <v>2.0516508852785355E-2</v>
      </c>
      <c r="G137">
        <f t="shared" si="44"/>
        <v>-3.8500061035156241</v>
      </c>
      <c r="H137" t="str">
        <f t="shared" si="36"/>
        <v/>
      </c>
      <c r="I137" s="5">
        <v>5</v>
      </c>
      <c r="J137" s="2">
        <v>298.21521739130435</v>
      </c>
      <c r="K137" s="2">
        <v>0.14996337890624956</v>
      </c>
      <c r="L137">
        <v>5</v>
      </c>
      <c r="M137">
        <v>298.21521739130435</v>
      </c>
      <c r="N137">
        <v>0.14996337890624956</v>
      </c>
      <c r="O137">
        <f t="shared" si="45"/>
        <v>12.150024414062479</v>
      </c>
      <c r="P137">
        <f t="shared" si="46"/>
        <v>2</v>
      </c>
      <c r="Q137">
        <f t="shared" si="46"/>
        <v>270.13249999999999</v>
      </c>
      <c r="R137">
        <f t="shared" si="46"/>
        <v>2.1500244140625</v>
      </c>
      <c r="S137">
        <f t="shared" si="34"/>
        <v>404.20334383035942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-0.25</v>
      </c>
      <c r="E138">
        <f t="shared" si="43"/>
        <v>1.2823147752100941</v>
      </c>
      <c r="F138">
        <f>(MAX(E$2:E138) - E138)/MAX(E$2:E138)</f>
        <v>2.14959923439326E-2</v>
      </c>
      <c r="G138">
        <f t="shared" si="44"/>
        <v>-4.1000061035156241</v>
      </c>
      <c r="H138" t="str">
        <f t="shared" si="36"/>
        <v/>
      </c>
      <c r="I138" s="5">
        <v>6</v>
      </c>
      <c r="J138" s="2">
        <v>307.68863636363631</v>
      </c>
      <c r="K138" s="2">
        <v>13.149993896484359</v>
      </c>
      <c r="L138">
        <v>6</v>
      </c>
      <c r="M138">
        <v>307.68863636363631</v>
      </c>
      <c r="N138">
        <v>13.149993896484359</v>
      </c>
      <c r="O138">
        <f t="shared" si="45"/>
        <v>25.300018310546839</v>
      </c>
      <c r="P138">
        <f t="shared" si="46"/>
        <v>3</v>
      </c>
      <c r="Q138">
        <f t="shared" si="46"/>
        <v>277.4847826086957</v>
      </c>
      <c r="R138">
        <f t="shared" si="46"/>
        <v>3.6000671386718697</v>
      </c>
      <c r="S138">
        <f t="shared" si="34"/>
        <v>409.44220414775378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1.2954364329064578</v>
      </c>
      <c r="F139">
        <f>(MAX(E$2:E139) - E139)/MAX(E$2:E139)</f>
        <v>1.1483166405091352E-2</v>
      </c>
      <c r="G139">
        <f t="shared" si="44"/>
        <v>-1.5500030517578143</v>
      </c>
      <c r="H139" t="str">
        <f t="shared" si="36"/>
        <v/>
      </c>
      <c r="I139" s="5">
        <v>7</v>
      </c>
      <c r="J139" s="2">
        <v>315.71428571428572</v>
      </c>
      <c r="K139" s="2">
        <v>7.6500549316406197</v>
      </c>
      <c r="L139">
        <v>7</v>
      </c>
      <c r="M139">
        <v>315.71428571428572</v>
      </c>
      <c r="N139">
        <v>7.6500549316406197</v>
      </c>
      <c r="O139">
        <f t="shared" si="45"/>
        <v>32.950073242187457</v>
      </c>
      <c r="P139">
        <f t="shared" si="46"/>
        <v>4</v>
      </c>
      <c r="Q139">
        <f t="shared" si="46"/>
        <v>280.48249999999996</v>
      </c>
      <c r="R139">
        <f t="shared" si="46"/>
        <v>6.0000305175781143</v>
      </c>
      <c r="S139">
        <f t="shared" si="34"/>
        <v>418.19215843848815</v>
      </c>
      <c r="T139">
        <f>(MAX(S$16:S139) - S139)/MAX(S$16:S139)</f>
        <v>0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1.2897683331736041</v>
      </c>
      <c r="F140">
        <f>(MAX(E$2:E140) - E140)/MAX(E$2:E140)</f>
        <v>1.5808358948773141E-2</v>
      </c>
      <c r="G140">
        <f t="shared" si="44"/>
        <v>-2.6499938964843741</v>
      </c>
      <c r="H140" t="str">
        <f t="shared" si="36"/>
        <v/>
      </c>
      <c r="I140" s="5">
        <v>8</v>
      </c>
      <c r="J140" s="2">
        <v>309.28913043478258</v>
      </c>
      <c r="K140" s="2">
        <v>9.4000549316406197</v>
      </c>
      <c r="L140">
        <v>8</v>
      </c>
      <c r="M140">
        <v>309.28913043478258</v>
      </c>
      <c r="N140">
        <v>9.4000549316406197</v>
      </c>
      <c r="O140">
        <f t="shared" si="45"/>
        <v>42.350128173828075</v>
      </c>
      <c r="P140">
        <f t="shared" si="46"/>
        <v>5</v>
      </c>
      <c r="Q140">
        <f t="shared" si="46"/>
        <v>298.21521739130435</v>
      </c>
      <c r="R140">
        <f t="shared" si="46"/>
        <v>0.14996337890624956</v>
      </c>
      <c r="S140">
        <f t="shared" si="34"/>
        <v>418.40224428236445</v>
      </c>
      <c r="T140">
        <f>(MAX(S$16:S140) - S140)/MAX(S$16:S140)</f>
        <v>0</v>
      </c>
    </row>
    <row r="141" spans="1:20" x14ac:dyDescent="0.3">
      <c r="A141">
        <v>7</v>
      </c>
      <c r="B141">
        <v>2007</v>
      </c>
      <c r="C141">
        <v>257.89999999999998</v>
      </c>
      <c r="D141">
        <v>4.5999908447265598</v>
      </c>
      <c r="E141">
        <f t="shared" si="43"/>
        <v>1.312750068737359</v>
      </c>
      <c r="F141">
        <f>(MAX(E$2:E141) - E141)/MAX(E$2:E141)</f>
        <v>0</v>
      </c>
      <c r="G141">
        <f t="shared" si="44"/>
        <v>1.9499969482421857</v>
      </c>
      <c r="H141" t="str">
        <f t="shared" si="36"/>
        <v/>
      </c>
      <c r="I141" s="5">
        <v>9</v>
      </c>
      <c r="J141" s="2">
        <v>310.11904761904759</v>
      </c>
      <c r="K141" s="2">
        <v>8.799957275390625</v>
      </c>
      <c r="L141">
        <v>9</v>
      </c>
      <c r="M141">
        <v>310.11904761904759</v>
      </c>
      <c r="N141">
        <v>8.799957275390625</v>
      </c>
      <c r="O141">
        <f t="shared" si="45"/>
        <v>51.1500854492187</v>
      </c>
      <c r="P141">
        <f t="shared" si="46"/>
        <v>6</v>
      </c>
      <c r="Q141">
        <f t="shared" si="46"/>
        <v>307.68863636363631</v>
      </c>
      <c r="R141">
        <f t="shared" si="46"/>
        <v>13.149993896484359</v>
      </c>
      <c r="S141">
        <f t="shared" si="34"/>
        <v>436.26603358764754</v>
      </c>
      <c r="T141">
        <f>(MAX(S$16:S141) - S141)/MAX(S$16:S141)</f>
        <v>0</v>
      </c>
    </row>
    <row r="142" spans="1:20" x14ac:dyDescent="0.3">
      <c r="A142">
        <v>7</v>
      </c>
      <c r="B142">
        <v>2007</v>
      </c>
      <c r="C142">
        <v>261.55</v>
      </c>
      <c r="D142">
        <v>-0.300018310546875</v>
      </c>
      <c r="E142">
        <f t="shared" si="43"/>
        <v>1.3112457475416599</v>
      </c>
      <c r="F142">
        <f>(MAX(E$2:E142) - E142)/MAX(E$2:E142)</f>
        <v>1.1459311498235138E-3</v>
      </c>
      <c r="G142">
        <f t="shared" si="44"/>
        <v>1.6499786376953107</v>
      </c>
      <c r="H142" t="str">
        <f t="shared" si="36"/>
        <v/>
      </c>
      <c r="I142" s="5">
        <v>10</v>
      </c>
      <c r="J142" s="2">
        <v>321.68181818181824</v>
      </c>
      <c r="K142" s="2">
        <v>-11.54989624023438</v>
      </c>
      <c r="L142">
        <v>10</v>
      </c>
      <c r="M142">
        <v>321.68181818181824</v>
      </c>
      <c r="N142">
        <v>-11.54989624023438</v>
      </c>
      <c r="O142">
        <f t="shared" si="45"/>
        <v>39.600189208984318</v>
      </c>
      <c r="P142">
        <f t="shared" si="46"/>
        <v>7</v>
      </c>
      <c r="Q142">
        <f t="shared" si="46"/>
        <v>315.71428571428572</v>
      </c>
      <c r="R142">
        <f t="shared" si="46"/>
        <v>7.6500549316406197</v>
      </c>
      <c r="S142">
        <f t="shared" si="34"/>
        <v>446.82659993987789</v>
      </c>
      <c r="T142">
        <f>(MAX(S$16:S142) - S142)/MAX(S$16:S142)</f>
        <v>0</v>
      </c>
    </row>
    <row r="143" spans="1:20" x14ac:dyDescent="0.3">
      <c r="A143">
        <v>7</v>
      </c>
      <c r="B143">
        <v>2007</v>
      </c>
      <c r="C143">
        <v>261.55</v>
      </c>
      <c r="D143">
        <v>3.54998779296875</v>
      </c>
      <c r="E143">
        <f t="shared" si="43"/>
        <v>1.3290253364958091</v>
      </c>
      <c r="F143">
        <f>(MAX(E$2:E143) - E143)/MAX(E$2:E143)</f>
        <v>0</v>
      </c>
      <c r="G143">
        <f t="shared" si="44"/>
        <v>5.1999664306640607</v>
      </c>
      <c r="H143" t="str">
        <f t="shared" si="36"/>
        <v/>
      </c>
      <c r="I143" s="5">
        <v>11</v>
      </c>
      <c r="J143" s="2">
        <v>332.20000000000005</v>
      </c>
      <c r="K143" s="2">
        <v>3.2000122070312553</v>
      </c>
      <c r="L143">
        <v>11</v>
      </c>
      <c r="M143">
        <v>332.20000000000005</v>
      </c>
      <c r="N143">
        <v>3.2000122070312553</v>
      </c>
      <c r="O143">
        <f t="shared" si="45"/>
        <v>42.800201416015575</v>
      </c>
      <c r="P143">
        <f t="shared" si="46"/>
        <v>8</v>
      </c>
      <c r="Q143">
        <f t="shared" si="46"/>
        <v>309.28913043478258</v>
      </c>
      <c r="R143">
        <f t="shared" si="46"/>
        <v>9.4000549316406197</v>
      </c>
      <c r="S143">
        <f t="shared" si="34"/>
        <v>460.39317560281887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1.3310805625826843</v>
      </c>
      <c r="F144">
        <f>(MAX(E$2:E144) - E144)/MAX(E$2:E144)</f>
        <v>0</v>
      </c>
      <c r="G144">
        <f t="shared" si="44"/>
        <v>5.5999603271484357</v>
      </c>
      <c r="H144" t="str">
        <f t="shared" si="36"/>
        <v/>
      </c>
      <c r="I144" s="5">
        <v>12</v>
      </c>
      <c r="J144" s="2">
        <v>322.17857142857144</v>
      </c>
      <c r="K144" s="2">
        <v>9.7499999999999947</v>
      </c>
      <c r="L144">
        <v>12</v>
      </c>
      <c r="M144">
        <v>322.17857142857144</v>
      </c>
      <c r="N144">
        <v>9.7499999999999947</v>
      </c>
      <c r="O144">
        <f t="shared" si="45"/>
        <v>52.550201416015568</v>
      </c>
      <c r="P144">
        <f t="shared" si="46"/>
        <v>9</v>
      </c>
      <c r="Q144">
        <f t="shared" si="46"/>
        <v>310.11904761904759</v>
      </c>
      <c r="R144">
        <f t="shared" si="46"/>
        <v>8.799957275390625</v>
      </c>
      <c r="S144">
        <f t="shared" si="34"/>
        <v>473.44425668276233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1.3383412535291797</v>
      </c>
      <c r="F145">
        <f>(MAX(E$2:E145) - E145)/MAX(E$2:E145)</f>
        <v>0</v>
      </c>
      <c r="G145">
        <f t="shared" si="44"/>
        <v>6.9999542236328054</v>
      </c>
      <c r="H145" t="str">
        <f t="shared" si="36"/>
        <v/>
      </c>
      <c r="I145" s="4">
        <v>2018</v>
      </c>
      <c r="J145" s="2">
        <v>300.40881226053608</v>
      </c>
      <c r="K145" s="2">
        <v>113.9001770019531</v>
      </c>
      <c r="L145">
        <v>2018</v>
      </c>
      <c r="M145">
        <v>300.40881226053608</v>
      </c>
      <c r="N145">
        <v>113.9001770019531</v>
      </c>
      <c r="P145">
        <f t="shared" si="46"/>
        <v>10</v>
      </c>
      <c r="Q145">
        <f t="shared" si="46"/>
        <v>321.68181818181824</v>
      </c>
      <c r="R145">
        <f t="shared" si="46"/>
        <v>-11.54989624023438</v>
      </c>
      <c r="S145">
        <f t="shared" ref="S145:S159" si="47">(R145/Q145*$G$2+1)*S144*$H$2+(1-$H$2)*S144</f>
        <v>456.46237116913045</v>
      </c>
      <c r="T145">
        <f>(MAX(S$16:S145) - S145)/MAX(S$16:S145)</f>
        <v>3.5868817234403202E-2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1.3347059924750568</v>
      </c>
      <c r="F146">
        <f>(MAX(E$2:E146) - E146)/MAX(E$2:E146)</f>
        <v>2.7162437416740357E-3</v>
      </c>
      <c r="G146">
        <f t="shared" si="44"/>
        <v>6.2999572753906188</v>
      </c>
      <c r="H146" t="str">
        <f t="shared" si="36"/>
        <v/>
      </c>
      <c r="I146" s="5">
        <v>1</v>
      </c>
      <c r="J146" s="2">
        <v>329.86956521739131</v>
      </c>
      <c r="K146" s="2">
        <v>13.199951171874989</v>
      </c>
      <c r="L146">
        <v>1</v>
      </c>
      <c r="M146">
        <v>329.86956521739131</v>
      </c>
      <c r="N146">
        <v>13.199951171874989</v>
      </c>
      <c r="O146">
        <f t="shared" ref="O146:O157" si="48">N146+O145</f>
        <v>13.199951171874989</v>
      </c>
      <c r="P146">
        <f t="shared" si="46"/>
        <v>11</v>
      </c>
      <c r="Q146">
        <f t="shared" si="46"/>
        <v>332.20000000000005</v>
      </c>
      <c r="R146">
        <f t="shared" si="46"/>
        <v>3.2000122070312553</v>
      </c>
      <c r="S146">
        <f t="shared" si="47"/>
        <v>460.8549794612191</v>
      </c>
      <c r="T146">
        <f>(MAX(S$16:S146) - S146)/MAX(S$16:S146)</f>
        <v>2.6590833120991562E-2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1.3385375191603517</v>
      </c>
      <c r="F147">
        <f>(MAX(E$2:E147) - E147)/MAX(E$2:E147)</f>
        <v>0</v>
      </c>
      <c r="G147">
        <f t="shared" si="44"/>
        <v>7.0499572753906188</v>
      </c>
      <c r="H147" t="str">
        <f t="shared" si="36"/>
        <v/>
      </c>
      <c r="I147" s="5">
        <v>2</v>
      </c>
      <c r="J147" s="2">
        <v>316.08250000000004</v>
      </c>
      <c r="K147" s="2">
        <v>8.6499938964843697</v>
      </c>
      <c r="L147">
        <v>2</v>
      </c>
      <c r="M147">
        <v>316.08250000000004</v>
      </c>
      <c r="N147">
        <v>8.6499938964843697</v>
      </c>
      <c r="O147">
        <f t="shared" si="48"/>
        <v>21.849945068359361</v>
      </c>
      <c r="P147">
        <f t="shared" si="46"/>
        <v>12</v>
      </c>
      <c r="Q147">
        <f t="shared" si="46"/>
        <v>322.17857142857144</v>
      </c>
      <c r="R147">
        <f t="shared" si="46"/>
        <v>9.7499999999999947</v>
      </c>
      <c r="S147">
        <f t="shared" si="47"/>
        <v>474.78775808703881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1.3334646853908481</v>
      </c>
      <c r="F148">
        <f>(MAX(E$2:E148) - E148)/MAX(E$2:E148)</f>
        <v>3.7898330804247856E-3</v>
      </c>
      <c r="G148">
        <f t="shared" si="44"/>
        <v>6.0499572753906188</v>
      </c>
      <c r="H148" t="str">
        <f t="shared" si="36"/>
        <v/>
      </c>
      <c r="I148" s="5">
        <v>3</v>
      </c>
      <c r="J148" s="2">
        <v>315.83409090909095</v>
      </c>
      <c r="K148" s="2">
        <v>8.2499084472656357</v>
      </c>
      <c r="L148">
        <v>3</v>
      </c>
      <c r="M148">
        <v>315.83409090909095</v>
      </c>
      <c r="N148">
        <v>8.2499084472656357</v>
      </c>
      <c r="O148">
        <f t="shared" si="48"/>
        <v>30.099853515624996</v>
      </c>
      <c r="P148">
        <f t="shared" ref="P148:R159" si="49">L146</f>
        <v>1</v>
      </c>
      <c r="Q148">
        <f t="shared" si="49"/>
        <v>329.86956521739131</v>
      </c>
      <c r="R148">
        <f t="shared" si="49"/>
        <v>13.199951171874989</v>
      </c>
      <c r="S148">
        <f t="shared" si="47"/>
        <v>493.76770867569974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1.3506551619703819</v>
      </c>
      <c r="F149">
        <f>(MAX(E$2:E149) - E149)/MAX(E$2:E149)</f>
        <v>0</v>
      </c>
      <c r="G149">
        <f t="shared" si="44"/>
        <v>9.3999633789062393</v>
      </c>
      <c r="H149" t="str">
        <f t="shared" si="36"/>
        <v/>
      </c>
      <c r="I149" s="5">
        <v>4</v>
      </c>
      <c r="J149" s="2">
        <v>314.80952380952374</v>
      </c>
      <c r="K149" s="2">
        <v>19.150115966796864</v>
      </c>
      <c r="L149">
        <v>4</v>
      </c>
      <c r="M149">
        <v>314.80952380952374</v>
      </c>
      <c r="N149">
        <v>19.150115966796864</v>
      </c>
      <c r="O149">
        <f t="shared" si="48"/>
        <v>49.249969482421861</v>
      </c>
      <c r="P149">
        <f t="shared" si="49"/>
        <v>2</v>
      </c>
      <c r="Q149">
        <f t="shared" si="49"/>
        <v>316.08250000000004</v>
      </c>
      <c r="R149">
        <f t="shared" si="49"/>
        <v>8.6499938964843697</v>
      </c>
      <c r="S149">
        <f t="shared" si="47"/>
        <v>507.26676850552121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1.3486185069997321</v>
      </c>
      <c r="F150">
        <f>(MAX(E$2:E150) - E150)/MAX(E$2:E150)</f>
        <v>1.5079015191995586E-3</v>
      </c>
      <c r="G150">
        <f t="shared" si="44"/>
        <v>8.9999694824218643</v>
      </c>
      <c r="H150" t="str">
        <f t="shared" si="36"/>
        <v/>
      </c>
      <c r="I150" s="5">
        <v>5</v>
      </c>
      <c r="J150" s="2">
        <v>316.52391304347822</v>
      </c>
      <c r="K150" s="2">
        <v>10.60003662109375</v>
      </c>
      <c r="L150">
        <v>5</v>
      </c>
      <c r="M150">
        <v>316.52391304347822</v>
      </c>
      <c r="N150">
        <v>10.60003662109375</v>
      </c>
      <c r="O150">
        <f t="shared" si="48"/>
        <v>59.850006103515611</v>
      </c>
      <c r="P150">
        <f t="shared" si="49"/>
        <v>3</v>
      </c>
      <c r="Q150">
        <f t="shared" si="49"/>
        <v>315.83409090909095</v>
      </c>
      <c r="R150">
        <f t="shared" si="49"/>
        <v>8.2499084472656357</v>
      </c>
      <c r="S150">
        <f t="shared" si="47"/>
        <v>520.50384333198667</v>
      </c>
      <c r="T150">
        <f>(MAX(S$16:S150) - S150)/MAX(S$16:S150)</f>
        <v>0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1.3781966398821532</v>
      </c>
      <c r="F151">
        <f>(MAX(E$2:E151) - E151)/MAX(E$2:E151)</f>
        <v>0</v>
      </c>
      <c r="G151">
        <f t="shared" si="44"/>
        <v>14.549972534179673</v>
      </c>
      <c r="H151" t="str">
        <f t="shared" si="36"/>
        <v/>
      </c>
      <c r="I151" s="5">
        <v>6</v>
      </c>
      <c r="J151" s="2">
        <v>308.48571428571427</v>
      </c>
      <c r="K151" s="2">
        <v>2.50006103515625</v>
      </c>
      <c r="L151">
        <v>6</v>
      </c>
      <c r="M151">
        <v>308.48571428571427</v>
      </c>
      <c r="N151">
        <v>2.50006103515625</v>
      </c>
      <c r="O151">
        <f t="shared" si="48"/>
        <v>62.350067138671861</v>
      </c>
      <c r="P151">
        <f t="shared" si="49"/>
        <v>4</v>
      </c>
      <c r="Q151">
        <f t="shared" si="49"/>
        <v>314.80952380952374</v>
      </c>
      <c r="R151">
        <f t="shared" si="49"/>
        <v>19.150115966796864</v>
      </c>
      <c r="S151">
        <f t="shared" si="47"/>
        <v>552.1348471577636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1.3734431708318331</v>
      </c>
      <c r="F152">
        <f>(MAX(E$2:E152) - E152)/MAX(E$2:E152)</f>
        <v>3.4490499488713067E-3</v>
      </c>
      <c r="G152">
        <f t="shared" si="44"/>
        <v>13.699966430664048</v>
      </c>
      <c r="H152" t="str">
        <f t="shared" si="36"/>
        <v/>
      </c>
      <c r="I152" s="5">
        <v>7</v>
      </c>
      <c r="J152" s="2">
        <v>296.48636363636365</v>
      </c>
      <c r="K152" s="2">
        <v>7.849945068359359</v>
      </c>
      <c r="L152">
        <v>7</v>
      </c>
      <c r="M152">
        <v>296.48636363636365</v>
      </c>
      <c r="N152">
        <v>7.849945068359359</v>
      </c>
      <c r="O152">
        <f t="shared" si="48"/>
        <v>70.200012207031222</v>
      </c>
      <c r="P152">
        <f t="shared" si="49"/>
        <v>5</v>
      </c>
      <c r="Q152">
        <f t="shared" si="49"/>
        <v>316.52391304347822</v>
      </c>
      <c r="R152">
        <f t="shared" si="49"/>
        <v>10.60003662109375</v>
      </c>
      <c r="S152">
        <f t="shared" si="47"/>
        <v>570.60674362155942</v>
      </c>
      <c r="T152">
        <f>(MAX(S$16:S152) - S152)/MAX(S$16:S152)</f>
        <v>0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1.3739884334871681</v>
      </c>
      <c r="F153">
        <f>(MAX(E$2:E153) - E153)/MAX(E$2:E153)</f>
        <v>3.0534150738786648E-3</v>
      </c>
      <c r="G153">
        <f t="shared" si="44"/>
        <v>13.799972534179673</v>
      </c>
      <c r="H153" t="str">
        <f t="shared" ref="H153:H216" si="50">IF(A153=A154, "", IF(-C131*0.05 &gt; MIN(G132:G153), -C131*0.05, ""))</f>
        <v/>
      </c>
      <c r="I153" s="5">
        <v>8</v>
      </c>
      <c r="J153" s="2">
        <v>294.60217391304343</v>
      </c>
      <c r="K153" s="2">
        <v>11.250122070312489</v>
      </c>
      <c r="L153">
        <v>8</v>
      </c>
      <c r="M153">
        <v>294.60217391304343</v>
      </c>
      <c r="N153">
        <v>11.250122070312489</v>
      </c>
      <c r="O153">
        <f t="shared" si="48"/>
        <v>81.450134277343707</v>
      </c>
      <c r="P153">
        <f t="shared" si="49"/>
        <v>6</v>
      </c>
      <c r="Q153">
        <f t="shared" si="49"/>
        <v>308.48571428571427</v>
      </c>
      <c r="R153">
        <f t="shared" si="49"/>
        <v>2.50006103515625</v>
      </c>
      <c r="S153">
        <f t="shared" si="47"/>
        <v>575.22648796770955</v>
      </c>
      <c r="T153">
        <f>(MAX(S$16:S153) - S153)/MAX(S$16:S153)</f>
        <v>0</v>
      </c>
    </row>
    <row r="154" spans="1:20" x14ac:dyDescent="0.3">
      <c r="A154">
        <v>8</v>
      </c>
      <c r="B154">
        <v>2007</v>
      </c>
      <c r="C154">
        <v>251.7</v>
      </c>
      <c r="D154">
        <v>2.8000030517578098</v>
      </c>
      <c r="E154">
        <f t="shared" si="43"/>
        <v>1.3892578996573595</v>
      </c>
      <c r="F154">
        <f>(MAX(E$2:E154) - E154)/MAX(E$2:E154)</f>
        <v>0</v>
      </c>
      <c r="G154">
        <f t="shared" si="44"/>
        <v>2.8000030517578098</v>
      </c>
      <c r="H154" t="str">
        <f t="shared" si="50"/>
        <v/>
      </c>
      <c r="I154" s="5">
        <v>9</v>
      </c>
      <c r="J154" s="2">
        <v>296.47249999999997</v>
      </c>
      <c r="K154" s="2">
        <v>-3.1999816894531197</v>
      </c>
      <c r="L154">
        <v>9</v>
      </c>
      <c r="M154">
        <v>296.47249999999997</v>
      </c>
      <c r="N154">
        <v>-3.1999816894531197</v>
      </c>
      <c r="O154">
        <f t="shared" si="48"/>
        <v>78.250152587890582</v>
      </c>
      <c r="P154">
        <f t="shared" si="49"/>
        <v>7</v>
      </c>
      <c r="Q154">
        <f t="shared" si="49"/>
        <v>296.48636363636365</v>
      </c>
      <c r="R154">
        <f t="shared" si="49"/>
        <v>7.849945068359359</v>
      </c>
      <c r="S154">
        <f t="shared" si="47"/>
        <v>590.44128834082903</v>
      </c>
      <c r="T154">
        <f>(MAX(S$16:S154) - S154)/MAX(S$16:S154)</f>
        <v>0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1.4183011187202164</v>
      </c>
      <c r="F155">
        <f>(MAX(E$2:E155) - E155)/MAX(E$2:E155)</f>
        <v>0</v>
      </c>
      <c r="G155">
        <f t="shared" si="44"/>
        <v>7.9500122070312402</v>
      </c>
      <c r="H155" t="str">
        <f t="shared" si="50"/>
        <v/>
      </c>
      <c r="I155" s="5">
        <v>10</v>
      </c>
      <c r="J155" s="2">
        <v>280.39999999999998</v>
      </c>
      <c r="K155" s="2">
        <v>17.599945068359368</v>
      </c>
      <c r="L155">
        <v>10</v>
      </c>
      <c r="M155">
        <v>280.39999999999998</v>
      </c>
      <c r="N155">
        <v>17.599945068359368</v>
      </c>
      <c r="O155">
        <f t="shared" si="48"/>
        <v>95.850097656249943</v>
      </c>
      <c r="P155">
        <f t="shared" si="49"/>
        <v>8</v>
      </c>
      <c r="Q155">
        <f t="shared" si="49"/>
        <v>294.60217391304343</v>
      </c>
      <c r="R155">
        <f t="shared" si="49"/>
        <v>11.250122070312489</v>
      </c>
      <c r="S155">
        <f t="shared" si="47"/>
        <v>612.96622067407247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3.8499908447265598</v>
      </c>
      <c r="E156">
        <f t="shared" si="43"/>
        <v>1.4404129382411572</v>
      </c>
      <c r="F156">
        <f>(MAX(E$2:E156) - E156)/MAX(E$2:E156)</f>
        <v>0</v>
      </c>
      <c r="G156">
        <f t="shared" si="44"/>
        <v>11.8000030517578</v>
      </c>
      <c r="H156" t="str">
        <f t="shared" si="50"/>
        <v/>
      </c>
      <c r="I156" s="5">
        <v>11</v>
      </c>
      <c r="J156" s="2">
        <v>269.41590909090905</v>
      </c>
      <c r="K156" s="2">
        <v>16.800048828124986</v>
      </c>
      <c r="L156">
        <v>11</v>
      </c>
      <c r="M156">
        <v>269.41590909090905</v>
      </c>
      <c r="N156">
        <v>16.800048828124986</v>
      </c>
      <c r="O156">
        <f t="shared" si="48"/>
        <v>112.65014648437493</v>
      </c>
      <c r="P156">
        <f t="shared" si="49"/>
        <v>9</v>
      </c>
      <c r="Q156">
        <f t="shared" si="49"/>
        <v>296.47249999999997</v>
      </c>
      <c r="R156">
        <f t="shared" si="49"/>
        <v>-3.1999816894531197</v>
      </c>
      <c r="S156">
        <f t="shared" si="47"/>
        <v>606.35677392360515</v>
      </c>
      <c r="T156">
        <f>(MAX(S$16:S156) - S156)/MAX(S$16:S156)</f>
        <v>1.0782725911387073E-2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1.4827001241232747</v>
      </c>
      <c r="F157">
        <f>(MAX(E$2:E157) - E157)/MAX(E$2:E157)</f>
        <v>0</v>
      </c>
      <c r="G157">
        <f t="shared" si="44"/>
        <v>18.800003051757798</v>
      </c>
      <c r="H157" t="str">
        <f t="shared" si="50"/>
        <v/>
      </c>
      <c r="I157" s="5">
        <v>12</v>
      </c>
      <c r="J157" s="2">
        <v>265.52857142857141</v>
      </c>
      <c r="K157" s="2">
        <v>1.2500305175781197</v>
      </c>
      <c r="L157">
        <v>12</v>
      </c>
      <c r="M157">
        <v>265.52857142857141</v>
      </c>
      <c r="N157">
        <v>1.2500305175781197</v>
      </c>
      <c r="O157">
        <f t="shared" si="48"/>
        <v>113.90017700195305</v>
      </c>
      <c r="P157">
        <f t="shared" si="49"/>
        <v>10</v>
      </c>
      <c r="Q157">
        <f t="shared" si="49"/>
        <v>280.39999999999998</v>
      </c>
      <c r="R157">
        <f t="shared" si="49"/>
        <v>17.599945068359368</v>
      </c>
      <c r="S157">
        <f t="shared" si="47"/>
        <v>644.37807944061706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4.8500061035156197</v>
      </c>
      <c r="E158">
        <f t="shared" si="43"/>
        <v>1.5117201748081044</v>
      </c>
      <c r="F158">
        <f>(MAX(E$2:E158) - E158)/MAX(E$2:E158)</f>
        <v>0</v>
      </c>
      <c r="G158">
        <f t="shared" si="44"/>
        <v>23.650009155273416</v>
      </c>
      <c r="H158" t="str">
        <f t="shared" si="50"/>
        <v/>
      </c>
      <c r="I158" s="4" t="s">
        <v>43</v>
      </c>
      <c r="J158" s="2">
        <v>249.45677099967955</v>
      </c>
      <c r="K158" s="2">
        <v>1606.7999420166013</v>
      </c>
      <c r="L158" t="s">
        <v>43</v>
      </c>
      <c r="M158">
        <v>249.45677099967955</v>
      </c>
      <c r="N158">
        <v>1606.7999420166013</v>
      </c>
      <c r="P158">
        <f t="shared" si="49"/>
        <v>11</v>
      </c>
      <c r="Q158">
        <f t="shared" si="49"/>
        <v>269.41590909090905</v>
      </c>
      <c r="R158">
        <f t="shared" si="49"/>
        <v>16.800048828124986</v>
      </c>
      <c r="S158">
        <f t="shared" si="47"/>
        <v>684.51957535921247</v>
      </c>
      <c r="T158">
        <f>(MAX(S$16:S158) - S158)/MAX(S$16:S158)</f>
        <v>0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1.5331025760670709</v>
      </c>
      <c r="F159">
        <f>(MAX(E$2:E159) - E159)/MAX(E$2:E159)</f>
        <v>0</v>
      </c>
      <c r="G159">
        <f t="shared" si="44"/>
        <v>27.150009155273416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1.2500305175781197</v>
      </c>
      <c r="S159">
        <f t="shared" si="47"/>
        <v>687.73886993124495</v>
      </c>
      <c r="T159">
        <f>(MAX(S$16:S159) - S159)/MAX(S$16:S159)</f>
        <v>0</v>
      </c>
    </row>
    <row r="160" spans="1:20" x14ac:dyDescent="0.3">
      <c r="A160">
        <v>8</v>
      </c>
      <c r="B160">
        <v>2007</v>
      </c>
      <c r="C160">
        <v>251.8</v>
      </c>
      <c r="D160">
        <v>2.6000061035156201</v>
      </c>
      <c r="E160">
        <f t="shared" si="43"/>
        <v>1.5489170716152632</v>
      </c>
      <c r="F160">
        <f>(MAX(E$2:E160) - E160)/MAX(E$2:E160)</f>
        <v>0</v>
      </c>
      <c r="G160">
        <f t="shared" si="44"/>
        <v>29.750015258789038</v>
      </c>
      <c r="H160" t="str">
        <f t="shared" si="50"/>
        <v/>
      </c>
      <c r="T160">
        <f>MAX(T16:T159)</f>
        <v>3.5868817234403202E-2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1.5923430236296654</v>
      </c>
      <c r="F161">
        <f>(MAX(E$2:E161) - E161)/MAX(E$2:E161)</f>
        <v>0</v>
      </c>
      <c r="G161">
        <f t="shared" si="44"/>
        <v>36.550018310546847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1.90000915527343</v>
      </c>
      <c r="E162">
        <f t="shared" si="43"/>
        <v>1.6048790703194575</v>
      </c>
      <c r="F162">
        <f>(MAX(E$2:E162) - E162)/MAX(E$2:E162)</f>
        <v>0</v>
      </c>
      <c r="G162">
        <f t="shared" si="44"/>
        <v>38.450027465820277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1.5895558393505085</v>
      </c>
      <c r="F163">
        <f>(MAX(E$2:E163) - E163)/MAX(E$2:E163)</f>
        <v>9.5479037968255777E-3</v>
      </c>
      <c r="G163">
        <f t="shared" si="44"/>
        <v>36.150024414062464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1.5846068482321483</v>
      </c>
      <c r="F164">
        <f>(MAX(E$2:E164) - E164)/MAX(E$2:E164)</f>
        <v>1.2631619704077772E-2</v>
      </c>
      <c r="G164">
        <f t="shared" si="44"/>
        <v>35.400024414062464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10</v>
      </c>
      <c r="E165">
        <f t="shared" si="43"/>
        <v>1.6534638400278818</v>
      </c>
      <c r="F165">
        <f>(MAX(E$2:E165) - E165)/MAX(E$2:E165)</f>
        <v>0</v>
      </c>
      <c r="G165">
        <f t="shared" si="44"/>
        <v>45.400024414062464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1.6611467013165748</v>
      </c>
      <c r="F166">
        <f>(MAX(E$2:E166) - E166)/MAX(E$2:E166)</f>
        <v>0</v>
      </c>
      <c r="G166">
        <f t="shared" si="44"/>
        <v>46.450027465820277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1.7237827013797618</v>
      </c>
      <c r="F167">
        <f>(MAX(E$2:E167) - E167)/MAX(E$2:E167)</f>
        <v>0</v>
      </c>
      <c r="G167">
        <f t="shared" si="44"/>
        <v>54.950027465820277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1.7237827013797618</v>
      </c>
      <c r="F168">
        <f>(MAX(E$2:E168) - E168)/MAX(E$2:E168)</f>
        <v>0</v>
      </c>
      <c r="G168">
        <f t="shared" si="44"/>
        <v>54.950027465820277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1.731276430355734</v>
      </c>
      <c r="F169">
        <f>(MAX(E$2:E169) - E169)/MAX(E$2:E169)</f>
        <v>0</v>
      </c>
      <c r="G169">
        <f t="shared" si="44"/>
        <v>55.950027465820277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-3</v>
      </c>
      <c r="E170">
        <f t="shared" si="43"/>
        <v>1.7095393735405846</v>
      </c>
      <c r="F170">
        <f>(MAX(E$2:E170) - E170)/MAX(E$2:E170)</f>
        <v>1.2555509007121959E-2</v>
      </c>
      <c r="G170">
        <f t="shared" si="44"/>
        <v>52.950027465820277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1.7203529858295274</v>
      </c>
      <c r="F171">
        <f>(MAX(E$2:E171) - E171)/MAX(E$2:E171)</f>
        <v>6.3094745210399662E-3</v>
      </c>
      <c r="G171">
        <f t="shared" si="44"/>
        <v>54.450027465820277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1.7527867632011134</v>
      </c>
      <c r="F172">
        <f>(MAX(E$2:E172) - E172)/MAX(E$2:E172)</f>
        <v>0</v>
      </c>
      <c r="G172">
        <f t="shared" si="44"/>
        <v>59.000030517578089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1.7546203066319384</v>
      </c>
      <c r="F173">
        <f>(MAX(E$2:E173) - E173)/MAX(E$2:E173)</f>
        <v>0</v>
      </c>
      <c r="G173">
        <f t="shared" si="44"/>
        <v>59.250030517578089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1.8132483694197385</v>
      </c>
      <c r="F174">
        <f>(MAX(E$2:E174) - E174)/MAX(E$2:E174)</f>
        <v>0</v>
      </c>
      <c r="G174">
        <f t="shared" si="44"/>
        <v>67.100036621093707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1.837528391464935</v>
      </c>
      <c r="F175">
        <f>(MAX(E$2:E175) - E175)/MAX(E$2:E175)</f>
        <v>0</v>
      </c>
      <c r="G175">
        <f t="shared" si="44"/>
        <v>70.40003967285152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1.833775957157753</v>
      </c>
      <c r="F176">
        <f>(MAX(E$2:E176) - E176)/MAX(E$2:E176)</f>
        <v>2.0421095666393572E-3</v>
      </c>
      <c r="G176">
        <f t="shared" si="44"/>
        <v>69.90003967285152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5.00030517578125E-2</v>
      </c>
      <c r="E177">
        <f t="shared" si="43"/>
        <v>1.8341450996107205</v>
      </c>
      <c r="F177">
        <f>(MAX(E$2:E177) - E177)/MAX(E$2:E177)</f>
        <v>1.8412188186748078E-3</v>
      </c>
      <c r="G177">
        <f t="shared" si="44"/>
        <v>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0.149993896484375</v>
      </c>
      <c r="E178">
        <f t="shared" si="43"/>
        <v>1.8352517453108943</v>
      </c>
      <c r="F178">
        <f>(MAX(E$2:E178) - E178)/MAX(E$2:E178)</f>
        <v>1.2389719607138418E-3</v>
      </c>
      <c r="G178">
        <f t="shared" si="44"/>
        <v>0.1999969482421875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2.5999908447265598</v>
      </c>
      <c r="E179">
        <f t="shared" si="43"/>
        <v>1.8543421181496655</v>
      </c>
      <c r="F179">
        <f>(MAX(E$2:E179) - E179)/MAX(E$2:E179)</f>
        <v>0</v>
      </c>
      <c r="G179">
        <f t="shared" si="44"/>
        <v>2.7999877929687473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1.8543421181496655</v>
      </c>
      <c r="F180">
        <f>(MAX(E$2:E180) - E180)/MAX(E$2:E180)</f>
        <v>0</v>
      </c>
      <c r="G180">
        <f t="shared" si="44"/>
        <v>2.7999877929687473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1.8618028019033164</v>
      </c>
      <c r="F181">
        <f>(MAX(E$2:E181) - E181)/MAX(E$2:E181)</f>
        <v>0</v>
      </c>
      <c r="G181">
        <f t="shared" si="44"/>
        <v>3.7999877929687473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1.8953770749037975</v>
      </c>
      <c r="F182">
        <f>(MAX(E$2:E182) - E182)/MAX(E$2:E182)</f>
        <v>0</v>
      </c>
      <c r="G182">
        <f t="shared" si="44"/>
        <v>8.1999816894531179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-1.40000915527343</v>
      </c>
      <c r="E183">
        <f t="shared" si="43"/>
        <v>1.8844500686700663</v>
      </c>
      <c r="F183">
        <f>(MAX(E$2:E183) - E183)/MAX(E$2:E183)</f>
        <v>5.7650830425316994E-3</v>
      </c>
      <c r="G183">
        <f t="shared" si="44"/>
        <v>6.7999725341796875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1.872476402465854</v>
      </c>
      <c r="F184">
        <f>(MAX(E$2:E184) - E184)/MAX(E$2:E184)</f>
        <v>1.2082383363798903E-2</v>
      </c>
      <c r="G184">
        <f t="shared" si="44"/>
        <v>5.2499694824218777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-0.84999084472656194</v>
      </c>
      <c r="E185">
        <f t="shared" si="43"/>
        <v>1.865843126657496</v>
      </c>
      <c r="F185">
        <f>(MAX(E$2:E185) - E185)/MAX(E$2:E185)</f>
        <v>1.5582096374042379E-2</v>
      </c>
      <c r="G185">
        <f t="shared" si="44"/>
        <v>4.3999786376953161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1.865843126657496</v>
      </c>
      <c r="F186">
        <f>(MAX(E$2:E186) - E186)/MAX(E$2:E186)</f>
        <v>1.5582096374042379E-2</v>
      </c>
      <c r="G186">
        <f t="shared" si="44"/>
        <v>4.3999786376953161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1.8635668375004419</v>
      </c>
      <c r="F187">
        <f>(MAX(E$2:E187) - E187)/MAX(E$2:E187)</f>
        <v>1.6783065398725532E-2</v>
      </c>
      <c r="G187">
        <f t="shared" si="44"/>
        <v>4.0999908447265661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-0.29998779296875</v>
      </c>
      <c r="E188">
        <f t="shared" si="43"/>
        <v>1.8612905454469311</v>
      </c>
      <c r="F188">
        <f>(MAX(E$2:E188) - E188)/MAX(E$2:E188)</f>
        <v>1.7984035951577878E-2</v>
      </c>
      <c r="G188">
        <f t="shared" si="44"/>
        <v>3.8000030517578161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1.9278847277472133</v>
      </c>
      <c r="F189">
        <f>(MAX(E$2:E189) - E189)/MAX(E$2:E189)</f>
        <v>0</v>
      </c>
      <c r="G189">
        <f t="shared" si="44"/>
        <v>12.749999999999996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-1</v>
      </c>
      <c r="E190">
        <f t="shared" si="43"/>
        <v>1.9202222776058986</v>
      </c>
      <c r="F190">
        <f>(MAX(E$2:E190) - E190)/MAX(E$2:E190)</f>
        <v>3.9745374975134065E-3</v>
      </c>
      <c r="G190">
        <f t="shared" si="44"/>
        <v>11.749999999999996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1.9202222776058986</v>
      </c>
      <c r="F191">
        <f>(MAX(E$2:E191) - E191)/MAX(E$2:E191)</f>
        <v>3.9745374975134065E-3</v>
      </c>
      <c r="G191">
        <f t="shared" si="44"/>
        <v>11.749999999999996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-1.1499938964843699</v>
      </c>
      <c r="E192">
        <f t="shared" si="43"/>
        <v>1.9114681678628789</v>
      </c>
      <c r="F192">
        <f>(MAX(E$2:E192) - E192)/MAX(E$2:E192)</f>
        <v>8.5153223364747756E-3</v>
      </c>
      <c r="G192">
        <f t="shared" si="44"/>
        <v>10.600006103515627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-1.1499938964843699</v>
      </c>
      <c r="E193">
        <f t="shared" si="43"/>
        <v>1.902753967269069</v>
      </c>
      <c r="F193">
        <f>(MAX(E$2:E193) - E193)/MAX(E$2:E193)</f>
        <v>1.3035406171566243E-2</v>
      </c>
      <c r="G193">
        <f t="shared" si="44"/>
        <v>9.4500122070312571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-1.1499938964843699</v>
      </c>
      <c r="E194">
        <f t="shared" si="43"/>
        <v>1.8940794938824737</v>
      </c>
      <c r="F194">
        <f>(MAX(E$2:E194) - E194)/MAX(E$2:E194)</f>
        <v>1.7534883376685084E-2</v>
      </c>
      <c r="G194">
        <f t="shared" si="44"/>
        <v>8.3000183105468874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6.2499999999999698</v>
      </c>
      <c r="E195">
        <f t="shared" si="43"/>
        <v>1.9396699288860535</v>
      </c>
      <c r="F195">
        <f>(MAX(E$2:E195) - E195)/MAX(E$2:E195)</f>
        <v>0</v>
      </c>
      <c r="G195">
        <f t="shared" si="44"/>
        <v>14.550018310546857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1.935534276748258</v>
      </c>
      <c r="F196">
        <f>(MAX(E$2:E196) - E196)/MAX(E$2:E196)</f>
        <v>2.1321422146141304E-3</v>
      </c>
      <c r="G196">
        <f t="shared" si="44"/>
        <v>14.000015258789045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1.9299068066013676</v>
      </c>
      <c r="F197">
        <f>(MAX(E$2:E197) - E197)/MAX(E$2:E197)</f>
        <v>5.0333936404802805E-3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-2.6000061035156201</v>
      </c>
      <c r="E198">
        <f t="shared" si="51"/>
        <v>1.9108469141796811</v>
      </c>
      <c r="F198">
        <f>(MAX(E$2:E198) - E198)/MAX(E$2:E198)</f>
        <v>1.4859752309984696E-2</v>
      </c>
      <c r="G198">
        <f t="shared" si="52"/>
        <v>-3.3500061035156201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</v>
      </c>
      <c r="E199">
        <f t="shared" si="51"/>
        <v>1.8890719780511773</v>
      </c>
      <c r="F199">
        <f>(MAX(E$2:E199) - E199)/MAX(E$2:E199)</f>
        <v>2.6085856197159491E-2</v>
      </c>
      <c r="G199">
        <f t="shared" si="52"/>
        <v>-6.3500061035156197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1.875533612927188</v>
      </c>
      <c r="F200">
        <f>(MAX(E$2:E200) - E200)/MAX(E$2:E200)</f>
        <v>3.306558244974122E-2</v>
      </c>
      <c r="G200">
        <f t="shared" si="52"/>
        <v>-8.2499999999999893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1.8772982183889644</v>
      </c>
      <c r="F201">
        <f>(MAX(E$2:E201) - E201)/MAX(E$2:E201)</f>
        <v>3.2155837221701428E-2</v>
      </c>
      <c r="G201">
        <f t="shared" si="52"/>
        <v>-7.9999999999999893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2.4499816894531201</v>
      </c>
      <c r="E202">
        <f t="shared" si="51"/>
        <v>1.8944973458994836</v>
      </c>
      <c r="F202">
        <f>(MAX(E$2:E202) - E202)/MAX(E$2:E202)</f>
        <v>2.3288798941432459E-2</v>
      </c>
      <c r="G202">
        <f t="shared" si="52"/>
        <v>-5.5500183105468697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1.8944973458994836</v>
      </c>
      <c r="F203">
        <f>(MAX(E$2:E203) - E203)/MAX(E$2:E203)</f>
        <v>2.3288798941432459E-2</v>
      </c>
      <c r="G203">
        <f t="shared" si="52"/>
        <v>-5.5500183105468697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1.880381344791495</v>
      </c>
      <c r="F204">
        <f>(MAX(E$2:E204) - E204)/MAX(E$2:E204)</f>
        <v>3.0566326369047624E-2</v>
      </c>
      <c r="G204">
        <f t="shared" si="52"/>
        <v>-7.5500183105468697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0.29998779296875</v>
      </c>
      <c r="E205">
        <f t="shared" si="51"/>
        <v>1.8824723553967417</v>
      </c>
      <c r="F205">
        <f>(MAX(E$2:E205) - E205)/MAX(E$2:E205)</f>
        <v>2.9488302436157347E-2</v>
      </c>
      <c r="G205">
        <f t="shared" si="52"/>
        <v>-7.2500305175781197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1.8907951686590285</v>
      </c>
      <c r="F206">
        <f>(MAX(E$2:E206) - E206)/MAX(E$2:E206)</f>
        <v>2.5197462464705837E-2</v>
      </c>
      <c r="G206">
        <f t="shared" si="52"/>
        <v>-6.0500183105468697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2</v>
      </c>
      <c r="E207">
        <f t="shared" si="51"/>
        <v>1.9048156130716496</v>
      </c>
      <c r="F207">
        <f>(MAX(E$2:E207) - E207)/MAX(E$2:E207)</f>
        <v>1.7969199447465081E-2</v>
      </c>
      <c r="G207">
        <f t="shared" si="52"/>
        <v>-4.0500183105468697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1.8904513119019302</v>
      </c>
      <c r="F208">
        <f>(MAX(E$2:E208) - E208)/MAX(E$2:E208)</f>
        <v>2.5374738377466847E-2</v>
      </c>
      <c r="G208">
        <f t="shared" si="52"/>
        <v>-6.0500183105468697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1.8904513119019302</v>
      </c>
      <c r="F209">
        <f>(MAX(E$2:E209) - E209)/MAX(E$2:E209)</f>
        <v>2.5374738377466847E-2</v>
      </c>
      <c r="G209">
        <f t="shared" si="52"/>
        <v>-6.0500183105468697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1.8926353720578883</v>
      </c>
      <c r="F210">
        <f>(MAX(E$2:E210) - E210)/MAX(E$2:E210)</f>
        <v>2.4248742596724666E-2</v>
      </c>
      <c r="G210">
        <f t="shared" si="52"/>
        <v>-5.7500305175781197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1.8886557110367572</v>
      </c>
      <c r="F211">
        <f>(MAX(E$2:E211) - E211)/MAX(E$2:E211)</f>
        <v>2.6300463336354132E-2</v>
      </c>
      <c r="G211">
        <f t="shared" si="52"/>
        <v>-6.3000183105468697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1.9697698030972397</v>
      </c>
      <c r="F212">
        <f>(MAX(E$2:E212) - E212)/MAX(E$2:E212)</f>
        <v>0</v>
      </c>
      <c r="G212">
        <f t="shared" si="52"/>
        <v>4.2499847412109304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3.65000915527343</v>
      </c>
      <c r="E213">
        <f t="shared" si="51"/>
        <v>1.9984024048005324</v>
      </c>
      <c r="F213">
        <f>(MAX(E$2:E213) - E213)/MAX(E$2:E213)</f>
        <v>0</v>
      </c>
      <c r="G213">
        <f t="shared" si="52"/>
        <v>7.8999938964843608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2.0038945514271211</v>
      </c>
      <c r="F214">
        <f>(MAX(E$2:E214) - E214)/MAX(E$2:E214)</f>
        <v>0</v>
      </c>
      <c r="G214">
        <f t="shared" si="52"/>
        <v>8.5999908447265483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2.0352169164867839</v>
      </c>
      <c r="F215">
        <f>(MAX(E$2:E215) - E215)/MAX(E$2:E215)</f>
        <v>0</v>
      </c>
      <c r="G215">
        <f t="shared" si="52"/>
        <v>12.599990844726548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2.0469897075520791</v>
      </c>
      <c r="F216">
        <f>(MAX(E$2:E216) - E216)/MAX(E$2:E216)</f>
        <v>0</v>
      </c>
      <c r="G216">
        <f t="shared" si="52"/>
        <v>14.099975585937479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2.0247662809063631</v>
      </c>
      <c r="F217">
        <f>(MAX(E$2:E217) - E217)/MAX(E$2:E217)</f>
        <v>1.0856638195944894E-2</v>
      </c>
      <c r="G217">
        <f t="shared" si="52"/>
        <v>11.199981689453109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-0.75</v>
      </c>
      <c r="E218">
        <f t="shared" si="51"/>
        <v>2.0191108992252107</v>
      </c>
      <c r="F218">
        <f>(MAX(E$2:E218) - E218)/MAX(E$2:E218)</f>
        <v>1.3619417930639064E-2</v>
      </c>
      <c r="G218">
        <f t="shared" si="52"/>
        <v>10.449981689453109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2.0247684117205154</v>
      </c>
      <c r="F219">
        <f>(MAX(E$2:E219) - E219)/MAX(E$2:E219)</f>
        <v>1.0855597245839297E-2</v>
      </c>
      <c r="G219">
        <f t="shared" si="52"/>
        <v>11.199981689453109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2.0481677144402188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2.1000860099907128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0.8499755859375</v>
      </c>
      <c r="E222">
        <f t="shared" si="51"/>
        <v>2.1068779993833013</v>
      </c>
      <c r="F222">
        <f>(MAX(E$2:E222) - E222)/MAX(E$2:E222)</f>
        <v>0</v>
      </c>
      <c r="G222">
        <f t="shared" si="52"/>
        <v>10.69998168945312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2.1000650964903853</v>
      </c>
      <c r="F223">
        <f>(MAX(E$2:E223) - E223)/MAX(E$2:E223)</f>
        <v>3.2336485049965944E-3</v>
      </c>
      <c r="G223">
        <f t="shared" si="52"/>
        <v>9.8499755859374947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2.1121356985272666</v>
      </c>
      <c r="F224">
        <f>(MAX(E$2:E224) - E224)/MAX(E$2:E224)</f>
        <v>0</v>
      </c>
      <c r="G224">
        <f t="shared" si="52"/>
        <v>11.399963378906245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2.1576641317960106</v>
      </c>
      <c r="F225">
        <f>(MAX(E$2:E225) - E225)/MAX(E$2:E225)</f>
        <v>0</v>
      </c>
      <c r="G225">
        <f t="shared" si="52"/>
        <v>17.049957275390614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2.1390643636186586</v>
      </c>
      <c r="F226">
        <f>(MAX(E$2:E226) - E226)/MAX(E$2:E226)</f>
        <v>8.620325982742174E-3</v>
      </c>
      <c r="G226">
        <f t="shared" si="52"/>
        <v>14.799957275390614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-3</v>
      </c>
      <c r="E227">
        <f t="shared" si="51"/>
        <v>2.1139928896344382</v>
      </c>
      <c r="F227">
        <f>(MAX(E$2:E227) - E227)/MAX(E$2:E227)</f>
        <v>2.0240055677813493E-2</v>
      </c>
      <c r="G227">
        <f t="shared" si="52"/>
        <v>11.799957275390614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2.1156659707768668</v>
      </c>
      <c r="F228">
        <f>(MAX(E$2:E228) - E228)/MAX(E$2:E228)</f>
        <v>1.9464642527187524E-2</v>
      </c>
      <c r="G228">
        <f t="shared" si="52"/>
        <v>11.999954223632802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2.1682297851827808</v>
      </c>
      <c r="F229">
        <f>(MAX(E$2:E229) - E229)/MAX(E$2:E229)</f>
        <v>0</v>
      </c>
      <c r="G229">
        <f t="shared" si="52"/>
        <v>18.44996643066402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2.1627727045997656</v>
      </c>
      <c r="F230">
        <f>(MAX(E$2:E230) - E230)/MAX(E$2:E230)</f>
        <v>2.516836831736063E-3</v>
      </c>
      <c r="G230">
        <f t="shared" si="52"/>
        <v>17.799972534179645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4.25</v>
      </c>
      <c r="E231">
        <f t="shared" si="51"/>
        <v>2.1993640264190697</v>
      </c>
      <c r="F231">
        <f>(MAX(E$2:E231) - E231)/MAX(E$2:E231)</f>
        <v>0</v>
      </c>
      <c r="G231">
        <f t="shared" si="52"/>
        <v>22.049972534179645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2.2089300704047758</v>
      </c>
      <c r="F232">
        <f>(MAX(E$2:E232) - E232)/MAX(E$2:E232)</f>
        <v>0</v>
      </c>
      <c r="G232">
        <f t="shared" si="52"/>
        <v>23.149963378906204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4.1499938964843697</v>
      </c>
      <c r="E233">
        <f t="shared" si="51"/>
        <v>2.2466400941380709</v>
      </c>
      <c r="F233">
        <f>(MAX(E$2:E233) - E233)/MAX(E$2:E233)</f>
        <v>0</v>
      </c>
      <c r="G233">
        <f t="shared" si="52"/>
        <v>27.299957275390575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-1.45001220703125</v>
      </c>
      <c r="E234">
        <f t="shared" si="51"/>
        <v>2.2332281926101718</v>
      </c>
      <c r="F234">
        <f>(MAX(E$2:E234) - E234)/MAX(E$2:E234)</f>
        <v>5.9697597149153394E-3</v>
      </c>
      <c r="G234">
        <f t="shared" si="52"/>
        <v>25.849945068359325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2.226103448206028</v>
      </c>
      <c r="F235">
        <f>(MAX(E$2:E235) - E235)/MAX(E$2:E235)</f>
        <v>9.1410484419053271E-3</v>
      </c>
      <c r="G235">
        <f t="shared" si="52"/>
        <v>25.099945068359325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-0.100006103515625</v>
      </c>
      <c r="E236">
        <f t="shared" si="51"/>
        <v>2.2251624653080126</v>
      </c>
      <c r="F236">
        <f>(MAX(E$2:E236) - E236)/MAX(E$2:E236)</f>
        <v>9.5598885135619212E-3</v>
      </c>
      <c r="G236">
        <f t="shared" si="52"/>
        <v>24.9999389648437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2.2731294372235209</v>
      </c>
      <c r="F237">
        <f>(MAX(E$2:E237) - E237)/MAX(E$2:E237)</f>
        <v>0</v>
      </c>
      <c r="G237">
        <f t="shared" si="52"/>
        <v>30.099945068359318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6.70001220703125</v>
      </c>
      <c r="E238">
        <f t="shared" si="51"/>
        <v>2.3370167560670319</v>
      </c>
      <c r="F238">
        <f>(MAX(E$2:E238) - E238)/MAX(E$2:E238)</f>
        <v>0</v>
      </c>
      <c r="G238">
        <f t="shared" si="52"/>
        <v>36.799957275390568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2.3284768936812918</v>
      </c>
      <c r="F239">
        <f>(MAX(E$2:E239) - E239)/MAX(E$2:E239)</f>
        <v>3.6541725101328537E-3</v>
      </c>
      <c r="G239">
        <f t="shared" si="52"/>
        <v>35.899948120117131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7.0500030517578098</v>
      </c>
      <c r="E240">
        <f t="shared" si="51"/>
        <v>2.3946566896344565</v>
      </c>
      <c r="F240">
        <f>(MAX(E$2:E240) - E240)/MAX(E$2:E240)</f>
        <v>0</v>
      </c>
      <c r="G240">
        <f t="shared" si="52"/>
        <v>42.949951171874943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2.3946566896344565</v>
      </c>
      <c r="F241">
        <f>(MAX(E$2:E241) - E241)/MAX(E$2:E241)</f>
        <v>0</v>
      </c>
      <c r="G241">
        <f t="shared" si="52"/>
        <v>42.949951171874943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2.3941783037026365</v>
      </c>
      <c r="F242">
        <f>(MAX(E$2:E242) - E242)/MAX(E$2:E242)</f>
        <v>1.997722403761606E-4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2.3956104514891359</v>
      </c>
      <c r="F243">
        <f>(MAX(E$2:E243) - E243)/MAX(E$2:E243)</f>
        <v>0</v>
      </c>
      <c r="G243">
        <f t="shared" si="52"/>
        <v>9.99908447265625E-2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2.4037278126397572</v>
      </c>
      <c r="F244">
        <f>(MAX(E$2:E244) - E244)/MAX(E$2:E244)</f>
        <v>0</v>
      </c>
      <c r="G244">
        <f t="shared" si="52"/>
        <v>0.94998168945312444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2.4316123578477362</v>
      </c>
      <c r="F245">
        <f>(MAX(E$2:E245) - E245)/MAX(E$2:E245)</f>
        <v>0</v>
      </c>
      <c r="G245">
        <f t="shared" si="52"/>
        <v>3.9499816894531246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0.69999694824218694</v>
      </c>
      <c r="E246">
        <f t="shared" si="51"/>
        <v>2.4381802184447681</v>
      </c>
      <c r="F246">
        <f>(MAX(E$2:E246) - E246)/MAX(E$2:E246)</f>
        <v>0</v>
      </c>
      <c r="G246">
        <f t="shared" si="52"/>
        <v>4.6499786376953116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2.4429552469455058</v>
      </c>
      <c r="F247">
        <f>(MAX(E$2:E247) - E247)/MAX(E$2:E247)</f>
        <v>0</v>
      </c>
      <c r="G247">
        <f t="shared" si="52"/>
        <v>5.1499786376953116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2.20001220703125</v>
      </c>
      <c r="E248">
        <f t="shared" si="51"/>
        <v>2.4640645720217655</v>
      </c>
      <c r="F248">
        <f>(MAX(E$2:E248) - E248)/MAX(E$2:E248)</f>
        <v>0</v>
      </c>
      <c r="G248">
        <f t="shared" si="52"/>
        <v>7.3499908447265616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2.5237427550803888</v>
      </c>
      <c r="F249">
        <f>(MAX(E$2:E249) - E249)/MAX(E$2:E249)</f>
        <v>0</v>
      </c>
      <c r="G249">
        <f t="shared" si="52"/>
        <v>13.399993896484371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2.5138108306670528</v>
      </c>
      <c r="F250">
        <f>(MAX(E$2:E250) - E250)/MAX(E$2:E250)</f>
        <v>3.9353949182588744E-3</v>
      </c>
      <c r="G250">
        <f t="shared" si="52"/>
        <v>12.399993896484371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1.65000915527343</v>
      </c>
      <c r="E251">
        <f t="shared" si="51"/>
        <v>2.530201902954794</v>
      </c>
      <c r="F251">
        <f>(MAX(E$2:E251) - E251)/MAX(E$2:E251)</f>
        <v>0</v>
      </c>
      <c r="G251">
        <f t="shared" si="52"/>
        <v>14.050003051757802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2.5526700646859943</v>
      </c>
      <c r="F252">
        <f>(MAX(E$2:E252) - E252)/MAX(E$2:E252)</f>
        <v>0</v>
      </c>
      <c r="G252">
        <f t="shared" si="52"/>
        <v>16.249999999999982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1.3000030517578101</v>
      </c>
      <c r="E253">
        <f t="shared" si="51"/>
        <v>2.5664031234902542</v>
      </c>
      <c r="F253">
        <f>(MAX(E$2:E253) - E253)/MAX(E$2:E253)</f>
        <v>0</v>
      </c>
      <c r="G253">
        <f t="shared" si="52"/>
        <v>17.550003051757791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-3</v>
      </c>
      <c r="E254">
        <f t="shared" si="51"/>
        <v>2.5345410267168478</v>
      </c>
      <c r="F254">
        <f>(MAX(E$2:E254) - E254)/MAX(E$2:E254)</f>
        <v>1.2415078707539396E-2</v>
      </c>
      <c r="G254">
        <f t="shared" si="52"/>
        <v>14.550003051757791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2.5565318856360379</v>
      </c>
      <c r="F255">
        <f>(MAX(E$2:E255) - E255)/MAX(E$2:E255)</f>
        <v>3.8463317644313066E-3</v>
      </c>
      <c r="G255">
        <f t="shared" si="52"/>
        <v>16.700012207031222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2.5439585004857355</v>
      </c>
      <c r="F256">
        <f>(MAX(E$2:E256) - E256)/MAX(E$2:E256)</f>
        <v>8.7455562998203316E-3</v>
      </c>
      <c r="G256">
        <f t="shared" si="52"/>
        <v>15.500015258789041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1.94999694824218</v>
      </c>
      <c r="E257">
        <f t="shared" si="51"/>
        <v>2.5636907346131079</v>
      </c>
      <c r="F257">
        <f>(MAX(E$2:E257) - E257)/MAX(E$2:E257)</f>
        <v>1.0568834070999408E-3</v>
      </c>
      <c r="G257">
        <f t="shared" si="52"/>
        <v>17.450012207031222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2.5958132655151012</v>
      </c>
      <c r="F258">
        <f>(MAX(E$2:E258) - E258)/MAX(E$2:E258)</f>
        <v>0</v>
      </c>
      <c r="G258">
        <f t="shared" si="52"/>
        <v>20.600021362304652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0.94999694824218694</v>
      </c>
      <c r="E259">
        <f t="shared" si="51"/>
        <v>2.6054647784074243</v>
      </c>
      <c r="F259">
        <f>(MAX(E$2:E259) - E259)/MAX(E$2:E259)</f>
        <v>0</v>
      </c>
      <c r="G259">
        <f t="shared" si="52"/>
        <v>21.550018310546839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2.6121072702302213</v>
      </c>
      <c r="F260">
        <f>(MAX(E$2:E260) - E260)/MAX(E$2:E260)</f>
        <v>0</v>
      </c>
      <c r="G260">
        <f t="shared" si="52"/>
        <v>22.200012207031214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2.6007662161464036</v>
      </c>
      <c r="F261">
        <f>(MAX(E$2:E261) - E261)/MAX(E$2:E261)</f>
        <v>4.3417260129665868E-3</v>
      </c>
      <c r="G261">
        <f t="shared" ref="G261:G324" si="55">IF(A261&lt;&gt;A260, D261, D261+G260)</f>
        <v>21.100021362304656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2.6156511296915861</v>
      </c>
      <c r="F262">
        <f>(MAX(E$2:E262) - E262)/MAX(E$2:E262)</f>
        <v>0</v>
      </c>
      <c r="G262">
        <f t="shared" si="55"/>
        <v>22.550033569335906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2.630621233766341</v>
      </c>
      <c r="F263">
        <f>(MAX(E$2:E263) - E263)/MAX(E$2:E263)</f>
        <v>0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-5.00030517578125E-2</v>
      </c>
      <c r="E264">
        <f t="shared" si="54"/>
        <v>2.6300991537082656</v>
      </c>
      <c r="F264">
        <f>(MAX(E$2:E264) - E264)/MAX(E$2:E264)</f>
        <v>1.9846264881240075E-4</v>
      </c>
      <c r="G264">
        <f t="shared" si="55"/>
        <v>1.4000091552734375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2.6096645439380848</v>
      </c>
      <c r="F265">
        <f>(MAX(E$2:E265) - E265)/MAX(E$2:E265)</f>
        <v>7.9664413710566519E-3</v>
      </c>
      <c r="G265">
        <f t="shared" si="55"/>
        <v>-0.49998474121093239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-0.199996948242187</v>
      </c>
      <c r="E266">
        <f t="shared" si="54"/>
        <v>2.6075411351831317</v>
      </c>
      <c r="F266">
        <f>(MAX(E$2:E266) - E266)/MAX(E$2:E266)</f>
        <v>8.7736304592071126E-3</v>
      </c>
      <c r="G266">
        <f t="shared" si="55"/>
        <v>-0.69998168945311945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6.5999908447265598</v>
      </c>
      <c r="E267">
        <f t="shared" si="54"/>
        <v>2.679146873924644</v>
      </c>
      <c r="F267">
        <f>(MAX(E$2:E267) - E267)/MAX(E$2:E267)</f>
        <v>0</v>
      </c>
      <c r="G267">
        <f t="shared" si="55"/>
        <v>5.9000091552734402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2.6890821373541471</v>
      </c>
      <c r="F268">
        <f>(MAX(E$2:E268) - E268)/MAX(E$2:E268)</f>
        <v>0</v>
      </c>
      <c r="G268">
        <f t="shared" si="55"/>
        <v>6.8000030517578152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</v>
      </c>
      <c r="E269">
        <f t="shared" si="54"/>
        <v>2.6551773028331103</v>
      </c>
      <c r="F269">
        <f>(MAX(E$2:E269) - E269)/MAX(E$2:E269)</f>
        <v>1.2608329827513807E-2</v>
      </c>
      <c r="G269">
        <f t="shared" si="55"/>
        <v>3.8000030517578152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0.400009155273437</v>
      </c>
      <c r="E270">
        <f t="shared" si="54"/>
        <v>2.6595401035517674</v>
      </c>
      <c r="F270">
        <f>(MAX(E$2:E270) - E270)/MAX(E$2:E270)</f>
        <v>1.0985917236223532E-2</v>
      </c>
      <c r="G270">
        <f t="shared" si="55"/>
        <v>4.2000122070312518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2.0999908447265598</v>
      </c>
      <c r="E271">
        <f t="shared" si="54"/>
        <v>2.6825290811322091</v>
      </c>
      <c r="F271">
        <f>(MAX(E$2:E271) - E271)/MAX(E$2:E271)</f>
        <v>2.4369118856241911E-3</v>
      </c>
      <c r="G271">
        <f t="shared" si="55"/>
        <v>6.3000030517578116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2.6825290811322091</v>
      </c>
      <c r="F272">
        <f>(MAX(E$2:E272) - E272)/MAX(E$2:E272)</f>
        <v>2.4369118856241911E-3</v>
      </c>
      <c r="G272">
        <f t="shared" si="55"/>
        <v>6.3000030517578116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2.7076599214028101</v>
      </c>
      <c r="F273">
        <f>(MAX(E$2:E273) - E273)/MAX(E$2:E273)</f>
        <v>0</v>
      </c>
      <c r="G273">
        <f t="shared" si="55"/>
        <v>8.5000152587890625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-3</v>
      </c>
      <c r="E274">
        <f t="shared" si="54"/>
        <v>2.6721307761118984</v>
      </c>
      <c r="F274">
        <f>(MAX(E$2:E274) - E274)/MAX(E$2:E274)</f>
        <v>1.3121716287215417E-2</v>
      </c>
      <c r="G274">
        <f t="shared" si="55"/>
        <v>5.5000152587890625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2.6884008057609514</v>
      </c>
      <c r="F275">
        <f>(MAX(E$2:E275) - E275)/MAX(E$2:E275)</f>
        <v>7.112826647698329E-3</v>
      </c>
      <c r="G275">
        <f t="shared" si="55"/>
        <v>6.9000091552734322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</v>
      </c>
      <c r="E276">
        <f t="shared" si="54"/>
        <v>2.6525674181031103</v>
      </c>
      <c r="F276">
        <f>(MAX(E$2:E276) - E276)/MAX(E$2:E276)</f>
        <v>2.0346906516663654E-2</v>
      </c>
      <c r="G276">
        <f t="shared" si="55"/>
        <v>3.9000091552734322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2.6317565332072488</v>
      </c>
      <c r="F277">
        <f>(MAX(E$2:E277) - E277)/MAX(E$2:E277)</f>
        <v>2.8032836618653557E-2</v>
      </c>
      <c r="G277">
        <f t="shared" si="55"/>
        <v>2.1000061035156223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54"/>
        <v>2.5951136791769485</v>
      </c>
      <c r="F278">
        <f>(MAX(E$2:E278) - E278)/MAX(E$2:E278)</f>
        <v>4.1565870712283765E-2</v>
      </c>
      <c r="G278">
        <f t="shared" si="55"/>
        <v>-0.89999389648437766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2.65587115261875</v>
      </c>
      <c r="F279">
        <f>(MAX(E$2:E279) - E279)/MAX(E$2:E279)</f>
        <v>1.9126762698185865E-2</v>
      </c>
      <c r="G279">
        <f t="shared" si="55"/>
        <v>4.249999999999992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2.6988671045537789</v>
      </c>
      <c r="F280">
        <f>(MAX(E$2:E280) - E280)/MAX(E$2:E280)</f>
        <v>3.2473859732265599E-3</v>
      </c>
      <c r="G280">
        <f t="shared" si="55"/>
        <v>7.8499908447265518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2.7412747495293979</v>
      </c>
      <c r="F281">
        <f>(MAX(E$2:E281) - E281)/MAX(E$2:E281)</f>
        <v>0</v>
      </c>
      <c r="G281">
        <f t="shared" si="55"/>
        <v>11.399993896484361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2.1000061035156201</v>
      </c>
      <c r="E282">
        <f t="shared" si="54"/>
        <v>2.7671274670466808</v>
      </c>
      <c r="F282">
        <f>(MAX(E$2:E282) - E282)/MAX(E$2:E282)</f>
        <v>0</v>
      </c>
      <c r="G282">
        <f t="shared" si="55"/>
        <v>13.49999999999998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3.1499938964843701</v>
      </c>
      <c r="E283">
        <f t="shared" si="54"/>
        <v>2.8065824656754046</v>
      </c>
      <c r="F283">
        <f>(MAX(E$2:E283) - E283)/MAX(E$2:E283)</f>
        <v>0</v>
      </c>
      <c r="G283">
        <f t="shared" si="55"/>
        <v>16.64999389648435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2.8230195218405347</v>
      </c>
      <c r="F284">
        <f>(MAX(E$2:E284) - E284)/MAX(E$2:E284)</f>
        <v>0</v>
      </c>
      <c r="G284">
        <f t="shared" si="55"/>
        <v>17.949996948242159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2.7840062928825819</v>
      </c>
      <c r="F285">
        <f>(MAX(E$2:E285) - E285)/MAX(E$2:E285)</f>
        <v>1.3819680897040762E-2</v>
      </c>
      <c r="G285">
        <f t="shared" si="55"/>
        <v>14.999999999999979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3.04998779296875</v>
      </c>
      <c r="E286">
        <f t="shared" si="54"/>
        <v>2.8224504081041144</v>
      </c>
      <c r="F286">
        <f>(MAX(E$2:E286) - E286)/MAX(E$2:E286)</f>
        <v>2.0159752067505234E-4</v>
      </c>
      <c r="G286">
        <f t="shared" si="55"/>
        <v>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3.1499938964843701</v>
      </c>
      <c r="E287">
        <f t="shared" si="54"/>
        <v>2.8622791563422267</v>
      </c>
      <c r="F287">
        <f>(MAX(E$2:E287) - E287)/MAX(E$2:E287)</f>
        <v>0</v>
      </c>
      <c r="G287">
        <f t="shared" si="55"/>
        <v>6.1999816894531197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2.8748923759151683</v>
      </c>
      <c r="F288">
        <f>(MAX(E$2:E288) - E288)/MAX(E$2:E288)</f>
        <v>0</v>
      </c>
      <c r="G288">
        <f t="shared" si="55"/>
        <v>7.1999816894531197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2.8850274564247984</v>
      </c>
      <c r="F289">
        <f>(MAX(E$2:E289) - E289)/MAX(E$2:E289)</f>
        <v>0</v>
      </c>
      <c r="G289">
        <f t="shared" si="55"/>
        <v>7.9999847412109313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2.8951982669178524</v>
      </c>
      <c r="F290">
        <f>(MAX(E$2:E290) - E290)/MAX(E$2:E290)</f>
        <v>0</v>
      </c>
      <c r="G290">
        <f t="shared" si="55"/>
        <v>8.7999877929687429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2.8849916004796996</v>
      </c>
      <c r="F291">
        <f>(MAX(E$2:E291) - E291)/MAX(E$2:E291)</f>
        <v>3.5253773652671309E-3</v>
      </c>
      <c r="G291">
        <f t="shared" si="55"/>
        <v>7.9999847412109313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6.6999969482421804</v>
      </c>
      <c r="E292">
        <f t="shared" si="54"/>
        <v>2.9724467883601315</v>
      </c>
      <c r="F292">
        <f>(MAX(E$2:E292) - E292)/MAX(E$2:E292)</f>
        <v>0</v>
      </c>
      <c r="G292">
        <f t="shared" si="55"/>
        <v>14.699981689453111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2.9812064230702346</v>
      </c>
      <c r="F293">
        <f>(MAX(E$2:E293) - E293)/MAX(E$2:E293)</f>
        <v>0</v>
      </c>
      <c r="G293">
        <f t="shared" si="55"/>
        <v>15.349990844726548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3.0188204947681783</v>
      </c>
      <c r="F294">
        <f>(MAX(E$2:E294) - E294)/MAX(E$2:E294)</f>
        <v>0</v>
      </c>
      <c r="G294">
        <f t="shared" si="55"/>
        <v>18.149993896484357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-3</v>
      </c>
      <c r="E295">
        <f t="shared" si="54"/>
        <v>2.9780112704884298</v>
      </c>
      <c r="F295">
        <f>(MAX(E$2:E295) - E295)/MAX(E$2:E295)</f>
        <v>1.3518267929634634E-2</v>
      </c>
      <c r="G295">
        <f t="shared" si="55"/>
        <v>15.149993896484357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3.0039388940700791</v>
      </c>
      <c r="F296">
        <f>(MAX(E$2:E296) - E296)/MAX(E$2:E296)</f>
        <v>4.9296076808442281E-3</v>
      </c>
      <c r="G296">
        <f t="shared" si="55"/>
        <v>17.099990844726538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3.0032756635468285</v>
      </c>
      <c r="F297">
        <f>(MAX(E$2:E297) - E297)/MAX(E$2:E297)</f>
        <v>5.1493062433788312E-3</v>
      </c>
      <c r="G297">
        <f t="shared" si="55"/>
        <v>17.049987792968725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2.9639364276917157</v>
      </c>
      <c r="F298">
        <f>(MAX(E$2:E298) - E298)/MAX(E$2:E298)</f>
        <v>1.8180632856965286E-2</v>
      </c>
      <c r="G298">
        <f t="shared" si="55"/>
        <v>14.049987792968725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2</v>
      </c>
      <c r="E299">
        <f t="shared" si="54"/>
        <v>2.9901165558196028</v>
      </c>
      <c r="F299">
        <f>(MAX(E$2:E299) - E299)/MAX(E$2:E299)</f>
        <v>9.508329163102399E-3</v>
      </c>
      <c r="G299">
        <f t="shared" si="55"/>
        <v>16.049987792968725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2.9669810334973561</v>
      </c>
      <c r="F300">
        <f>(MAX(E$2:E300) - E300)/MAX(E$2:E300)</f>
        <v>1.7172091338542153E-2</v>
      </c>
      <c r="G300">
        <f t="shared" si="55"/>
        <v>14.299987792968725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2.9973608969827388</v>
      </c>
      <c r="F301">
        <f>(MAX(E$2:E301) - E301)/MAX(E$2:E301)</f>
        <v>7.108603450463661E-3</v>
      </c>
      <c r="G301">
        <f t="shared" si="55"/>
        <v>16.599990844726534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3.0205936001002298</v>
      </c>
      <c r="F302">
        <f>(MAX(E$2:E302) - E302)/MAX(E$2:E302)</f>
        <v>0</v>
      </c>
      <c r="G302">
        <f t="shared" si="55"/>
        <v>18.349990844726534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3.0456684756503991</v>
      </c>
      <c r="F303">
        <f>(MAX(E$2:E303) - E303)/MAX(E$2:E303)</f>
        <v>0</v>
      </c>
      <c r="G303">
        <f t="shared" si="55"/>
        <v>20.249984741210906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2.19999694824218</v>
      </c>
      <c r="E304">
        <f t="shared" si="54"/>
        <v>3.0748351897699484</v>
      </c>
      <c r="F304">
        <f>(MAX(E$2:E304) - E304)/MAX(E$2:E304)</f>
        <v>0</v>
      </c>
      <c r="G304">
        <f t="shared" si="55"/>
        <v>22.449981689453086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0.70001220703125</v>
      </c>
      <c r="E305">
        <f t="shared" si="54"/>
        <v>3.0842004761169903</v>
      </c>
      <c r="F305">
        <f>(MAX(E$2:E305) - E305)/MAX(E$2:E305)</f>
        <v>0</v>
      </c>
      <c r="G305">
        <f t="shared" si="55"/>
        <v>23.149993896484336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3.1004026239169393</v>
      </c>
      <c r="F306">
        <f>(MAX(E$2:E306) - E306)/MAX(E$2:E306)</f>
        <v>0</v>
      </c>
      <c r="G306">
        <f t="shared" si="55"/>
        <v>24.349990844726516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5.4000091552734304</v>
      </c>
      <c r="E307">
        <f t="shared" si="54"/>
        <v>3.1760150124866997</v>
      </c>
      <c r="F307">
        <f>(MAX(E$2:E307) - E307)/MAX(E$2:E307)</f>
        <v>0</v>
      </c>
      <c r="G307">
        <f t="shared" si="55"/>
        <v>5.4000091552734304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3.1995071075912143</v>
      </c>
      <c r="F308">
        <f>(MAX(E$2:E308) - E308)/MAX(E$2:E308)</f>
        <v>0</v>
      </c>
      <c r="G308">
        <f t="shared" si="55"/>
        <v>7.0500183105468608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3.1851416801733099</v>
      </c>
      <c r="F309">
        <f>(MAX(E$2:E309) - E309)/MAX(E$2:E309)</f>
        <v>4.4898876404495759E-3</v>
      </c>
      <c r="G309">
        <f t="shared" si="55"/>
        <v>6.0500183105468608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3.1930125405588816</v>
      </c>
      <c r="F310">
        <f>(MAX(E$2:E310) - E310)/MAX(E$2:E310)</f>
        <v>2.0298648554096048E-3</v>
      </c>
      <c r="G310">
        <f t="shared" si="55"/>
        <v>6.6000213623046724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5.3500061035156197</v>
      </c>
      <c r="E311">
        <f t="shared" si="54"/>
        <v>3.2705832403043873</v>
      </c>
      <c r="F311">
        <f>(MAX(E$2:E311) - E311)/MAX(E$2:E311)</f>
        <v>0</v>
      </c>
      <c r="G311">
        <f t="shared" si="55"/>
        <v>11.950027465820291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</v>
      </c>
      <c r="E312">
        <f t="shared" si="54"/>
        <v>3.2253504854765502</v>
      </c>
      <c r="F312">
        <f>(MAX(E$2:E312) - E312)/MAX(E$2:E312)</f>
        <v>1.3830179972312012E-2</v>
      </c>
      <c r="G312">
        <f t="shared" si="55"/>
        <v>8.9500274658202912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2.94999694824218</v>
      </c>
      <c r="E313">
        <f t="shared" si="54"/>
        <v>3.2699342533709128</v>
      </c>
      <c r="F313">
        <f>(MAX(E$2:E313) - E313)/MAX(E$2:E313)</f>
        <v>1.9843155969150091E-4</v>
      </c>
      <c r="G313">
        <f t="shared" si="55"/>
        <v>11.900024414062472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3.3474855674152186</v>
      </c>
      <c r="F314">
        <f>(MAX(E$2:E314) - E314)/MAX(E$2:E314)</f>
        <v>0</v>
      </c>
      <c r="G314">
        <f t="shared" si="55"/>
        <v>17.200027465820281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3.3726296022821467</v>
      </c>
      <c r="F315">
        <f>(MAX(E$2:E315) - E315)/MAX(E$2:E315)</f>
        <v>0</v>
      </c>
      <c r="G315">
        <f t="shared" si="55"/>
        <v>18.850036621093711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3.4106607900310952</v>
      </c>
      <c r="F316">
        <f>(MAX(E$2:E316) - E316)/MAX(E$2:E316)</f>
        <v>0</v>
      </c>
      <c r="G316">
        <f t="shared" si="55"/>
        <v>21.300033569335891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3.40000915527343</v>
      </c>
      <c r="E317">
        <f t="shared" si="54"/>
        <v>3.4655125023119959</v>
      </c>
      <c r="F317">
        <f>(MAX(E$2:E317) - E317)/MAX(E$2:E317)</f>
        <v>0</v>
      </c>
      <c r="G317">
        <f t="shared" si="55"/>
        <v>24.700042724609322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3.4835909262037772</v>
      </c>
      <c r="F318">
        <f>(MAX(E$2:E318) - E318)/MAX(E$2:E318)</f>
        <v>0</v>
      </c>
      <c r="G318">
        <f t="shared" si="55"/>
        <v>25.800033569335881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3.573337963810133</v>
      </c>
      <c r="F319">
        <f>(MAX(E$2:E319) - E319)/MAX(E$2:E319)</f>
        <v>0</v>
      </c>
      <c r="G319">
        <f t="shared" si="55"/>
        <v>31.40002441406244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3.6200231453894949</v>
      </c>
      <c r="F320">
        <f>(MAX(E$2:E320) - E320)/MAX(E$2:E320)</f>
        <v>0</v>
      </c>
      <c r="G320">
        <f t="shared" si="55"/>
        <v>34.200012207031193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3.6720163126383687</v>
      </c>
      <c r="F321">
        <f>(MAX(E$2:E321) - E321)/MAX(E$2:E321)</f>
        <v>0</v>
      </c>
      <c r="G321">
        <f t="shared" si="55"/>
        <v>37.350021362304624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3.6811581366432504</v>
      </c>
      <c r="F322">
        <f>(MAX(E$2:E322) - E322)/MAX(E$2:E322)</f>
        <v>0</v>
      </c>
      <c r="G322">
        <f t="shared" si="55"/>
        <v>37.900024414062436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-2.20001220703125</v>
      </c>
      <c r="E323">
        <f t="shared" si="54"/>
        <v>3.6449752464652945</v>
      </c>
      <c r="F323">
        <f>(MAX(E$2:E323) - E323)/MAX(E$2:E323)</f>
        <v>9.8292137514500149E-3</v>
      </c>
      <c r="G323">
        <f t="shared" si="55"/>
        <v>35.700012207031186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3.644975246465294</v>
      </c>
      <c r="F324">
        <f>(MAX(E$2:E324) - E324)/MAX(E$2:E324)</f>
        <v>9.8292137514501363E-3</v>
      </c>
      <c r="G324">
        <f t="shared" si="55"/>
        <v>35.700012207031186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-1.0999908447265601</v>
      </c>
      <c r="E325">
        <f t="shared" si="57"/>
        <v>3.6270578679774101</v>
      </c>
      <c r="F325">
        <f>(MAX(E$2:E325) - E325)/MAX(E$2:E325)</f>
        <v>1.4696534801727607E-2</v>
      </c>
      <c r="G325">
        <f t="shared" ref="G325:G388" si="58">IF(A325&lt;&gt;A324, D325, D325+G324)</f>
        <v>34.600021362304624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3.6221856805650403</v>
      </c>
      <c r="F326">
        <f>(MAX(E$2:E326) - E326)/MAX(E$2:E326)</f>
        <v>1.6020082237484509E-2</v>
      </c>
      <c r="G326">
        <f t="shared" si="58"/>
        <v>34.300033569335874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3.6213912163818409</v>
      </c>
      <c r="F327">
        <f>(MAX(E$2:E327) - E327)/MAX(E$2:E327)</f>
        <v>1.6235901323138853E-2</v>
      </c>
      <c r="G327">
        <f t="shared" si="58"/>
        <v>34.250030517578061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3.6213912163818405</v>
      </c>
      <c r="F328">
        <f>(MAX(E$2:E328) - E328)/MAX(E$2:E328)</f>
        <v>1.6235901323138974E-2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5.4000091552734304</v>
      </c>
      <c r="E329">
        <f t="shared" si="57"/>
        <v>3.7052006980530781</v>
      </c>
      <c r="F329">
        <f>(MAX(E$2:E329) - E329)/MAX(E$2:E329)</f>
        <v>0</v>
      </c>
      <c r="G329">
        <f t="shared" si="58"/>
        <v>5.4000091552734304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0.150009155273437</v>
      </c>
      <c r="E330">
        <f t="shared" si="57"/>
        <v>3.7075675276046836</v>
      </c>
      <c r="F330">
        <f>(MAX(E$2:E330) - E330)/MAX(E$2:E330)</f>
        <v>0</v>
      </c>
      <c r="G330">
        <f t="shared" si="58"/>
        <v>5.550018310546867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3.7075675276046836</v>
      </c>
      <c r="F331">
        <f>(MAX(E$2:E331) - E331)/MAX(E$2:E331)</f>
        <v>0</v>
      </c>
      <c r="G331">
        <f t="shared" si="58"/>
        <v>5.550018310546867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0.600006103515625</v>
      </c>
      <c r="E332">
        <f t="shared" si="57"/>
        <v>3.716926713044201</v>
      </c>
      <c r="F332">
        <f>(MAX(E$2:E332) - E332)/MAX(E$2:E332)</f>
        <v>0</v>
      </c>
      <c r="G332">
        <f t="shared" si="58"/>
        <v>6.150024414062492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3.7012822648186643</v>
      </c>
      <c r="F333">
        <f>(MAX(E$2:E333) - E333)/MAX(E$2:E333)</f>
        <v>4.208974088898222E-3</v>
      </c>
      <c r="G333">
        <f t="shared" si="58"/>
        <v>5.150024414062492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1.6000061035156199</v>
      </c>
      <c r="E334">
        <f t="shared" si="57"/>
        <v>3.7262081217402123</v>
      </c>
      <c r="F334">
        <f>(MAX(E$2:E334) - E334)/MAX(E$2:E334)</f>
        <v>0</v>
      </c>
      <c r="G334">
        <f t="shared" si="58"/>
        <v>6.7500305175781117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-1.8999938964843699</v>
      </c>
      <c r="E335">
        <f t="shared" si="57"/>
        <v>3.6959635507945268</v>
      </c>
      <c r="F335">
        <f>(MAX(E$2:E335) - E335)/MAX(E$2:E335)</f>
        <v>8.1167154269313185E-3</v>
      </c>
      <c r="G335">
        <f t="shared" si="58"/>
        <v>4.850036621093742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3.6959635507945263</v>
      </c>
      <c r="F336">
        <f>(MAX(E$2:E336) - E336)/MAX(E$2:E336)</f>
        <v>8.1167154269314382E-3</v>
      </c>
      <c r="G336">
        <f t="shared" si="58"/>
        <v>4.850036621093742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3.768577716836143</v>
      </c>
      <c r="F337">
        <f>(MAX(E$2:E337) - E337)/MAX(E$2:E337)</f>
        <v>0</v>
      </c>
      <c r="G337">
        <f t="shared" si="58"/>
        <v>9.4500427246093608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0.399993896484375</v>
      </c>
      <c r="E338">
        <f t="shared" si="57"/>
        <v>3.7749939958181464</v>
      </c>
      <c r="F338">
        <f>(MAX(E$2:E338) - E338)/MAX(E$2:E338)</f>
        <v>0</v>
      </c>
      <c r="G338">
        <f t="shared" si="58"/>
        <v>9.8500366210937358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2.3500061035156201</v>
      </c>
      <c r="E339">
        <f t="shared" si="57"/>
        <v>3.8126182270725573</v>
      </c>
      <c r="F339">
        <f>(MAX(E$2:E339) - E339)/MAX(E$2:E339)</f>
        <v>0</v>
      </c>
      <c r="G339">
        <f t="shared" si="58"/>
        <v>12.200042724609355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2.75</v>
      </c>
      <c r="E340">
        <f t="shared" si="57"/>
        <v>3.8565076694539737</v>
      </c>
      <c r="F340">
        <f>(MAX(E$2:E340) - E340)/MAX(E$2:E340)</f>
        <v>0</v>
      </c>
      <c r="G340">
        <f t="shared" si="58"/>
        <v>14.950042724609355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-0.65000915527343694</v>
      </c>
      <c r="E341">
        <f t="shared" si="57"/>
        <v>3.845989993993097</v>
      </c>
      <c r="F341">
        <f>(MAX(E$2:E341) - E341)/MAX(E$2:E341)</f>
        <v>2.7272538686188654E-3</v>
      </c>
      <c r="G341">
        <f t="shared" si="58"/>
        <v>14.300033569335918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3.8875959825852817</v>
      </c>
      <c r="F342">
        <f>(MAX(E$2:E342) - E342)/MAX(E$2:E342)</f>
        <v>0</v>
      </c>
      <c r="G342">
        <f t="shared" si="58"/>
        <v>16.900039672851538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3.8811418117873866</v>
      </c>
      <c r="F343">
        <f>(MAX(E$2:E343) - E343)/MAX(E$2:E343)</f>
        <v>1.6601958708690316E-3</v>
      </c>
      <c r="G343">
        <f t="shared" si="58"/>
        <v>16.5000305175781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0.899993896484375</v>
      </c>
      <c r="E344">
        <f t="shared" si="57"/>
        <v>3.8957667528521682</v>
      </c>
      <c r="F344">
        <f>(MAX(E$2:E344) - E344)/MAX(E$2:E344)</f>
        <v>0</v>
      </c>
      <c r="G344">
        <f t="shared" si="58"/>
        <v>17.400024414062475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3.8957667528521678</v>
      </c>
      <c r="F345">
        <f>(MAX(E$2:E345) - E345)/MAX(E$2:E345)</f>
        <v>1.1399276138001231E-16</v>
      </c>
      <c r="G345">
        <f t="shared" si="58"/>
        <v>17.400024414062475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3.8781057691328353</v>
      </c>
      <c r="F346">
        <f>(MAX(E$2:E346) - E346)/MAX(E$2:E346)</f>
        <v>4.5333781100736926E-3</v>
      </c>
      <c r="G346">
        <f t="shared" si="58"/>
        <v>16.300033569335916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3.8717741351433093</v>
      </c>
      <c r="F347">
        <f>(MAX(E$2:E347) - E347)/MAX(E$2:E347)</f>
        <v>6.1586381400512476E-3</v>
      </c>
      <c r="G347">
        <f t="shared" si="58"/>
        <v>15.900039672851541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0.600006103515625</v>
      </c>
      <c r="E348">
        <f t="shared" si="57"/>
        <v>3.8812235041351961</v>
      </c>
      <c r="F348">
        <f>(MAX(E$2:E348) - E348)/MAX(E$2:E348)</f>
        <v>3.7330902078068972E-3</v>
      </c>
      <c r="G348">
        <f t="shared" si="58"/>
        <v>16.500045776367166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0.600006103515625</v>
      </c>
      <c r="E349">
        <f t="shared" si="57"/>
        <v>3.8908071458810163</v>
      </c>
      <c r="F349">
        <f>(MAX(E$2:E349) - E349)/MAX(E$2:E349)</f>
        <v>1.2730759528970556E-3</v>
      </c>
      <c r="G349">
        <f t="shared" si="58"/>
        <v>17.100051879882791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-2.8500061035156201</v>
      </c>
      <c r="E350">
        <f t="shared" si="57"/>
        <v>3.8451728089531079</v>
      </c>
      <c r="F350">
        <f>(MAX(E$2:E350) - E350)/MAX(E$2:E350)</f>
        <v>1.29869027353908E-2</v>
      </c>
      <c r="G350">
        <f t="shared" si="58"/>
        <v>-2.8500061035156201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2.29998779296875</v>
      </c>
      <c r="E351">
        <f t="shared" si="57"/>
        <v>3.880812206580881</v>
      </c>
      <c r="F351">
        <f>(MAX(E$2:E351) - E351)/MAX(E$2:E351)</f>
        <v>3.8386657158924384E-3</v>
      </c>
      <c r="G351">
        <f t="shared" si="58"/>
        <v>-0.55001831054687012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3.8925415270559949</v>
      </c>
      <c r="F352">
        <f>(MAX(E$2:E352) - E352)/MAX(E$2:E352)</f>
        <v>8.2787959361583846E-4</v>
      </c>
      <c r="G352">
        <f t="shared" si="58"/>
        <v>0.19998168945312988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3.8956718065081617</v>
      </c>
      <c r="F353">
        <f>(MAX(E$2:E353) - E353)/MAX(E$2:E353)</f>
        <v>2.4371670592706308E-5</v>
      </c>
      <c r="G353">
        <f t="shared" si="58"/>
        <v>0.39997863769531689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3.8956718065081617</v>
      </c>
      <c r="F354">
        <f>(MAX(E$2:E354) - E354)/MAX(E$2:E354)</f>
        <v>2.4371670592706308E-5</v>
      </c>
      <c r="G354">
        <f t="shared" si="58"/>
        <v>0.39997863769531689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3.939177434030233</v>
      </c>
      <c r="F355">
        <f>(MAX(E$2:E355) - E355)/MAX(E$2:E355)</f>
        <v>0</v>
      </c>
      <c r="G355">
        <f t="shared" si="58"/>
        <v>3.1499786376953169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3.939177434030233</v>
      </c>
      <c r="F356">
        <f>(MAX(E$2:E356) - E356)/MAX(E$2:E356)</f>
        <v>0</v>
      </c>
      <c r="G356">
        <f t="shared" si="58"/>
        <v>3.1499786376953169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5.1500091552734304</v>
      </c>
      <c r="E357">
        <f t="shared" si="57"/>
        <v>4.0208643064593046</v>
      </c>
      <c r="F357">
        <f>(MAX(E$2:E357) - E357)/MAX(E$2:E357)</f>
        <v>0</v>
      </c>
      <c r="G357">
        <f t="shared" si="58"/>
        <v>8.2999877929687464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4.0455125583031553</v>
      </c>
      <c r="F358">
        <f>(MAX(E$2:E358) - E358)/MAX(E$2:E358)</f>
        <v>0</v>
      </c>
      <c r="G358">
        <f t="shared" si="58"/>
        <v>9.7999877929687464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4.053706935930375</v>
      </c>
      <c r="F359">
        <f>(MAX(E$2:E359) - E359)/MAX(E$2:E359)</f>
        <v>0</v>
      </c>
      <c r="G359">
        <f t="shared" si="58"/>
        <v>10.299987792968746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0.350006103515625</v>
      </c>
      <c r="E360">
        <f t="shared" si="57"/>
        <v>4.0594315051842917</v>
      </c>
      <c r="F360">
        <f>(MAX(E$2:E360) - E360)/MAX(E$2:E360)</f>
        <v>0</v>
      </c>
      <c r="G360">
        <f t="shared" si="58"/>
        <v>10.649993896484371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4.0738348600157215</v>
      </c>
      <c r="F361">
        <f>(MAX(E$2:E361) - E361)/MAX(E$2:E361)</f>
        <v>0</v>
      </c>
      <c r="G361">
        <f t="shared" si="58"/>
        <v>11.549987792968746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4.0810435986159774</v>
      </c>
      <c r="F362">
        <f>(MAX(E$2:E362) - E362)/MAX(E$2:E362)</f>
        <v>0</v>
      </c>
      <c r="G362">
        <f t="shared" si="58"/>
        <v>11.999984741210934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-0.649993896484375</v>
      </c>
      <c r="E363">
        <f t="shared" si="57"/>
        <v>4.0705381445943454</v>
      </c>
      <c r="F363">
        <f>(MAX(E$2:E363) - E363)/MAX(E$2:E363)</f>
        <v>2.5742077406854503E-3</v>
      </c>
      <c r="G363">
        <f t="shared" si="58"/>
        <v>11.349990844726559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4.1141484818559526</v>
      </c>
      <c r="F364">
        <f>(MAX(E$2:E364) - E364)/MAX(E$2:E364)</f>
        <v>0</v>
      </c>
      <c r="G364">
        <f t="shared" si="58"/>
        <v>13.999984741210929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4.156328637165621</v>
      </c>
      <c r="F365">
        <f>(MAX(E$2:E365) - E365)/MAX(E$2:E365)</f>
        <v>0</v>
      </c>
      <c r="G365">
        <f t="shared" si="58"/>
        <v>16.49998474121093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0.55000305175781194</v>
      </c>
      <c r="E366">
        <f t="shared" si="57"/>
        <v>4.1656900122060589</v>
      </c>
      <c r="F366">
        <f>(MAX(E$2:E366) - E366)/MAX(E$2:E366)</f>
        <v>0</v>
      </c>
      <c r="G366">
        <f t="shared" si="58"/>
        <v>17.049987792968743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4.1958584776734957</v>
      </c>
      <c r="F367">
        <f>(MAX(E$2:E367) - E367)/MAX(E$2:E367)</f>
        <v>0</v>
      </c>
      <c r="G367">
        <f t="shared" si="58"/>
        <v>18.799987792968743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4.1958584776734957</v>
      </c>
      <c r="F368">
        <f>(MAX(E$2:E368) - E368)/MAX(E$2:E368)</f>
        <v>0</v>
      </c>
      <c r="G368">
        <f t="shared" si="58"/>
        <v>18.799987792968743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4.1804228362111475</v>
      </c>
      <c r="F369">
        <f>(MAX(E$2:E369) - E369)/MAX(E$2:E369)</f>
        <v>3.6787802888211124E-3</v>
      </c>
      <c r="G369">
        <f t="shared" si="58"/>
        <v>17.899993896484368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4.2019898802793918</v>
      </c>
      <c r="F370">
        <f>(MAX(E$2:E370) - E370)/MAX(E$2:E370)</f>
        <v>0</v>
      </c>
      <c r="G370">
        <f t="shared" si="58"/>
        <v>19.149993896484368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4.2105323871788611</v>
      </c>
      <c r="F371">
        <f>(MAX(E$2:E371) - E371)/MAX(E$2:E371)</f>
        <v>0</v>
      </c>
      <c r="G371">
        <f t="shared" si="58"/>
        <v>19.649993896484368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4.2036804097055747</v>
      </c>
      <c r="F372">
        <f>(MAX(E$2:E372) - E372)/MAX(E$2:E372)</f>
        <v>1.6273423033512E-3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2.25</v>
      </c>
      <c r="E373">
        <f t="shared" si="57"/>
        <v>4.2424686799884794</v>
      </c>
      <c r="F373">
        <f>(MAX(E$2:E373) - E373)/MAX(E$2:E373)</f>
        <v>0</v>
      </c>
      <c r="G373">
        <f t="shared" si="58"/>
        <v>1.850006103515625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-1.1499938964843699</v>
      </c>
      <c r="E374">
        <f t="shared" si="57"/>
        <v>4.2223658370314787</v>
      </c>
      <c r="F374">
        <f>(MAX(E$2:E374) - E374)/MAX(E$2:E374)</f>
        <v>4.7384776349262995E-3</v>
      </c>
      <c r="G374">
        <f t="shared" si="58"/>
        <v>0.70001220703125511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4.2449739565338707</v>
      </c>
      <c r="F375">
        <f>(MAX(E$2:E375) - E375)/MAX(E$2:E375)</f>
        <v>0</v>
      </c>
      <c r="G375">
        <f t="shared" si="58"/>
        <v>2.0000152587890652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4.2344837542476901</v>
      </c>
      <c r="F376">
        <f>(MAX(E$2:E376) - E376)/MAX(E$2:E376)</f>
        <v>2.471205334495409E-3</v>
      </c>
      <c r="G376">
        <f t="shared" si="58"/>
        <v>1.4000244140625031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5.79998779296875</v>
      </c>
      <c r="E377">
        <f t="shared" si="57"/>
        <v>4.337855964612455</v>
      </c>
      <c r="F377">
        <f>(MAX(E$2:E377) - E377)/MAX(E$2:E377)</f>
        <v>0</v>
      </c>
      <c r="G377">
        <f t="shared" si="58"/>
        <v>7.2000122070312536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4.3288221557555699</v>
      </c>
      <c r="F378">
        <f>(MAX(E$2:E378) - E378)/MAX(E$2:E378)</f>
        <v>2.0825515947466866E-3</v>
      </c>
      <c r="G378">
        <f t="shared" si="58"/>
        <v>6.7000122070312536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1.65000915527343</v>
      </c>
      <c r="E379">
        <f t="shared" si="57"/>
        <v>4.3590827731955981</v>
      </c>
      <c r="F379">
        <f>(MAX(E$2:E379) - E379)/MAX(E$2:E379)</f>
        <v>0</v>
      </c>
      <c r="G379">
        <f t="shared" si="58"/>
        <v>8.3500213623046839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2.8499908447265598</v>
      </c>
      <c r="E380">
        <f t="shared" si="57"/>
        <v>4.412325684602795</v>
      </c>
      <c r="F380">
        <f>(MAX(E$2:E380) - E380)/MAX(E$2:E380)</f>
        <v>0</v>
      </c>
      <c r="G380">
        <f t="shared" si="58"/>
        <v>11.200012207031243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4.4142315135680343</v>
      </c>
      <c r="F381">
        <f>(MAX(E$2:E381) - E381)/MAX(E$2:E381)</f>
        <v>0</v>
      </c>
      <c r="G381">
        <f t="shared" si="58"/>
        <v>11.300018310546868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-1.25</v>
      </c>
      <c r="E382">
        <f t="shared" si="57"/>
        <v>4.3905482843411034</v>
      </c>
      <c r="F382">
        <f>(MAX(E$2:E382) - E382)/MAX(E$2:E382)</f>
        <v>5.3651987110634528E-3</v>
      </c>
      <c r="G382">
        <f t="shared" si="58"/>
        <v>10.050018310546868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-0.59999084472656194</v>
      </c>
      <c r="E383">
        <f t="shared" si="57"/>
        <v>4.3793115017400757</v>
      </c>
      <c r="F383">
        <f>(MAX(E$2:E383) - E383)/MAX(E$2:E383)</f>
        <v>7.9107794234681509E-3</v>
      </c>
      <c r="G383">
        <f t="shared" si="58"/>
        <v>9.4500274658203054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-0.350006103515625</v>
      </c>
      <c r="E384">
        <f t="shared" si="57"/>
        <v>4.372709850655573</v>
      </c>
      <c r="F384">
        <f>(MAX(E$2:E384) - E384)/MAX(E$2:E384)</f>
        <v>9.4063174495574251E-3</v>
      </c>
      <c r="G384">
        <f t="shared" si="58"/>
        <v>9.1000213623046804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4.4215601871214085</v>
      </c>
      <c r="F385">
        <f>(MAX(E$2:E385) - E385)/MAX(E$2:E385)</f>
        <v>0</v>
      </c>
      <c r="G385">
        <f t="shared" si="58"/>
        <v>11.7000274658203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4.4500578556822745</v>
      </c>
      <c r="F386">
        <f>(MAX(E$2:E386) - E386)/MAX(E$2:E386)</f>
        <v>0</v>
      </c>
      <c r="G386">
        <f t="shared" si="58"/>
        <v>13.2000274658203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2.8499908447265598</v>
      </c>
      <c r="E387">
        <f t="shared" si="57"/>
        <v>4.505983441747385</v>
      </c>
      <c r="F387">
        <f>(MAX(E$2:E387) - E387)/MAX(E$2:E387)</f>
        <v>0</v>
      </c>
      <c r="G387">
        <f t="shared" si="58"/>
        <v>16.050018310546861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4.5269020744919741</v>
      </c>
      <c r="F388">
        <f>(MAX(E$2:E388) - E388)/MAX(E$2:E388)</f>
        <v>0</v>
      </c>
      <c r="G388">
        <f t="shared" si="58"/>
        <v>17.10002136230467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4.5269020744919741</v>
      </c>
      <c r="F389">
        <f>(MAX(E$2:E389) - E389)/MAX(E$2:E389)</f>
        <v>0</v>
      </c>
      <c r="G389">
        <f t="shared" ref="G389:G452" si="61">IF(A389&lt;&gt;A388, D389, D389+G388)</f>
        <v>17.10002136230467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4.5110064464903967</v>
      </c>
      <c r="F390">
        <f>(MAX(E$2:E390) - E390)/MAX(E$2:E390)</f>
        <v>3.5113699700166953E-3</v>
      </c>
      <c r="G390">
        <f t="shared" si="61"/>
        <v>16.30003356933592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5.79998779296875</v>
      </c>
      <c r="E391">
        <f t="shared" si="60"/>
        <v>4.6286904561316575</v>
      </c>
      <c r="F391">
        <f>(MAX(E$2:E391) - E391)/MAX(E$2:E391)</f>
        <v>0</v>
      </c>
      <c r="G391">
        <f t="shared" si="61"/>
        <v>22.10002136230467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4.6235146538418928</v>
      </c>
      <c r="F392">
        <f>(MAX(E$2:E392) - E392)/MAX(E$2:E392)</f>
        <v>1.1182001343184127E-3</v>
      </c>
      <c r="G392">
        <f t="shared" si="61"/>
        <v>21.85002136230467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4.6297466369203431</v>
      </c>
      <c r="F393">
        <f>(MAX(E$2:E393) - E393)/MAX(E$2:E393)</f>
        <v>0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4.6203566595420842</v>
      </c>
      <c r="F394">
        <f>(MAX(E$2:E394) - E394)/MAX(E$2:E394)</f>
        <v>2.0281838542475779E-3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3.75</v>
      </c>
      <c r="E395">
        <f t="shared" si="60"/>
        <v>4.7015814888982996</v>
      </c>
      <c r="F395">
        <f>(MAX(E$2:E395) - E395)/MAX(E$2:E395)</f>
        <v>0</v>
      </c>
      <c r="G395">
        <f t="shared" si="61"/>
        <v>3.600006103515625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4.6839859924821559</v>
      </c>
      <c r="F396">
        <f>(MAX(E$2:E396) - E396)/MAX(E$2:E396)</f>
        <v>3.7424633514683264E-3</v>
      </c>
      <c r="G396">
        <f t="shared" si="61"/>
        <v>2.8000030517578129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4.6951218849297751</v>
      </c>
      <c r="F397">
        <f>(MAX(E$2:E397) - E397)/MAX(E$2:E397)</f>
        <v>1.3739215163615442E-3</v>
      </c>
      <c r="G397">
        <f t="shared" si="61"/>
        <v>3.3000030517578129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4.7006818976882441</v>
      </c>
      <c r="F398">
        <f>(MAX(E$2:E398) - E398)/MAX(E$2:E398)</f>
        <v>1.9133800236787103E-4</v>
      </c>
      <c r="G398">
        <f t="shared" si="61"/>
        <v>3.5500030517578129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4.7838960555782233</v>
      </c>
      <c r="F399">
        <f>(MAX(E$2:E399) - E399)/MAX(E$2:E399)</f>
        <v>0</v>
      </c>
      <c r="G399">
        <f t="shared" si="61"/>
        <v>7.2499999999999929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2.6499938964843701</v>
      </c>
      <c r="E400">
        <f t="shared" si="60"/>
        <v>4.8465921845551998</v>
      </c>
      <c r="F400">
        <f>(MAX(E$2:E400) - E400)/MAX(E$2:E400)</f>
        <v>0</v>
      </c>
      <c r="G400">
        <f t="shared" si="61"/>
        <v>9.8999938964843626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4.8301313733944466</v>
      </c>
      <c r="F401">
        <f>(MAX(E$2:E401) - E401)/MAX(E$2:E401)</f>
        <v>3.3963681147362429E-3</v>
      </c>
      <c r="G401">
        <f t="shared" si="61"/>
        <v>9.1999816894531126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4.8428265678874496</v>
      </c>
      <c r="F402">
        <f>(MAX(E$2:E402) - E402)/MAX(E$2:E402)</f>
        <v>7.7696173400977175E-4</v>
      </c>
      <c r="G402">
        <f t="shared" si="61"/>
        <v>9.7499847412109251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4.8685109870194996</v>
      </c>
      <c r="F403">
        <f>(MAX(E$2:E403) - E403)/MAX(E$2:E403)</f>
        <v>0</v>
      </c>
      <c r="G403">
        <f t="shared" si="61"/>
        <v>10.849990844726545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4.8445344404282622</v>
      </c>
      <c r="F404">
        <f>(MAX(E$2:E404) - E404)/MAX(E$2:E404)</f>
        <v>4.9248212965245482E-3</v>
      </c>
      <c r="G404">
        <f t="shared" si="61"/>
        <v>9.8499908447265447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4.9649711327535302</v>
      </c>
      <c r="F405">
        <f>(MAX(E$2:E405) - E405)/MAX(E$2:E405)</f>
        <v>0</v>
      </c>
      <c r="G405">
        <f t="shared" si="61"/>
        <v>14.999984741210914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4.9348520766348702</v>
      </c>
      <c r="F406">
        <f>(MAX(E$2:E406) - E406)/MAX(E$2:E406)</f>
        <v>6.0663104202090656E-3</v>
      </c>
      <c r="G406">
        <f t="shared" si="61"/>
        <v>13.749984741210914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2.6499938964843701</v>
      </c>
      <c r="E407">
        <f t="shared" si="60"/>
        <v>4.9986735253659518</v>
      </c>
      <c r="F407">
        <f>(MAX(E$2:E407) - E407)/MAX(E$2:E407)</f>
        <v>0</v>
      </c>
      <c r="G407">
        <f t="shared" si="61"/>
        <v>16.399978637695284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5.0755546621780923</v>
      </c>
      <c r="F408">
        <f>(MAX(E$2:E408) - E408)/MAX(E$2:E408)</f>
        <v>0</v>
      </c>
      <c r="G408">
        <f t="shared" si="61"/>
        <v>19.599975585937464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3.65000915527343</v>
      </c>
      <c r="E409">
        <f t="shared" si="60"/>
        <v>5.1626068501557771</v>
      </c>
      <c r="F409">
        <f>(MAX(E$2:E409) - E409)/MAX(E$2:E409)</f>
        <v>0</v>
      </c>
      <c r="G409">
        <f t="shared" si="61"/>
        <v>23.249984741210895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5.1913858194777767</v>
      </c>
      <c r="F410">
        <f>(MAX(E$2:E410) - E410)/MAX(E$2:E410)</f>
        <v>0</v>
      </c>
      <c r="G410">
        <f t="shared" si="61"/>
        <v>24.449981689453075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5.2819901946290404</v>
      </c>
      <c r="F411">
        <f>(MAX(E$2:E411) - E411)/MAX(E$2:E411)</f>
        <v>0</v>
      </c>
      <c r="G411">
        <f t="shared" si="61"/>
        <v>28.199981689453075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0.149993896484375</v>
      </c>
      <c r="E412">
        <f t="shared" si="60"/>
        <v>5.2856757546951361</v>
      </c>
      <c r="F412">
        <f>(MAX(E$2:E412) - E412)/MAX(E$2:E412)</f>
        <v>0</v>
      </c>
      <c r="G412">
        <f t="shared" si="61"/>
        <v>28.34997558593745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3.3500061035156201</v>
      </c>
      <c r="E413">
        <f t="shared" si="60"/>
        <v>5.3699508332725241</v>
      </c>
      <c r="F413">
        <f>(MAX(E$2:E413) - E413)/MAX(E$2:E413)</f>
        <v>0</v>
      </c>
      <c r="G413">
        <f t="shared" si="61"/>
        <v>31.699981689453072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5.4711216184198932</v>
      </c>
      <c r="F414">
        <f>(MAX(E$2:E414) - E414)/MAX(E$2:E414)</f>
        <v>0</v>
      </c>
      <c r="G414">
        <f t="shared" si="61"/>
        <v>35.699981689453068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1.19999694824218</v>
      </c>
      <c r="E415">
        <f t="shared" si="60"/>
        <v>5.5020591840629125</v>
      </c>
      <c r="F415">
        <f>(MAX(E$2:E415) - E415)/MAX(E$2:E415)</f>
        <v>0</v>
      </c>
      <c r="G415">
        <f t="shared" si="61"/>
        <v>36.899978637695249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-1.0999908447265601</v>
      </c>
      <c r="E416">
        <f t="shared" si="60"/>
        <v>5.4734111740421429</v>
      </c>
      <c r="F416">
        <f>(MAX(E$2:E416) - E416)/MAX(E$2:E416)</f>
        <v>5.2067796914563296E-3</v>
      </c>
      <c r="G416">
        <f t="shared" si="61"/>
        <v>-1.0999908447265601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5.00030517578125E-2</v>
      </c>
      <c r="E417">
        <f t="shared" si="60"/>
        <v>5.4747159393724472</v>
      </c>
      <c r="F417">
        <f>(MAX(E$2:E417) - E417)/MAX(E$2:E417)</f>
        <v>4.9696384164072431E-3</v>
      </c>
      <c r="G417">
        <f t="shared" si="61"/>
        <v>-1.0499877929687476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5.4614410820340176</v>
      </c>
      <c r="F418">
        <f>(MAX(E$2:E418) - E418)/MAX(E$2:E418)</f>
        <v>7.382345531023733E-3</v>
      </c>
      <c r="G418">
        <f t="shared" si="61"/>
        <v>-1.5499877929687476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3.6000061035156201</v>
      </c>
      <c r="E419">
        <f t="shared" si="60"/>
        <v>5.5553748936460892</v>
      </c>
      <c r="F419">
        <f>(MAX(E$2:E419) - E419)/MAX(E$2:E419)</f>
        <v>0</v>
      </c>
      <c r="G419">
        <f t="shared" si="61"/>
        <v>2.0500183105468723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5.5553748936460892</v>
      </c>
      <c r="F420">
        <f>(MAX(E$2:E420) - E420)/MAX(E$2:E420)</f>
        <v>0</v>
      </c>
      <c r="G420">
        <f t="shared" si="61"/>
        <v>2.0500183105468723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5.584859320888361</v>
      </c>
      <c r="F421">
        <f>(MAX(E$2:E421) - E421)/MAX(E$2:E421)</f>
        <v>0</v>
      </c>
      <c r="G421">
        <f t="shared" si="61"/>
        <v>3.1500091552734322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3.70001220703125</v>
      </c>
      <c r="E422">
        <f t="shared" si="60"/>
        <v>5.6821878622093287</v>
      </c>
      <c r="F422">
        <f>(MAX(E$2:E422) - E422)/MAX(E$2:E422)</f>
        <v>0</v>
      </c>
      <c r="G422">
        <f t="shared" si="61"/>
        <v>6.8500213623046822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5.6889359669101687</v>
      </c>
      <c r="F423">
        <f>(MAX(E$2:E423) - E423)/MAX(E$2:E423)</f>
        <v>0</v>
      </c>
      <c r="G423">
        <f t="shared" si="61"/>
        <v>7.1000213623046822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5.7011142708150775</v>
      </c>
      <c r="F424">
        <f>(MAX(E$2:E424) - E424)/MAX(E$2:E424)</f>
        <v>0</v>
      </c>
      <c r="G424">
        <f t="shared" si="61"/>
        <v>7.5500183105468688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1.0999908447265601</v>
      </c>
      <c r="E425">
        <f t="shared" si="60"/>
        <v>5.7313721907819151</v>
      </c>
      <c r="F425">
        <f>(MAX(E$2:E425) - E425)/MAX(E$2:E425)</f>
        <v>0</v>
      </c>
      <c r="G425">
        <f t="shared" si="61"/>
        <v>8.6500091552734286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5.8433686302340426</v>
      </c>
      <c r="F426">
        <f>(MAX(E$2:E426) - E426)/MAX(E$2:E426)</f>
        <v>0</v>
      </c>
      <c r="G426">
        <f t="shared" si="61"/>
        <v>12.700012207031239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5.8433686302340426</v>
      </c>
      <c r="F427">
        <f>(MAX(E$2:E427) - E427)/MAX(E$2:E427)</f>
        <v>0</v>
      </c>
      <c r="G427">
        <f t="shared" si="61"/>
        <v>12.700012207031239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5.7927545926038233</v>
      </c>
      <c r="F428">
        <f>(MAX(E$2:E428) - E428)/MAX(E$2:E428)</f>
        <v>8.6617909690547955E-3</v>
      </c>
      <c r="G428">
        <f t="shared" si="61"/>
        <v>10.900024414062489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1.1000061035156199</v>
      </c>
      <c r="E429">
        <f t="shared" si="60"/>
        <v>5.8239284091690742</v>
      </c>
      <c r="F429">
        <f>(MAX(E$2:E429) - E429)/MAX(E$2:E429)</f>
        <v>3.3268859617007975E-3</v>
      </c>
      <c r="G429">
        <f t="shared" si="61"/>
        <v>12.000030517578109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5.8182619706947314</v>
      </c>
      <c r="F430">
        <f>(MAX(E$2:E430) - E430)/MAX(E$2:E430)</f>
        <v>4.2966071675518526E-3</v>
      </c>
      <c r="G430">
        <f t="shared" si="61"/>
        <v>11.800033569335922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5.8182619706947314</v>
      </c>
      <c r="F431">
        <f>(MAX(E$2:E431) - E431)/MAX(E$2:E431)</f>
        <v>4.2966071675518526E-3</v>
      </c>
      <c r="G431">
        <f t="shared" si="61"/>
        <v>11.800033569335922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0.84999084472656194</v>
      </c>
      <c r="E432">
        <f t="shared" si="60"/>
        <v>5.842878432766998</v>
      </c>
      <c r="F432">
        <f>(MAX(E$2:E432) - E432)/MAX(E$2:E432)</f>
        <v>8.3889533257969638E-5</v>
      </c>
      <c r="G432">
        <f t="shared" si="61"/>
        <v>12.650024414062484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2.5999908447265598</v>
      </c>
      <c r="E433">
        <f t="shared" si="60"/>
        <v>5.919506753906167</v>
      </c>
      <c r="F433">
        <f>(MAX(E$2:E433) - E433)/MAX(E$2:E433)</f>
        <v>0</v>
      </c>
      <c r="G433">
        <f t="shared" si="61"/>
        <v>15.250015258789045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1.1499938964843699</v>
      </c>
      <c r="E434">
        <f t="shared" si="60"/>
        <v>5.9537493986219419</v>
      </c>
      <c r="F434">
        <f>(MAX(E$2:E434) - E434)/MAX(E$2:E434)</f>
        <v>0</v>
      </c>
      <c r="G434">
        <f t="shared" si="61"/>
        <v>16.400009155273416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5.9715395964883307</v>
      </c>
      <c r="F435">
        <f>(MAX(E$2:E435) - E435)/MAX(E$2:E435)</f>
        <v>0</v>
      </c>
      <c r="G435">
        <f t="shared" si="61"/>
        <v>17.000015258789041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6.035959616270973</v>
      </c>
      <c r="F436">
        <f>(MAX(E$2:E436) - E436)/MAX(E$2:E436)</f>
        <v>0</v>
      </c>
      <c r="G436">
        <f t="shared" si="61"/>
        <v>19.150024414062472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-1.3499908447265601</v>
      </c>
      <c r="E437">
        <f t="shared" si="60"/>
        <v>5.9941821375392097</v>
      </c>
      <c r="F437">
        <f>(MAX(E$2:E437) - E437)/MAX(E$2:E437)</f>
        <v>6.9214311207690784E-3</v>
      </c>
      <c r="G437">
        <f t="shared" si="61"/>
        <v>-1.3499908447265601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-0.850006103515625</v>
      </c>
      <c r="E438">
        <f t="shared" si="60"/>
        <v>5.9676094603735077</v>
      </c>
      <c r="F438">
        <f>(MAX(E$2:E438) - E438)/MAX(E$2:E438)</f>
        <v>1.1323825910500731E-2</v>
      </c>
      <c r="G438">
        <f t="shared" si="61"/>
        <v>-2.1999969482421848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5.9550588269346072</v>
      </c>
      <c r="F439">
        <f>(MAX(E$2:E439) - E439)/MAX(E$2:E439)</f>
        <v>1.3403136283132798E-2</v>
      </c>
      <c r="G439">
        <f t="shared" si="61"/>
        <v>-2.5999908447265598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5.9269234770615169</v>
      </c>
      <c r="F440">
        <f>(MAX(E$2:E440) - E440)/MAX(E$2:E440)</f>
        <v>1.8064424903627641E-2</v>
      </c>
      <c r="G440">
        <f t="shared" si="61"/>
        <v>-3.4999847412109348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4.54998779296875</v>
      </c>
      <c r="E441">
        <f t="shared" si="60"/>
        <v>6.07091311918348</v>
      </c>
      <c r="F441">
        <f>(MAX(E$2:E441) - E441)/MAX(E$2:E441)</f>
        <v>0</v>
      </c>
      <c r="G441">
        <f t="shared" si="61"/>
        <v>1.0500030517578152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6.2311759806746041</v>
      </c>
      <c r="F442">
        <f>(MAX(E$2:E442) - E442)/MAX(E$2:E442)</f>
        <v>0</v>
      </c>
      <c r="G442">
        <f t="shared" si="61"/>
        <v>6.1500091552734348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1.79998779296875</v>
      </c>
      <c r="E443">
        <f t="shared" si="60"/>
        <v>6.2884603603287621</v>
      </c>
      <c r="F443">
        <f>(MAX(E$2:E443) - E443)/MAX(E$2:E443)</f>
        <v>0</v>
      </c>
      <c r="G443">
        <f t="shared" si="61"/>
        <v>7.9499969482421848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3.3999938964843701</v>
      </c>
      <c r="E444">
        <f t="shared" si="60"/>
        <v>6.4002308789920708</v>
      </c>
      <c r="F444">
        <f>(MAX(E$2:E444) - E444)/MAX(E$2:E444)</f>
        <v>0</v>
      </c>
      <c r="G444">
        <f t="shared" si="61"/>
        <v>11.349990844726555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6.4330871515928569</v>
      </c>
      <c r="F445">
        <f>(MAX(E$2:E445) - E445)/MAX(E$2:E445)</f>
        <v>0</v>
      </c>
      <c r="G445">
        <f t="shared" si="61"/>
        <v>12.349990844726555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2.1499938964843701</v>
      </c>
      <c r="E446">
        <f t="shared" si="60"/>
        <v>6.5037637092059777</v>
      </c>
      <c r="F446">
        <f>(MAX(E$2:E446) - E446)/MAX(E$2:E446)</f>
        <v>0</v>
      </c>
      <c r="G446">
        <f t="shared" si="61"/>
        <v>14.499984741210925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6.5453062919776954</v>
      </c>
      <c r="F447">
        <f>(MAX(E$2:E447) - E447)/MAX(E$2:E447)</f>
        <v>0</v>
      </c>
      <c r="G447">
        <f t="shared" si="61"/>
        <v>15.749984741210925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6.9065251608823761</v>
      </c>
      <c r="F448">
        <f>(MAX(E$2:E448) - E448)/MAX(E$2:E448)</f>
        <v>0</v>
      </c>
      <c r="G448">
        <f t="shared" si="61"/>
        <v>26.049987792968725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2.5999908447265598</v>
      </c>
      <c r="E449">
        <f t="shared" si="60"/>
        <v>7.0011149066507947</v>
      </c>
      <c r="F449">
        <f>(MAX(E$2:E449) - E449)/MAX(E$2:E449)</f>
        <v>0</v>
      </c>
      <c r="G449">
        <f t="shared" si="61"/>
        <v>28.649978637695284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7.1926047195683829</v>
      </c>
      <c r="F450">
        <f>(MAX(E$2:E450) - E450)/MAX(E$2:E450)</f>
        <v>0</v>
      </c>
      <c r="G450">
        <f t="shared" si="61"/>
        <v>33.699981689453097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-3</v>
      </c>
      <c r="E451">
        <f t="shared" si="60"/>
        <v>7.0805660691289525</v>
      </c>
      <c r="F451">
        <f>(MAX(E$2:E451) - E451)/MAX(E$2:E451)</f>
        <v>1.5576923076923052E-2</v>
      </c>
      <c r="G451">
        <f t="shared" si="61"/>
        <v>30.699981689453097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7.0251086886721623</v>
      </c>
      <c r="F452">
        <f>(MAX(E$2:E452) - E452)/MAX(E$2:E452)</f>
        <v>2.3287256484500893E-2</v>
      </c>
      <c r="G452">
        <f t="shared" si="61"/>
        <v>29.149978637695288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7.0612006587415035</v>
      </c>
      <c r="F453">
        <f>(MAX(E$2:E453) - E453)/MAX(E$2:E453)</f>
        <v>1.8269328838463508E-2</v>
      </c>
      <c r="G453">
        <f t="shared" ref="G453:G516" si="64">IF(A453&lt;&gt;A452, D453, D453+G452)</f>
        <v>30.149978637695288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-5.00030517578125E-2</v>
      </c>
      <c r="E454">
        <f t="shared" si="63"/>
        <v>7.0594196514179526</v>
      </c>
      <c r="F454">
        <f>(MAX(E$2:E454) - E454)/MAX(E$2:E454)</f>
        <v>1.851694529911864E-2</v>
      </c>
      <c r="G454">
        <f t="shared" si="64"/>
        <v>30.099975585937475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7.134048018920601</v>
      </c>
      <c r="F455">
        <f>(MAX(E$2:E455) - E455)/MAX(E$2:E455)</f>
        <v>8.1412371360365457E-3</v>
      </c>
      <c r="G455">
        <f t="shared" si="64"/>
        <v>32.199981689453097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7.2037968796164247</v>
      </c>
      <c r="F456">
        <f>(MAX(E$2:E456) - E456)/MAX(E$2:E456)</f>
        <v>0</v>
      </c>
      <c r="G456">
        <f t="shared" si="64"/>
        <v>34.149978637695277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-1.19999694824218</v>
      </c>
      <c r="E457">
        <f t="shared" si="63"/>
        <v>7.1604548985021212</v>
      </c>
      <c r="F457">
        <f>(MAX(E$2:E457) - E457)/MAX(E$2:E457)</f>
        <v>6.0165468069959278E-3</v>
      </c>
      <c r="G457">
        <f t="shared" si="64"/>
        <v>32.949981689453097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7.5410320286727917</v>
      </c>
      <c r="F458">
        <f>(MAX(E$2:E458) - E458)/MAX(E$2:E458)</f>
        <v>0</v>
      </c>
      <c r="G458">
        <f t="shared" si="64"/>
        <v>42.749984741210909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7.6115851336902178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7.6508618565649931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-3</v>
      </c>
      <c r="E461">
        <f t="shared" si="63"/>
        <v>7.532423669663519</v>
      </c>
      <c r="F461">
        <f>(MAX(E$2:E461) - E461)/MAX(E$2:E461)</f>
        <v>1.5480371900826517E-2</v>
      </c>
      <c r="G461">
        <f t="shared" si="64"/>
        <v>-0.19999694824219016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5.1000061035156197</v>
      </c>
      <c r="E462">
        <f t="shared" si="63"/>
        <v>7.7412780439920077</v>
      </c>
      <c r="F462">
        <f>(MAX(E$2:E462) - E462)/MAX(E$2:E462)</f>
        <v>0</v>
      </c>
      <c r="G462">
        <f t="shared" si="64"/>
        <v>4.9000091552734295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7.6119546867019068</v>
      </c>
      <c r="F463">
        <f>(MAX(E$2:E463) - E463)/MAX(E$2:E463)</f>
        <v>1.6705685618729139E-2</v>
      </c>
      <c r="G463">
        <f t="shared" si="64"/>
        <v>1.9000091552734295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63"/>
        <v>7.4833581354276921</v>
      </c>
      <c r="F464">
        <f>(MAX(E$2:E464) - E464)/MAX(E$2:E464)</f>
        <v>3.3317484154245923E-2</v>
      </c>
      <c r="G464">
        <f t="shared" si="64"/>
        <v>-1.0999908447265705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7.4855102169096943</v>
      </c>
      <c r="F465">
        <f>(MAX(E$2:E465) - E465)/MAX(E$2:E465)</f>
        <v>3.3039483355182461E-2</v>
      </c>
      <c r="G465">
        <f t="shared" si="64"/>
        <v>-1.049987792968758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63"/>
        <v>7.3516553593913274</v>
      </c>
      <c r="F466">
        <f>(MAX(E$2:E466) - E466)/MAX(E$2:E466)</f>
        <v>5.0330537462488611E-2</v>
      </c>
      <c r="G466">
        <f t="shared" si="64"/>
        <v>-4.049987792968758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7.6552085411134492</v>
      </c>
      <c r="F467">
        <f>(MAX(E$2:E467) - E467)/MAX(E$2:E467)</f>
        <v>1.1118254943104248E-2</v>
      </c>
      <c r="G467">
        <f t="shared" si="64"/>
        <v>3.1500091552734224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-3</v>
      </c>
      <c r="E468">
        <f t="shared" si="63"/>
        <v>7.5293574166059507</v>
      </c>
      <c r="F468">
        <f>(MAX(E$2:E468) - E468)/MAX(E$2:E468)</f>
        <v>2.7375405738142712E-2</v>
      </c>
      <c r="G468">
        <f t="shared" si="64"/>
        <v>0.1500091552734224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7.6465917139648578</v>
      </c>
      <c r="F469">
        <f>(MAX(E$2:E469) - E469)/MAX(E$2:E469)</f>
        <v>1.2231356306938978E-2</v>
      </c>
      <c r="G469">
        <f t="shared" si="64"/>
        <v>2.9500122070312322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-3</v>
      </c>
      <c r="E470">
        <f t="shared" si="63"/>
        <v>7.508911717769287</v>
      </c>
      <c r="F470">
        <f>(MAX(E$2:E470) - E470)/MAX(E$2:E470)</f>
        <v>3.0016532787252071E-2</v>
      </c>
      <c r="G470">
        <f t="shared" si="64"/>
        <v>-4.9987792968767764E-2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7.6720352205582616</v>
      </c>
      <c r="F471">
        <f>(MAX(E$2:E471) - E471)/MAX(E$2:E471)</f>
        <v>8.9446242649151887E-3</v>
      </c>
      <c r="G471">
        <f t="shared" si="64"/>
        <v>3.5500183105468524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7.72409282682273</v>
      </c>
      <c r="F472">
        <f>(MAX(E$2:E472) - E472)/MAX(E$2:E472)</f>
        <v>2.2199457339754248E-3</v>
      </c>
      <c r="G472">
        <f t="shared" si="64"/>
        <v>4.6500091552734126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7.8056858496897554</v>
      </c>
      <c r="F473">
        <f>(MAX(E$2:E473) - E473)/MAX(E$2:E473)</f>
        <v>0</v>
      </c>
      <c r="G473">
        <f t="shared" si="64"/>
        <v>6.4000091552734126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7.7815662079828574</v>
      </c>
      <c r="F474">
        <f>(MAX(E$2:E474) - E474)/MAX(E$2:E474)</f>
        <v>3.0900092793071762E-3</v>
      </c>
      <c r="G474">
        <f t="shared" si="64"/>
        <v>5.9000091552734126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63"/>
        <v>7.621776184513692</v>
      </c>
      <c r="F475">
        <f>(MAX(E$2:E475) - E475)/MAX(E$2:E475)</f>
        <v>2.3560987300478294E-2</v>
      </c>
      <c r="G475">
        <f t="shared" si="64"/>
        <v>2.9000091552734126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7.5415990584168586</v>
      </c>
      <c r="F476">
        <f>(MAX(E$2:E476) - E476)/MAX(E$2:E476)</f>
        <v>3.3832618473031831E-2</v>
      </c>
      <c r="G476">
        <f t="shared" si="64"/>
        <v>1.4000091552734126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7.4861373645441596</v>
      </c>
      <c r="F477">
        <f>(MAX(E$2:E477) - E477)/MAX(E$2:E477)</f>
        <v>4.0937912606141665E-2</v>
      </c>
      <c r="G477">
        <f t="shared" si="64"/>
        <v>0.45001220703122569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-3</v>
      </c>
      <c r="E478">
        <f t="shared" si="63"/>
        <v>7.3057840391298594</v>
      </c>
      <c r="F478">
        <f>(MAX(E$2:E478) - E478)/MAX(E$2:E478)</f>
        <v>6.4043291029931101E-2</v>
      </c>
      <c r="G478">
        <f t="shared" si="64"/>
        <v>-2.5499877929687744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7.6342029291131732</v>
      </c>
      <c r="F479">
        <f>(MAX(E$2:E479) - E479)/MAX(E$2:E479)</f>
        <v>2.1968975421089738E-2</v>
      </c>
      <c r="G479">
        <f t="shared" si="64"/>
        <v>3.9500122070312256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-3</v>
      </c>
      <c r="E480">
        <f t="shared" si="63"/>
        <v>7.473980897050482</v>
      </c>
      <c r="F480">
        <f>(MAX(E$2:E480) - E480)/MAX(E$2:E480)</f>
        <v>4.2495298815088414E-2</v>
      </c>
      <c r="G480">
        <f t="shared" si="64"/>
        <v>0.95001220703122558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63"/>
        <v>7.3236989732097548</v>
      </c>
      <c r="F481">
        <f>(MAX(E$2:E481) - E481)/MAX(E$2:E481)</f>
        <v>6.1748177644012872E-2</v>
      </c>
      <c r="G481">
        <f t="shared" si="64"/>
        <v>-2.0499877929687744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7.1932188694214894</v>
      </c>
      <c r="F482">
        <f>(MAX(E$2:E482) - E482)/MAX(E$2:E482)</f>
        <v>7.8464210840948609E-2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7.1932188694214894</v>
      </c>
      <c r="F483">
        <f>(MAX(E$2:E483) - E483)/MAX(E$2:E483)</f>
        <v>7.8464210840948609E-2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63"/>
        <v>7.0591929014286006</v>
      </c>
      <c r="F484">
        <f>(MAX(E$2:E484) - E484)/MAX(E$2:E484)</f>
        <v>9.5634510872715295E-2</v>
      </c>
      <c r="G484">
        <f t="shared" si="64"/>
        <v>-5.75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7.3902253998864964</v>
      </c>
      <c r="F485">
        <f>(MAX(E$2:E485) - E485)/MAX(E$2:E485)</f>
        <v>5.3225361333209674E-2</v>
      </c>
      <c r="G485">
        <f t="shared" si="64"/>
        <v>1.5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7.6006498463482295</v>
      </c>
      <c r="F486">
        <f>(MAX(E$2:E486) - E486)/MAX(E$2:E486)</f>
        <v>2.6267519253247336E-2</v>
      </c>
      <c r="G486">
        <f t="shared" si="64"/>
        <v>5.5999908447265598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7.6834209939077409</v>
      </c>
      <c r="F487">
        <f>(MAX(E$2:E487) - E487)/MAX(E$2:E487)</f>
        <v>1.5663563476215746E-2</v>
      </c>
      <c r="G487">
        <f t="shared" si="64"/>
        <v>7.2999877929687393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7.8922175710075244</v>
      </c>
      <c r="F488">
        <f>(MAX(E$2:E488) - E488)/MAX(E$2:E488)</f>
        <v>0</v>
      </c>
      <c r="G488">
        <f t="shared" si="64"/>
        <v>11.499999999999989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8.1030284093347031</v>
      </c>
      <c r="F489">
        <f>(MAX(E$2:E489) - E489)/MAX(E$2:E489)</f>
        <v>0</v>
      </c>
      <c r="G489">
        <f t="shared" si="64"/>
        <v>15.499999999999989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8.5760903944695634</v>
      </c>
      <c r="F490">
        <f>(MAX(E$2:E490) - E490)/MAX(E$2:E490)</f>
        <v>0</v>
      </c>
      <c r="G490">
        <f t="shared" si="64"/>
        <v>23.999999999999989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-3</v>
      </c>
      <c r="E491">
        <f t="shared" si="63"/>
        <v>8.4085925586127672</v>
      </c>
      <c r="F491">
        <f>(MAX(E$2:E491) - E491)/MAX(E$2:E491)</f>
        <v>1.9530791788856382E-2</v>
      </c>
      <c r="G491">
        <f t="shared" si="64"/>
        <v>20.999999999999989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8.3107488648343146</v>
      </c>
      <c r="F492">
        <f>(MAX(E$2:E492) - E492)/MAX(E$2:E492)</f>
        <v>3.0939684335225617E-2</v>
      </c>
      <c r="G492">
        <f t="shared" si="64"/>
        <v>19.300003051757809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2.8500061035156201</v>
      </c>
      <c r="E493">
        <f t="shared" si="63"/>
        <v>8.4774413572934453</v>
      </c>
      <c r="F493">
        <f>(MAX(E$2:E493) - E493)/MAX(E$2:E493)</f>
        <v>1.1502798202749083E-2</v>
      </c>
      <c r="G493">
        <f t="shared" si="64"/>
        <v>22.15000915527343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8.501751820889103</v>
      </c>
      <c r="F494">
        <f>(MAX(E$2:E494) - E494)/MAX(E$2:E494)</f>
        <v>8.6681191733238919E-3</v>
      </c>
      <c r="G494">
        <f t="shared" si="64"/>
        <v>22.550018310546868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5.9000091552734304</v>
      </c>
      <c r="E495">
        <f t="shared" si="63"/>
        <v>8.8829633322282362</v>
      </c>
      <c r="F495">
        <f>(MAX(E$2:E495) - E495)/MAX(E$2:E495)</f>
        <v>0</v>
      </c>
      <c r="G495">
        <f t="shared" si="64"/>
        <v>28.450027465820298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2.44999694824218</v>
      </c>
      <c r="E496">
        <f t="shared" si="63"/>
        <v>9.0564786540339099</v>
      </c>
      <c r="F496">
        <f>(MAX(E$2:E496) - E496)/MAX(E$2:E496)</f>
        <v>0</v>
      </c>
      <c r="G496">
        <f t="shared" si="64"/>
        <v>30.900024414062479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1.6499938964843699</v>
      </c>
      <c r="E497">
        <f t="shared" si="63"/>
        <v>9.1678830672301341</v>
      </c>
      <c r="F497">
        <f>(MAX(E$2:E497) - E497)/MAX(E$2:E497)</f>
        <v>0</v>
      </c>
      <c r="G497">
        <f t="shared" si="64"/>
        <v>32.550018310546847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6.4499969482421804</v>
      </c>
      <c r="E498">
        <f t="shared" si="63"/>
        <v>9.6008158996791622</v>
      </c>
      <c r="F498">
        <f>(MAX(E$2:E498) - E498)/MAX(E$2:E498)</f>
        <v>0</v>
      </c>
      <c r="G498">
        <f t="shared" si="64"/>
        <v>39.000015258789027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9.5292663652981133</v>
      </c>
      <c r="F499">
        <f>(MAX(E$2:E499) - E499)/MAX(E$2:E499)</f>
        <v>7.4524431182395505E-3</v>
      </c>
      <c r="G499">
        <f t="shared" si="64"/>
        <v>38.000015258789027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9.8208555412914311</v>
      </c>
      <c r="F500">
        <f>(MAX(E$2:E500) - E500)/MAX(E$2:E500)</f>
        <v>0</v>
      </c>
      <c r="G500">
        <f t="shared" si="64"/>
        <v>42.400009155273395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9.8174709176152373</v>
      </c>
      <c r="F501">
        <f>(MAX(E$2:E501) - E501)/MAX(E$2:E501)</f>
        <v>3.4463633661683819E-4</v>
      </c>
      <c r="G501">
        <f t="shared" si="64"/>
        <v>42.350021362304645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9.8174709176152355</v>
      </c>
      <c r="F502">
        <f>(MAX(E$2:E502) - E502)/MAX(E$2:E502)</f>
        <v>3.4463633661701903E-4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10.32320627029946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1.3000030517578101</v>
      </c>
      <c r="E504">
        <f t="shared" si="63"/>
        <v>10.41969262838265</v>
      </c>
      <c r="F504">
        <f>(MAX(E$2:E504) - E504)/MAX(E$2:E504)</f>
        <v>0</v>
      </c>
      <c r="G504">
        <f t="shared" si="64"/>
        <v>8.3000030517578107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10.608615601711856</v>
      </c>
      <c r="F505">
        <f>(MAX(E$2:E505) - E505)/MAX(E$2:E505)</f>
        <v>0</v>
      </c>
      <c r="G505">
        <f t="shared" si="64"/>
        <v>10.850006103515621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10.470179862107003</v>
      </c>
      <c r="F506">
        <f>(MAX(E$2:E506) - E506)/MAX(E$2:E506)</f>
        <v>1.3049369003672316E-2</v>
      </c>
      <c r="G506">
        <f t="shared" si="64"/>
        <v>9.0500030517578107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10.604710118259495</v>
      </c>
      <c r="F507">
        <f>(MAX(E$2:E507) - E507)/MAX(E$2:E507)</f>
        <v>3.6814261153266854E-4</v>
      </c>
      <c r="G507">
        <f t="shared" si="64"/>
        <v>10.850006103515621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10.590655134836714</v>
      </c>
      <c r="F508">
        <f>(MAX(E$2:E508) - E508)/MAX(E$2:E508)</f>
        <v>1.6930076033901586E-3</v>
      </c>
      <c r="G508">
        <f t="shared" si="64"/>
        <v>10.650009155273434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1.3000030517578101</v>
      </c>
      <c r="E509">
        <f t="shared" si="63"/>
        <v>10.681561388051565</v>
      </c>
      <c r="F509">
        <f>(MAX(E$2:E509) - E509)/MAX(E$2:E509)</f>
        <v>0</v>
      </c>
      <c r="G509">
        <f t="shared" si="64"/>
        <v>11.950012207031245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10.674674307622084</v>
      </c>
      <c r="F510">
        <f>(MAX(E$2:E510) - E510)/MAX(E$2:E510)</f>
        <v>6.4476345538627276E-4</v>
      </c>
      <c r="G510">
        <f t="shared" si="64"/>
        <v>11.85000610351562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-3</v>
      </c>
      <c r="E511">
        <f t="shared" si="63"/>
        <v>10.464200630648772</v>
      </c>
      <c r="F511">
        <f>(MAX(E$2:E511) - E511)/MAX(E$2:E511)</f>
        <v>2.0349155849624458E-2</v>
      </c>
      <c r="G511">
        <f t="shared" si="64"/>
        <v>8.8500061035156197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-3</v>
      </c>
      <c r="E512">
        <f t="shared" si="63"/>
        <v>10.260357866332527</v>
      </c>
      <c r="F512">
        <f>(MAX(E$2:E512) - E512)/MAX(E$2:E512)</f>
        <v>3.9432767028816387E-2</v>
      </c>
      <c r="G512">
        <f t="shared" si="64"/>
        <v>5.8500061035156197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10.293433366521189</v>
      </c>
      <c r="F513">
        <f>(MAX(E$2:E513) - E513)/MAX(E$2:E513)</f>
        <v>3.633626278312993E-2</v>
      </c>
      <c r="G513">
        <f t="shared" si="64"/>
        <v>6.3500061035156197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</v>
      </c>
      <c r="E514">
        <f t="shared" si="63"/>
        <v>10.100080688367232</v>
      </c>
      <c r="F514">
        <f>(MAX(E$2:E514) - E514)/MAX(E$2:E514)</f>
        <v>5.4437799733546371E-2</v>
      </c>
      <c r="G514">
        <f t="shared" si="64"/>
        <v>3.3500061035156197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10.036998596415504</v>
      </c>
      <c r="F515">
        <f>(MAX(E$2:E515) - E515)/MAX(E$2:E515)</f>
        <v>6.0343499252559718E-2</v>
      </c>
      <c r="G515">
        <f t="shared" si="64"/>
        <v>2.3500061035156197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0.29998779296875</v>
      </c>
      <c r="E516">
        <f t="shared" ref="E516:E579" si="66">(D516/C516*$G$2+1)*E515*$H$2+(1-$H$2)*E515</f>
        <v>10.055934486122222</v>
      </c>
      <c r="F516">
        <f>(MAX(E$2:E516) - E516)/MAX(E$2:E516)</f>
        <v>5.857073504526885E-2</v>
      </c>
      <c r="G516">
        <f t="shared" si="64"/>
        <v>2.6499938964843697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10.10616407049033</v>
      </c>
      <c r="F517">
        <f>(MAX(E$2:E517) - E517)/MAX(E$2:E517)</f>
        <v>5.3868277928438103E-2</v>
      </c>
      <c r="G517">
        <f t="shared" ref="G517:G580" si="67">IF(A517&lt;&gt;A516, D517, D517+G516)</f>
        <v>3.4499969482421817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-1.3500061035156199</v>
      </c>
      <c r="E518">
        <f t="shared" si="66"/>
        <v>10.019571060356188</v>
      </c>
      <c r="F518">
        <f>(MAX(E$2:E518) - E518)/MAX(E$2:E518)</f>
        <v>6.1975052489599593E-2</v>
      </c>
      <c r="G518">
        <f t="shared" si="67"/>
        <v>2.0999908447265616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10.019571060356188</v>
      </c>
      <c r="F519">
        <f>(MAX(E$2:E519) - E519)/MAX(E$2:E519)</f>
        <v>6.1975052489599593E-2</v>
      </c>
      <c r="G519">
        <f t="shared" si="67"/>
        <v>2.0999908447265616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</v>
      </c>
      <c r="E520">
        <f t="shared" si="66"/>
        <v>9.824453097601884</v>
      </c>
      <c r="F520">
        <f>(MAX(E$2:E520) - E520)/MAX(E$2:E520)</f>
        <v>8.0241854099012633E-2</v>
      </c>
      <c r="G520">
        <f t="shared" si="67"/>
        <v>-0.90000915527343839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0.850006103515625</v>
      </c>
      <c r="E521">
        <f t="shared" si="66"/>
        <v>9.879482743060775</v>
      </c>
      <c r="F521">
        <f>(MAX(E$2:E521) - E521)/MAX(E$2:E521)</f>
        <v>7.5090018757744334E-2</v>
      </c>
      <c r="G521">
        <f t="shared" si="67"/>
        <v>-5.0003051757813388E-2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9.9088282465011339</v>
      </c>
      <c r="F522">
        <f>(MAX(E$2:E522) - E522)/MAX(E$2:E522)</f>
        <v>7.2342714091856719E-2</v>
      </c>
      <c r="G522">
        <f t="shared" si="67"/>
        <v>0.40000915527343661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9.9798107806130378</v>
      </c>
      <c r="F523">
        <f>(MAX(E$2:E523) - E523)/MAX(E$2:E523)</f>
        <v>6.569738093004901E-2</v>
      </c>
      <c r="G523">
        <f t="shared" si="67"/>
        <v>1.4999999999999967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-1.0999908447265601</v>
      </c>
      <c r="E524">
        <f t="shared" si="66"/>
        <v>9.9083197585120786</v>
      </c>
      <c r="F524">
        <f>(MAX(E$2:E524) - E524)/MAX(E$2:E524)</f>
        <v>7.2390318367166528E-2</v>
      </c>
      <c r="G524">
        <f t="shared" si="67"/>
        <v>0.40000915527343661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1.0999908447265601</v>
      </c>
      <c r="E525">
        <f t="shared" si="66"/>
        <v>9.9792986500372773</v>
      </c>
      <c r="F525">
        <f>(MAX(E$2:E525) - E525)/MAX(E$2:E525)</f>
        <v>6.5745326221674005E-2</v>
      </c>
      <c r="G525">
        <f t="shared" si="67"/>
        <v>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10.092549600150408</v>
      </c>
      <c r="F526">
        <f>(MAX(E$2:E526) - E526)/MAX(E$2:E526)</f>
        <v>5.5142854729087434E-2</v>
      </c>
      <c r="G526">
        <f t="shared" si="67"/>
        <v>2.8499908447265598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10.220928902776775</v>
      </c>
      <c r="F527">
        <f>(MAX(E$2:E527) - E527)/MAX(E$2:E527)</f>
        <v>4.3124077889029867E-2</v>
      </c>
      <c r="G527">
        <f t="shared" si="67"/>
        <v>4.8999938964843697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10.324638387760933</v>
      </c>
      <c r="F528">
        <f>(MAX(E$2:E528) - E528)/MAX(E$2:E528)</f>
        <v>3.3414871414762175E-2</v>
      </c>
      <c r="G528">
        <f t="shared" si="67"/>
        <v>6.5499877929687393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10.324638387760933</v>
      </c>
      <c r="F529">
        <f>(MAX(E$2:E529) - E529)/MAX(E$2:E529)</f>
        <v>3.3414871414762175E-2</v>
      </c>
      <c r="G529">
        <f t="shared" si="67"/>
        <v>6.5499877929687393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-1.90000915527343</v>
      </c>
      <c r="E530">
        <f t="shared" si="66"/>
        <v>10.206689001337992</v>
      </c>
      <c r="F530">
        <f>(MAX(E$2:E530) - E530)/MAX(E$2:E530)</f>
        <v>4.4457207093783757E-2</v>
      </c>
      <c r="G530">
        <f t="shared" si="67"/>
        <v>4.6499786376953089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10.33321938788451</v>
      </c>
      <c r="F531">
        <f>(MAX(E$2:E531) - E531)/MAX(E$2:E531)</f>
        <v>3.2611524430942389E-2</v>
      </c>
      <c r="G531">
        <f t="shared" si="67"/>
        <v>6.6999816894531188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10.417434172994341</v>
      </c>
      <c r="F532">
        <f>(MAX(E$2:E532) - E532)/MAX(E$2:E532)</f>
        <v>2.4727397564992468E-2</v>
      </c>
      <c r="G532">
        <f t="shared" si="67"/>
        <v>7.9999694824218688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1.0500030517578101</v>
      </c>
      <c r="E533">
        <f t="shared" si="66"/>
        <v>10.487594040316697</v>
      </c>
      <c r="F533">
        <f>(MAX(E$2:E533) - E533)/MAX(E$2:E533)</f>
        <v>1.8159081869045846E-2</v>
      </c>
      <c r="G533">
        <f t="shared" si="67"/>
        <v>9.0499725341796786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0.5</v>
      </c>
      <c r="E534">
        <f t="shared" si="66"/>
        <v>10.520865257993027</v>
      </c>
      <c r="F534">
        <f>(MAX(E$2:E534) - E534)/MAX(E$2:E534)</f>
        <v>1.5044254694664133E-2</v>
      </c>
      <c r="G534">
        <f t="shared" si="67"/>
        <v>9.5499725341796786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6.5999908447265598</v>
      </c>
      <c r="E535">
        <f t="shared" si="66"/>
        <v>10.970432184545032</v>
      </c>
      <c r="F535">
        <f>(MAX(E$2:E535) - E535)/MAX(E$2:E535)</f>
        <v>0</v>
      </c>
      <c r="G535">
        <f t="shared" si="67"/>
        <v>16.149963378906239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11.042605129901375</v>
      </c>
      <c r="F536">
        <f>(MAX(E$2:E536) - E536)/MAX(E$2:E536)</f>
        <v>0</v>
      </c>
      <c r="G536">
        <f t="shared" si="67"/>
        <v>17.149963378906239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10.943381742793338</v>
      </c>
      <c r="F537">
        <f>(MAX(E$2:E537) - E537)/MAX(E$2:E537)</f>
        <v>8.9855053169797423E-3</v>
      </c>
      <c r="G537">
        <f t="shared" si="67"/>
        <v>15.74996948242187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11.142736094952866</v>
      </c>
      <c r="F538">
        <f>(MAX(E$2:E538) - E538)/MAX(E$2:E538)</f>
        <v>0</v>
      </c>
      <c r="G538">
        <f t="shared" si="67"/>
        <v>18.54997253417968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5.9000091552734304</v>
      </c>
      <c r="E539">
        <f t="shared" si="66"/>
        <v>11.589667042418281</v>
      </c>
      <c r="F539">
        <f>(MAX(E$2:E539) - E539)/MAX(E$2:E539)</f>
        <v>0</v>
      </c>
      <c r="G539">
        <f t="shared" si="67"/>
        <v>24.449981689453111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11.765614272658469</v>
      </c>
      <c r="F540">
        <f>(MAX(E$2:E540) - E540)/MAX(E$2:E540)</f>
        <v>0</v>
      </c>
      <c r="G540">
        <f t="shared" si="67"/>
        <v>26.74998474121092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2.25</v>
      </c>
      <c r="E541">
        <f t="shared" si="66"/>
        <v>11.942216339312013</v>
      </c>
      <c r="F541">
        <f>(MAX(E$2:E541) - E541)/MAX(E$2:E541)</f>
        <v>0</v>
      </c>
      <c r="G541">
        <f t="shared" si="67"/>
        <v>28.99998474121092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12.113501925607686</v>
      </c>
      <c r="F542">
        <f>(MAX(E$2:E542) - E542)/MAX(E$2:E542)</f>
        <v>0</v>
      </c>
      <c r="G542">
        <f t="shared" si="67"/>
        <v>31.149978637695291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12.287244237794017</v>
      </c>
      <c r="F543">
        <f>(MAX(E$2:E543) - E543)/MAX(E$2:E543)</f>
        <v>0</v>
      </c>
      <c r="G543">
        <f t="shared" si="67"/>
        <v>33.299972534179659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12.67385607328146</v>
      </c>
      <c r="F544">
        <f>(MAX(E$2:E544) - E544)/MAX(E$2:E544)</f>
        <v>0</v>
      </c>
      <c r="G544">
        <f t="shared" si="67"/>
        <v>38.099960327148409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12.609626622345324</v>
      </c>
      <c r="F545">
        <f>(MAX(E$2:E545) - E545)/MAX(E$2:E545)</f>
        <v>5.0678696810784931E-3</v>
      </c>
      <c r="G545">
        <f t="shared" si="67"/>
        <v>37.299957275390597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12.832117288615319</v>
      </c>
      <c r="F546">
        <f>(MAX(E$2:E546) - E546)/MAX(E$2:E546)</f>
        <v>0</v>
      </c>
      <c r="G546">
        <f t="shared" si="67"/>
        <v>40.049957275390597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13.098666145234294</v>
      </c>
      <c r="F547">
        <f>(MAX(E$2:E547) - E547)/MAX(E$2:E547)</f>
        <v>0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13.052263166204753</v>
      </c>
      <c r="F548">
        <f>(MAX(E$2:E548) - E548)/MAX(E$2:E548)</f>
        <v>3.5425728478791305E-3</v>
      </c>
      <c r="G548">
        <f t="shared" si="67"/>
        <v>2.6500091552734379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2.95001220703125</v>
      </c>
      <c r="E549">
        <f t="shared" si="66"/>
        <v>13.292900209270243</v>
      </c>
      <c r="F549">
        <f>(MAX(E$2:E549) - E549)/MAX(E$2:E549)</f>
        <v>0</v>
      </c>
      <c r="G549">
        <f t="shared" si="67"/>
        <v>5.6000213623046875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13.358927097855663</v>
      </c>
      <c r="F550">
        <f>(MAX(E$2:E550) - E550)/MAX(E$2:E550)</f>
        <v>0</v>
      </c>
      <c r="G550">
        <f t="shared" si="67"/>
        <v>6.4000244140624991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3.3000030517578098</v>
      </c>
      <c r="E551">
        <f t="shared" si="66"/>
        <v>13.630362633701226</v>
      </c>
      <c r="F551">
        <f>(MAX(E$2:E551) - E551)/MAX(E$2:E551)</f>
        <v>0</v>
      </c>
      <c r="G551">
        <f t="shared" si="67"/>
        <v>9.7000274658203089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1.5</v>
      </c>
      <c r="E552">
        <f t="shared" si="66"/>
        <v>13.753183429892454</v>
      </c>
      <c r="F552">
        <f>(MAX(E$2:E552) - E552)/MAX(E$2:E552)</f>
        <v>0</v>
      </c>
      <c r="G552">
        <f t="shared" si="67"/>
        <v>11.200027465820309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13.640939468067632</v>
      </c>
      <c r="F553">
        <f>(MAX(E$2:E553) - E553)/MAX(E$2:E553)</f>
        <v>8.1613076999220678E-3</v>
      </c>
      <c r="G553">
        <f t="shared" si="67"/>
        <v>9.8500213623046893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13.976565493246721</v>
      </c>
      <c r="F554">
        <f>(MAX(E$2:E554) - E554)/MAX(E$2:E554)</f>
        <v>0</v>
      </c>
      <c r="G554">
        <f t="shared" si="67"/>
        <v>13.750015258789059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-1.0500030517578101</v>
      </c>
      <c r="E555">
        <f t="shared" si="66"/>
        <v>13.884504199779965</v>
      </c>
      <c r="F555">
        <f>(MAX(E$2:E555) - E555)/MAX(E$2:E555)</f>
        <v>6.58683233096419E-3</v>
      </c>
      <c r="G555">
        <f t="shared" si="67"/>
        <v>12.700012207031248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13.819035573148843</v>
      </c>
      <c r="F556">
        <f>(MAX(E$2:E556) - E556)/MAX(E$2:E556)</f>
        <v>1.1271003607717038E-2</v>
      </c>
      <c r="G556">
        <f t="shared" si="67"/>
        <v>11.950012207031248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13.645494196183719</v>
      </c>
      <c r="F557">
        <f>(MAX(E$2:E557) - E557)/MAX(E$2:E557)</f>
        <v>2.368760030659681E-2</v>
      </c>
      <c r="G557">
        <f t="shared" si="67"/>
        <v>9.9500122070312482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13.493061383222198</v>
      </c>
      <c r="F558">
        <f>(MAX(E$2:E558) - E558)/MAX(E$2:E558)</f>
        <v>3.4593914381766046E-2</v>
      </c>
      <c r="G558">
        <f t="shared" si="67"/>
        <v>8.2000122070312482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13.627498567283091</v>
      </c>
      <c r="F559">
        <f>(MAX(E$2:E559) - E559)/MAX(E$2:E559)</f>
        <v>2.4975157604512646E-2</v>
      </c>
      <c r="G559">
        <f t="shared" si="67"/>
        <v>9.7000122070312482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13.604602719538866</v>
      </c>
      <c r="F560">
        <f>(MAX(E$2:E560) - E560)/MAX(E$2:E560)</f>
        <v>2.661331740530835E-2</v>
      </c>
      <c r="G560">
        <f t="shared" si="67"/>
        <v>9.4500122070312482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13.76129756743414</v>
      </c>
      <c r="F561">
        <f>(MAX(E$2:E561) - E561)/MAX(E$2:E561)</f>
        <v>1.5402061823886246E-2</v>
      </c>
      <c r="G561">
        <f t="shared" si="67"/>
        <v>11.150009155273429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0.55000305175781194</v>
      </c>
      <c r="E562">
        <f t="shared" si="66"/>
        <v>13.814395790064601</v>
      </c>
      <c r="F562">
        <f>(MAX(E$2:E562) - E562)/MAX(E$2:E562)</f>
        <v>1.1602972365455398E-2</v>
      </c>
      <c r="G562">
        <f t="shared" si="67"/>
        <v>11.700012207031241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14.303640985972768</v>
      </c>
      <c r="F563">
        <f>(MAX(E$2:E563) - E563)/MAX(E$2:E563)</f>
        <v>0</v>
      </c>
      <c r="G563">
        <f t="shared" si="67"/>
        <v>16.750015258789052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14.653346639658329</v>
      </c>
      <c r="F564">
        <f>(MAX(E$2:E564) - E564)/MAX(E$2:E564)</f>
        <v>0</v>
      </c>
      <c r="G564">
        <f t="shared" si="67"/>
        <v>20.350021362304673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14.804364796051232</v>
      </c>
      <c r="F565">
        <f>(MAX(E$2:E565) - E565)/MAX(E$2:E565)</f>
        <v>0</v>
      </c>
      <c r="G565">
        <f t="shared" si="67"/>
        <v>21.850021362304673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14.762878403519872</v>
      </c>
      <c r="F566">
        <f>(MAX(E$2:E566) - E566)/MAX(E$2:E566)</f>
        <v>2.8023081775467324E-3</v>
      </c>
      <c r="G566">
        <f t="shared" si="67"/>
        <v>21.450012207031236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15.037162848028256</v>
      </c>
      <c r="F567">
        <f>(MAX(E$2:E567) - E567)/MAX(E$2:E567)</f>
        <v>0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14.714704870239625</v>
      </c>
      <c r="F568">
        <f>(MAX(E$2:E568) - E568)/MAX(E$2:E568)</f>
        <v>2.1444070337438205E-2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14.479676283735245</v>
      </c>
      <c r="F569">
        <f>(MAX(E$2:E569) - E569)/MAX(E$2:E569)</f>
        <v>3.7073919457227371E-2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14.479676283735245</v>
      </c>
      <c r="F570">
        <f>(MAX(E$2:E570) - E570)/MAX(E$2:E570)</f>
        <v>3.7073919457227371E-2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14.817863977315596</v>
      </c>
      <c r="F571">
        <f>(MAX(E$2:E571) - E571)/MAX(E$2:E571)</f>
        <v>1.458379302857753E-2</v>
      </c>
      <c r="G571">
        <f t="shared" si="67"/>
        <v>0.80000305175781961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14.547139464895146</v>
      </c>
      <c r="F572">
        <f>(MAX(E$2:E572) - E572)/MAX(E$2:E572)</f>
        <v>3.2587489281421474E-2</v>
      </c>
      <c r="G572">
        <f t="shared" si="67"/>
        <v>-1.8499908447265505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14.67874806380153</v>
      </c>
      <c r="F573">
        <f>(MAX(E$2:E573) - E573)/MAX(E$2:E573)</f>
        <v>2.3835266522615538E-2</v>
      </c>
      <c r="G573">
        <f t="shared" si="67"/>
        <v>-0.54998779296874045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</v>
      </c>
      <c r="E574">
        <f t="shared" si="66"/>
        <v>14.389610975748862</v>
      </c>
      <c r="F574">
        <f>(MAX(E$2:E574) - E574)/MAX(E$2:E574)</f>
        <v>4.3063434161338732E-2</v>
      </c>
      <c r="G574">
        <f t="shared" si="67"/>
        <v>-3.5499877929687402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14.450722980302066</v>
      </c>
      <c r="F575">
        <f>(MAX(E$2:E575) - E575)/MAX(E$2:E575)</f>
        <v>3.8999369339348923E-2</v>
      </c>
      <c r="G575">
        <f t="shared" si="67"/>
        <v>-2.8999786376953032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</v>
      </c>
      <c r="E576">
        <f t="shared" si="66"/>
        <v>14.172924283881505</v>
      </c>
      <c r="F576">
        <f>(MAX(E$2:E576) - E576)/MAX(E$2:E576)</f>
        <v>5.7473512316192944E-2</v>
      </c>
      <c r="G576">
        <f t="shared" si="67"/>
        <v>-5.8999786376953036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14.168355192064404</v>
      </c>
      <c r="F577">
        <f>(MAX(E$2:E577) - E577)/MAX(E$2:E577)</f>
        <v>5.777736563368898E-2</v>
      </c>
      <c r="G577">
        <f t="shared" si="67"/>
        <v>-5.9499816894531161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2.40000915527343</v>
      </c>
      <c r="E578">
        <f t="shared" si="66"/>
        <v>14.384588024616564</v>
      </c>
      <c r="F578">
        <f>(MAX(E$2:E578) - E578)/MAX(E$2:E578)</f>
        <v>4.3397469988646221E-2</v>
      </c>
      <c r="G578">
        <f t="shared" si="67"/>
        <v>-3.5499725341796862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-1.20001220703125</v>
      </c>
      <c r="E579">
        <f t="shared" si="66"/>
        <v>14.277877507652251</v>
      </c>
      <c r="F579">
        <f>(MAX(E$2:E579) - E579)/MAX(E$2:E579)</f>
        <v>5.0493922826377186E-2</v>
      </c>
      <c r="G579">
        <f t="shared" si="67"/>
        <v>-4.7499847412109357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14.19863582488048</v>
      </c>
      <c r="F580">
        <f>(MAX(E$2:E580) - E580)/MAX(E$2:E580)</f>
        <v>5.5763645816852198E-2</v>
      </c>
      <c r="G580">
        <f t="shared" si="67"/>
        <v>-5.6499786376953107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0.69999694824218694</v>
      </c>
      <c r="E581">
        <f t="shared" si="69"/>
        <v>14.26067308039358</v>
      </c>
      <c r="F581">
        <f>(MAX(E$2:E581) - E581)/MAX(E$2:E581)</f>
        <v>5.163805004189953E-2</v>
      </c>
      <c r="G581">
        <f t="shared" ref="G581:G644" si="70">IF(A581&lt;&gt;A580, D581, D581+G580)</f>
        <v>-4.9499816894531241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1.5999908447265601</v>
      </c>
      <c r="E582">
        <f t="shared" si="69"/>
        <v>14.401856910817241</v>
      </c>
      <c r="F582">
        <f>(MAX(E$2:E582) - E582)/MAX(E$2:E582)</f>
        <v>4.2249056130579818E-2</v>
      </c>
      <c r="G582">
        <f t="shared" si="70"/>
        <v>-3.3499908447265643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14.659927853488208</v>
      </c>
      <c r="F583">
        <f>(MAX(E$2:E583) - E583)/MAX(E$2:E583)</f>
        <v>2.5086846392004924E-2</v>
      </c>
      <c r="G583">
        <f t="shared" si="70"/>
        <v>-0.34999084472656428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14.68185847332294</v>
      </c>
      <c r="F584">
        <f>(MAX(E$2:E584) - E584)/MAX(E$2:E584)</f>
        <v>2.3628418358979542E-2</v>
      </c>
      <c r="G584">
        <f t="shared" si="70"/>
        <v>-9.9990844726564276E-2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-0.69999694824218694</v>
      </c>
      <c r="E585">
        <f t="shared" si="69"/>
        <v>14.620489801059197</v>
      </c>
      <c r="F585">
        <f>(MAX(E$2:E585) - E585)/MAX(E$2:E585)</f>
        <v>2.7709552073095712E-2</v>
      </c>
      <c r="G585">
        <f t="shared" si="70"/>
        <v>-0.79998779296875122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0.300003051757812</v>
      </c>
      <c r="E586">
        <f t="shared" si="69"/>
        <v>14.646227277517072</v>
      </c>
      <c r="F586">
        <f>(MAX(E$2:E586) - E586)/MAX(E$2:E586)</f>
        <v>2.5997960816288239E-2</v>
      </c>
      <c r="G586">
        <f t="shared" si="70"/>
        <v>-0.49998474121093922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14.646227277517072</v>
      </c>
      <c r="F587">
        <f>(MAX(E$2:E587) - E587)/MAX(E$2:E587)</f>
        <v>2.5997960816288239E-2</v>
      </c>
      <c r="G587">
        <f t="shared" si="70"/>
        <v>-0.49998474121093922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14.504260050565842</v>
      </c>
      <c r="F588">
        <f>(MAX(E$2:E588) - E588)/MAX(E$2:E588)</f>
        <v>3.5439052090354334E-2</v>
      </c>
      <c r="G588">
        <f t="shared" si="70"/>
        <v>-2.0999755859374991</v>
      </c>
      <c r="H588" t="str">
        <f t="shared" si="68"/>
        <v/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14.530509875181663</v>
      </c>
      <c r="F589">
        <f>(MAX(E$2:E589) - E589)/MAX(E$2:E589)</f>
        <v>3.3693388704174876E-2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14.74260776187521</v>
      </c>
      <c r="F590">
        <f>(MAX(E$2:E590) - E590)/MAX(E$2:E590)</f>
        <v>1.9588474842624309E-2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14.826815109811822</v>
      </c>
      <c r="F591">
        <f>(MAX(E$2:E591) - E591)/MAX(E$2:E591)</f>
        <v>1.3988525650902028E-2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14.906743219311201</v>
      </c>
      <c r="F592">
        <f>(MAX(E$2:E592) - E592)/MAX(E$2:E592)</f>
        <v>8.6731539742655895E-3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14.919405830302455</v>
      </c>
      <c r="F593">
        <f>(MAX(E$2:E593) - E593)/MAX(E$2:E593)</f>
        <v>7.8310662001802658E-3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14.748237453334644</v>
      </c>
      <c r="F594">
        <f>(MAX(E$2:E594) - E594)/MAX(E$2:E594)</f>
        <v>1.9214089626720852E-2</v>
      </c>
      <c r="G594">
        <f t="shared" si="70"/>
        <v>2.8999938964843741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1.6000061035156199</v>
      </c>
      <c r="E595">
        <f t="shared" si="69"/>
        <v>14.885613168203477</v>
      </c>
      <c r="F595">
        <f>(MAX(E$2:E595) - E595)/MAX(E$2:E595)</f>
        <v>1.0078342660540566E-2</v>
      </c>
      <c r="G595">
        <f t="shared" si="70"/>
        <v>4.4999999999999938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2.6000061035156201</v>
      </c>
      <c r="E596">
        <f t="shared" si="69"/>
        <v>15.10029380344395</v>
      </c>
      <c r="F596">
        <f>(MAX(E$2:E596) - E596)/MAX(E$2:E596)</f>
        <v>0</v>
      </c>
      <c r="G596">
        <f t="shared" si="70"/>
        <v>7.1000061035156143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15.184100434053065</v>
      </c>
      <c r="F597">
        <f>(MAX(E$2:E597) - E597)/MAX(E$2:E597)</f>
        <v>0</v>
      </c>
      <c r="G597">
        <f t="shared" si="70"/>
        <v>8.1000061035156143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15.318116771532402</v>
      </c>
      <c r="F598">
        <f>(MAX(E$2:E598) - E598)/MAX(E$2:E598)</f>
        <v>0</v>
      </c>
      <c r="G598">
        <f t="shared" si="70"/>
        <v>9.700012207031234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-1.94999694824218</v>
      </c>
      <c r="E599">
        <f t="shared" si="69"/>
        <v>15.149574491519139</v>
      </c>
      <c r="F599">
        <f>(MAX(E$2:E599) - E599)/MAX(E$2:E599)</f>
        <v>1.1002806841535916E-2</v>
      </c>
      <c r="G599">
        <f t="shared" si="70"/>
        <v>7.7500152587890536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</v>
      </c>
      <c r="E600">
        <f t="shared" si="69"/>
        <v>14.900174465421458</v>
      </c>
      <c r="F600">
        <f>(MAX(E$2:E600) - E600)/MAX(E$2:E600)</f>
        <v>2.7284183319953519E-2</v>
      </c>
      <c r="G600">
        <f t="shared" si="70"/>
        <v>4.7500152587890536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2.40000915527343</v>
      </c>
      <c r="E601">
        <f t="shared" si="69"/>
        <v>15.09722242227226</v>
      </c>
      <c r="F601">
        <f>(MAX(E$2:E601) - E601)/MAX(E$2:E601)</f>
        <v>1.4420463856931685E-2</v>
      </c>
      <c r="G601">
        <f t="shared" si="70"/>
        <v>7.150024414062484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1.40000915527343</v>
      </c>
      <c r="E602">
        <f t="shared" si="69"/>
        <v>15.214333422609309</v>
      </c>
      <c r="F602">
        <f>(MAX(E$2:E602) - E602)/MAX(E$2:E602)</f>
        <v>6.7752028836838996E-3</v>
      </c>
      <c r="G602">
        <f t="shared" si="70"/>
        <v>8.5500335693359144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15.456275320470327</v>
      </c>
      <c r="F603">
        <f>(MAX(E$2:E603) - E603)/MAX(E$2:E603)</f>
        <v>0</v>
      </c>
      <c r="G603">
        <f t="shared" si="70"/>
        <v>11.350036621093725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0.399993896484375</v>
      </c>
      <c r="E604">
        <f t="shared" si="69"/>
        <v>15.490597261980632</v>
      </c>
      <c r="F604">
        <f>(MAX(E$2:E604) - E604)/MAX(E$2:E604)</f>
        <v>0</v>
      </c>
      <c r="G604">
        <f t="shared" si="70"/>
        <v>11.7500305175781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-1.5500030517578101</v>
      </c>
      <c r="E605">
        <f t="shared" si="69"/>
        <v>15.359916452628458</v>
      </c>
      <c r="F605">
        <f>(MAX(E$2:E605) - E605)/MAX(E$2:E605)</f>
        <v>8.4361375576467376E-3</v>
      </c>
      <c r="G605">
        <f t="shared" si="70"/>
        <v>10.200027465820289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15.380782044872372</v>
      </c>
      <c r="F606">
        <f>(MAX(E$2:E606) - E606)/MAX(E$2:E606)</f>
        <v>7.0891531973260131E-3</v>
      </c>
      <c r="G606">
        <f t="shared" si="70"/>
        <v>10.450027465820289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-0.149993896484375</v>
      </c>
      <c r="E607">
        <f t="shared" si="69"/>
        <v>15.368122245880571</v>
      </c>
      <c r="F607">
        <f>(MAX(E$2:E607) - E607)/MAX(E$2:E607)</f>
        <v>7.9064101937927275E-3</v>
      </c>
      <c r="G607">
        <f t="shared" si="70"/>
        <v>10.300033569335914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-0.70001220703125</v>
      </c>
      <c r="E608">
        <f t="shared" si="69"/>
        <v>15.308614409235533</v>
      </c>
      <c r="F608">
        <f>(MAX(E$2:E608) - E608)/MAX(E$2:E608)</f>
        <v>1.1747955851369845E-2</v>
      </c>
      <c r="G608">
        <f t="shared" si="70"/>
        <v>9.6000213623046644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15.199811721452193</v>
      </c>
      <c r="F609">
        <f>(MAX(E$2:E609) - E609)/MAX(E$2:E609)</f>
        <v>1.8771744924395477E-2</v>
      </c>
      <c r="G609">
        <f t="shared" si="70"/>
        <v>8.3500213623046644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15.350527727943911</v>
      </c>
      <c r="F610">
        <f>(MAX(E$2:E610) - E610)/MAX(E$2:E610)</f>
        <v>9.0422294032845921E-3</v>
      </c>
      <c r="G610">
        <f t="shared" si="70"/>
        <v>10.150024414062475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15.139124678588852</v>
      </c>
      <c r="F611">
        <f>(MAX(E$2:E611) - E611)/MAX(E$2:E611)</f>
        <v>2.2689414581477607E-2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15.277689643756764</v>
      </c>
      <c r="F612">
        <f>(MAX(E$2:E612) - E612)/MAX(E$2:E612)</f>
        <v>1.3744313057987645E-2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-0.84999084472656194</v>
      </c>
      <c r="E613">
        <f t="shared" si="69"/>
        <v>15.207773661921994</v>
      </c>
      <c r="F613">
        <f>(MAX(E$2:E613) - E613)/MAX(E$2:E613)</f>
        <v>1.8257759547644196E-2</v>
      </c>
      <c r="G613">
        <f t="shared" si="70"/>
        <v>-1.6499938964843821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15.256520358504986</v>
      </c>
      <c r="F614">
        <f>(MAX(E$2:E614) - E614)/MAX(E$2:E614)</f>
        <v>1.5110902408530962E-2</v>
      </c>
      <c r="G614">
        <f t="shared" si="70"/>
        <v>-1.0499877929687571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2.54998779296875</v>
      </c>
      <c r="E615">
        <f t="shared" si="69"/>
        <v>15.46253698578667</v>
      </c>
      <c r="F615">
        <f>(MAX(E$2:E615) - E615)/MAX(E$2:E615)</f>
        <v>1.8114392698615743E-3</v>
      </c>
      <c r="G615">
        <f t="shared" si="70"/>
        <v>1.4999999999999929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15.446060357791843</v>
      </c>
      <c r="F616">
        <f>(MAX(E$2:E616) - E616)/MAX(E$2:E616)</f>
        <v>2.8750927698635515E-3</v>
      </c>
      <c r="G616">
        <f t="shared" si="70"/>
        <v>1.3000030517578058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15.446060357791843</v>
      </c>
      <c r="F617">
        <f>(MAX(E$2:E617) - E617)/MAX(E$2:E617)</f>
        <v>2.8750927698635515E-3</v>
      </c>
      <c r="G617">
        <f t="shared" si="70"/>
        <v>1.3000030517578058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15.520087323072733</v>
      </c>
      <c r="F618">
        <f>(MAX(E$2:E618) - E618)/MAX(E$2:E618)</f>
        <v>0</v>
      </c>
      <c r="G618">
        <f t="shared" si="70"/>
        <v>2.1999969482421808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15.520087323072733</v>
      </c>
      <c r="F619">
        <f>(MAX(E$2:E619) - E619)/MAX(E$2:E619)</f>
        <v>0</v>
      </c>
      <c r="G619">
        <f t="shared" si="70"/>
        <v>2.1999969482421808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-2.8499908447265598</v>
      </c>
      <c r="E620">
        <f t="shared" si="69"/>
        <v>15.282645761152615</v>
      </c>
      <c r="F620">
        <f>(MAX(E$2:E620) - E620)/MAX(E$2:E620)</f>
        <v>1.5298983631820721E-2</v>
      </c>
      <c r="G620">
        <f t="shared" si="70"/>
        <v>-0.649993896484379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0.850006103515625</v>
      </c>
      <c r="E621">
        <f t="shared" si="69"/>
        <v>15.352755711626262</v>
      </c>
      <c r="F621">
        <f>(MAX(E$2:E621) - E621)/MAX(E$2:E621)</f>
        <v>1.0781615332647633E-2</v>
      </c>
      <c r="G621">
        <f t="shared" si="70"/>
        <v>0.200012207031246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15.452592092103931</v>
      </c>
      <c r="F622">
        <f>(MAX(E$2:E622) - E622)/MAX(E$2:E622)</f>
        <v>4.3488950521857889E-3</v>
      </c>
      <c r="G622">
        <f t="shared" si="70"/>
        <v>1.400009155273426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15.788806520634452</v>
      </c>
      <c r="F623">
        <f>(MAX(E$2:E623) - E623)/MAX(E$2:E623)</f>
        <v>0</v>
      </c>
      <c r="G623">
        <f t="shared" si="70"/>
        <v>5.5000152587890456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15.809549573914454</v>
      </c>
      <c r="F624">
        <f>(MAX(E$2:E624) - E624)/MAX(E$2:E624)</f>
        <v>0</v>
      </c>
      <c r="G624">
        <f t="shared" si="70"/>
        <v>5.7500152587890456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0.80000305175781194</v>
      </c>
      <c r="E625">
        <f t="shared" si="69"/>
        <v>15.876032290137246</v>
      </c>
      <c r="F625">
        <f>(MAX(E$2:E625) - E625)/MAX(E$2:E625)</f>
        <v>0</v>
      </c>
      <c r="G625">
        <f t="shared" si="70"/>
        <v>6.5500183105468572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16.045523674137748</v>
      </c>
      <c r="F626">
        <f>(MAX(E$2:E626) - E626)/MAX(E$2:E626)</f>
        <v>0</v>
      </c>
      <c r="G626">
        <f t="shared" si="70"/>
        <v>8.5500183105468572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-1.0500030517578101</v>
      </c>
      <c r="E627">
        <f t="shared" si="69"/>
        <v>15.954298736598062</v>
      </c>
      <c r="F627">
        <f>(MAX(E$2:E627) - E627)/MAX(E$2:E627)</f>
        <v>5.6853823778105919E-3</v>
      </c>
      <c r="G627">
        <f t="shared" si="70"/>
        <v>7.5000152587890474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15.885820088959735</v>
      </c>
      <c r="F628">
        <f>(MAX(E$2:E628) - E628)/MAX(E$2:E628)</f>
        <v>9.9531550618958044E-3</v>
      </c>
      <c r="G628">
        <f t="shared" si="70"/>
        <v>6.7000122070312358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16.143867800648689</v>
      </c>
      <c r="F629">
        <f>(MAX(E$2:E629) - E629)/MAX(E$2:E629)</f>
        <v>0</v>
      </c>
      <c r="G629">
        <f t="shared" si="70"/>
        <v>9.7000122070312358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16.233491162320529</v>
      </c>
      <c r="F630">
        <f>(MAX(E$2:E630) - E630)/MAX(E$2:E630)</f>
        <v>0</v>
      </c>
      <c r="G630">
        <f t="shared" si="70"/>
        <v>10.700012207031236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16.290456122924049</v>
      </c>
      <c r="F631">
        <f>(MAX(E$2:E631) - E631)/MAX(E$2:E631)</f>
        <v>0</v>
      </c>
      <c r="G631">
        <f t="shared" si="70"/>
        <v>11.350021362304673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16.321252602994033</v>
      </c>
      <c r="F632">
        <f>(MAX(E$2:E632) - E632)/MAX(E$2:E632)</f>
        <v>0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16.569660536759407</v>
      </c>
      <c r="F633">
        <f>(MAX(E$2:E633) - E633)/MAX(E$2:E633)</f>
        <v>0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1.5</v>
      </c>
      <c r="E634">
        <f t="shared" si="69"/>
        <v>16.701312903219289</v>
      </c>
      <c r="F634">
        <f>(MAX(E$2:E634) - E634)/MAX(E$2:E634)</f>
        <v>0</v>
      </c>
      <c r="G634">
        <f t="shared" si="70"/>
        <v>4.749999999999992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16.705787462065679</v>
      </c>
      <c r="F635">
        <f>(MAX(E$2:E635) - E635)/MAX(E$2:E635)</f>
        <v>0</v>
      </c>
      <c r="G635">
        <f t="shared" si="70"/>
        <v>4.8000030517578045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16.864731097061902</v>
      </c>
      <c r="F636">
        <f>(MAX(E$2:E636) - E636)/MAX(E$2:E636)</f>
        <v>0</v>
      </c>
      <c r="G636">
        <f t="shared" si="70"/>
        <v>6.5500030517578045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-0.149993896484375</v>
      </c>
      <c r="E637">
        <f t="shared" si="69"/>
        <v>16.851000713341829</v>
      </c>
      <c r="F637">
        <f>(MAX(E$2:E637) - E637)/MAX(E$2:E637)</f>
        <v>8.1414779998866015E-4</v>
      </c>
      <c r="G637">
        <f t="shared" si="70"/>
        <v>6.4000091552734295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16.692742523725393</v>
      </c>
      <c r="F638">
        <f>(MAX(E$2:E638) - E638)/MAX(E$2:E638)</f>
        <v>1.0198121295066051E-2</v>
      </c>
      <c r="G638">
        <f t="shared" si="70"/>
        <v>4.6500091552734295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1.54998779296875</v>
      </c>
      <c r="E639">
        <f t="shared" si="69"/>
        <v>16.834063866512718</v>
      </c>
      <c r="F639">
        <f>(MAX(E$2:E639) - E639)/MAX(E$2:E639)</f>
        <v>1.8184239269920595E-3</v>
      </c>
      <c r="G639">
        <f t="shared" si="70"/>
        <v>6.1999969482421795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16.874360469755946</v>
      </c>
      <c r="F640">
        <f>(MAX(E$2:E640) - E640)/MAX(E$2:E640)</f>
        <v>0</v>
      </c>
      <c r="G640">
        <f t="shared" si="70"/>
        <v>6.6499938964843661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16.962688927231902</v>
      </c>
      <c r="F641">
        <f>(MAX(E$2:E641) - E641)/MAX(E$2:E641)</f>
        <v>0</v>
      </c>
      <c r="G641">
        <f t="shared" si="70"/>
        <v>7.6499938964843661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0.150009155273437</v>
      </c>
      <c r="E642">
        <f t="shared" si="69"/>
        <v>16.976043348448098</v>
      </c>
      <c r="F642">
        <f>(MAX(E$2:E642) - E642)/MAX(E$2:E642)</f>
        <v>0</v>
      </c>
      <c r="G642">
        <f t="shared" si="70"/>
        <v>7.8000030517578027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16.812319170898377</v>
      </c>
      <c r="F643">
        <f>(MAX(E$2:E643) - E643)/MAX(E$2:E643)</f>
        <v>9.6444250399895515E-3</v>
      </c>
      <c r="G643">
        <f t="shared" si="70"/>
        <v>5.9999999999999929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-0.199996948242187</v>
      </c>
      <c r="E644">
        <f t="shared" ref="E644:E707" si="72">(D644/C644*$G$2+1)*E643*$H$2+(1-$H$2)*E643</f>
        <v>16.794240322058084</v>
      </c>
      <c r="F644">
        <f>(MAX(E$2:E644) - E644)/MAX(E$2:E644)</f>
        <v>1.0709387497330703E-2</v>
      </c>
      <c r="G644">
        <f t="shared" si="70"/>
        <v>5.8000030517578063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0.45001220703125</v>
      </c>
      <c r="E645">
        <f t="shared" si="72"/>
        <v>16.835073505073712</v>
      </c>
      <c r="F645">
        <f>(MAX(E$2:E645) - E645)/MAX(E$2:E645)</f>
        <v>8.3040459122810037E-3</v>
      </c>
      <c r="G645">
        <f t="shared" ref="G645:G708" si="73">IF(A645&lt;&gt;A644, D645, D645+G644)</f>
        <v>6.2500152587890563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16.91255646072257</v>
      </c>
      <c r="F646">
        <f>(MAX(E$2:E646) - E646)/MAX(E$2:E646)</f>
        <v>3.7397929789883401E-3</v>
      </c>
      <c r="G646">
        <f t="shared" si="73"/>
        <v>7.1000213623046813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16.91255646072257</v>
      </c>
      <c r="F647">
        <f>(MAX(E$2:E647) - E647)/MAX(E$2:E647)</f>
        <v>3.7397929789883401E-3</v>
      </c>
      <c r="G647">
        <f t="shared" si="73"/>
        <v>7.1000213623046813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17.170294703671882</v>
      </c>
      <c r="F648">
        <f>(MAX(E$2:E648) - E648)/MAX(E$2:E648)</f>
        <v>0</v>
      </c>
      <c r="G648">
        <f t="shared" si="73"/>
        <v>9.9000244140624911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17.198538335229905</v>
      </c>
      <c r="F649">
        <f>(MAX(E$2:E649) - E649)/MAX(E$2:E649)</f>
        <v>0</v>
      </c>
      <c r="G649">
        <f t="shared" si="73"/>
        <v>10.200027465820304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0.69999694824218694</v>
      </c>
      <c r="E650">
        <f t="shared" si="72"/>
        <v>17.264259020609895</v>
      </c>
      <c r="F650">
        <f>(MAX(E$2:E650) - E650)/MAX(E$2:E650)</f>
        <v>0</v>
      </c>
      <c r="G650">
        <f t="shared" si="73"/>
        <v>10.900024414062491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17.140510495352427</v>
      </c>
      <c r="F651">
        <f>(MAX(E$2:E651) - E651)/MAX(E$2:E651)</f>
        <v>7.1679024920640313E-3</v>
      </c>
      <c r="G651">
        <f t="shared" si="73"/>
        <v>9.5500335693359304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-0.400009155273437</v>
      </c>
      <c r="E652">
        <f t="shared" si="72"/>
        <v>17.104135005373259</v>
      </c>
      <c r="F652">
        <f>(MAX(E$2:E652) - E652)/MAX(E$2:E652)</f>
        <v>9.2748848963330622E-3</v>
      </c>
      <c r="G652">
        <f t="shared" si="73"/>
        <v>9.1500244140624929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1.3500061035156199</v>
      </c>
      <c r="E653">
        <f t="shared" si="72"/>
        <v>17.226315068752264</v>
      </c>
      <c r="F653">
        <f>(MAX(E$2:E653) - E653)/MAX(E$2:E653)</f>
        <v>2.1978326328592566E-3</v>
      </c>
      <c r="G653">
        <f t="shared" si="73"/>
        <v>10.500030517578113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-0.199996948242187</v>
      </c>
      <c r="E654">
        <f t="shared" si="72"/>
        <v>17.207880332636755</v>
      </c>
      <c r="F654">
        <f>(MAX(E$2:E654) - E654)/MAX(E$2:E654)</f>
        <v>3.2656303352397559E-3</v>
      </c>
      <c r="G654">
        <f t="shared" si="73"/>
        <v>-0.199996948242187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0.600006103515625</v>
      </c>
      <c r="E655">
        <f t="shared" si="72"/>
        <v>17.261798306473242</v>
      </c>
      <c r="F655">
        <f>(MAX(E$2:E655) - E655)/MAX(E$2:E655)</f>
        <v>1.4253227628915191E-4</v>
      </c>
      <c r="G655">
        <f t="shared" si="73"/>
        <v>0.400009155273438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3</v>
      </c>
      <c r="E656">
        <f t="shared" si="72"/>
        <v>17.538226890627666</v>
      </c>
      <c r="F656">
        <f>(MAX(E$2:E656) - E656)/MAX(E$2:E656)</f>
        <v>0</v>
      </c>
      <c r="G656">
        <f t="shared" si="73"/>
        <v>3.4000091552734379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17.524478544502823</v>
      </c>
      <c r="F657">
        <f>(MAX(E$2:E657) - E657)/MAX(E$2:E657)</f>
        <v>7.8390741610198102E-4</v>
      </c>
      <c r="G657">
        <f t="shared" si="73"/>
        <v>3.2500152587890629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-0.59999084472656194</v>
      </c>
      <c r="E658">
        <f t="shared" si="72"/>
        <v>17.470166175533727</v>
      </c>
      <c r="F658">
        <f>(MAX(E$2:E658) - E658)/MAX(E$2:E658)</f>
        <v>3.8807067281305396E-3</v>
      </c>
      <c r="G658">
        <f t="shared" si="73"/>
        <v>2.6500244140625009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17.560923825088373</v>
      </c>
      <c r="F659">
        <f>(MAX(E$2:E659) - E659)/MAX(E$2:E659)</f>
        <v>0</v>
      </c>
      <c r="G659">
        <f t="shared" si="73"/>
        <v>3.6500244140625009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0.449996948242187</v>
      </c>
      <c r="E660">
        <f t="shared" si="72"/>
        <v>17.601859577058683</v>
      </c>
      <c r="F660">
        <f>(MAX(E$2:E660) - E660)/MAX(E$2:E660)</f>
        <v>0</v>
      </c>
      <c r="G660">
        <f t="shared" si="73"/>
        <v>4.1000213623046875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17.58815455584886</v>
      </c>
      <c r="F661">
        <f>(MAX(E$2:E661) - E661)/MAX(E$2:E661)</f>
        <v>7.7861212048785313E-4</v>
      </c>
      <c r="G661">
        <f t="shared" si="73"/>
        <v>3.9500274658203125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17.58815455584886</v>
      </c>
      <c r="F662">
        <f>(MAX(E$2:E662) - E662)/MAX(E$2:E662)</f>
        <v>7.7861212048785313E-4</v>
      </c>
      <c r="G662">
        <f t="shared" si="73"/>
        <v>3.9500274658203125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17.816103203810844</v>
      </c>
      <c r="F663">
        <f>(MAX(E$2:E663) - E663)/MAX(E$2:E663)</f>
        <v>0</v>
      </c>
      <c r="G663">
        <f t="shared" si="73"/>
        <v>6.4000396728515625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1.8999938964843699</v>
      </c>
      <c r="E664">
        <f t="shared" si="72"/>
        <v>17.994413970270266</v>
      </c>
      <c r="F664">
        <f>(MAX(E$2:E664) - E664)/MAX(E$2:E664)</f>
        <v>0</v>
      </c>
      <c r="G664">
        <f t="shared" si="73"/>
        <v>8.3000335693359322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18.253533813860066</v>
      </c>
      <c r="F665">
        <f>(MAX(E$2:E665) - E665)/MAX(E$2:E665)</f>
        <v>0</v>
      </c>
      <c r="G665">
        <f t="shared" si="73"/>
        <v>11.100036621093743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18.155694774801777</v>
      </c>
      <c r="F666">
        <f>(MAX(E$2:E666) - E666)/MAX(E$2:E666)</f>
        <v>5.3600053587431638E-3</v>
      </c>
      <c r="G666">
        <f t="shared" si="73"/>
        <v>10.050033569335932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18.0818159058684</v>
      </c>
      <c r="F667">
        <f>(MAX(E$2:E667) - E667)/MAX(E$2:E667)</f>
        <v>9.4073788529254517E-3</v>
      </c>
      <c r="G667">
        <f t="shared" si="73"/>
        <v>9.2500457763671822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18.193624113902334</v>
      </c>
      <c r="F668">
        <f>(MAX(E$2:E668) - E668)/MAX(E$2:E668)</f>
        <v>3.2820877627674503E-3</v>
      </c>
      <c r="G668">
        <f t="shared" si="73"/>
        <v>10.500045776367182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-0.350006103515625</v>
      </c>
      <c r="E669">
        <f t="shared" si="72"/>
        <v>18.162185954250987</v>
      </c>
      <c r="F669">
        <f>(MAX(E$2:E669) - E669)/MAX(E$2:E669)</f>
        <v>5.0043931515177924E-3</v>
      </c>
      <c r="G669">
        <f t="shared" si="73"/>
        <v>10.150039672851557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18.162185954250987</v>
      </c>
      <c r="F670">
        <f>(MAX(E$2:E670) - E670)/MAX(E$2:E670)</f>
        <v>5.0043931515177924E-3</v>
      </c>
      <c r="G670">
        <f t="shared" si="73"/>
        <v>10.150039672851557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1</v>
      </c>
      <c r="E671">
        <f t="shared" si="72"/>
        <v>18.251127247232834</v>
      </c>
      <c r="F671">
        <f>(MAX(E$2:E671) - E671)/MAX(E$2:E671)</f>
        <v>1.3184113562741989E-4</v>
      </c>
      <c r="G671">
        <f t="shared" si="73"/>
        <v>11.150039672851557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18.184421602891423</v>
      </c>
      <c r="F672">
        <f>(MAX(E$2:E672) - E672)/MAX(E$2:E672)</f>
        <v>3.7862373211353982E-3</v>
      </c>
      <c r="G672">
        <f t="shared" si="73"/>
        <v>10.400039672851557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-0.400009155273437</v>
      </c>
      <c r="E673">
        <f t="shared" si="72"/>
        <v>18.149137984589</v>
      </c>
      <c r="F673">
        <f>(MAX(E$2:E673) - E673)/MAX(E$2:E673)</f>
        <v>5.719211980301459E-3</v>
      </c>
      <c r="G673">
        <f t="shared" si="73"/>
        <v>10.00003051757812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0.349990844726562</v>
      </c>
      <c r="E674">
        <f t="shared" si="72"/>
        <v>18.179815674229562</v>
      </c>
      <c r="F674">
        <f>(MAX(E$2:E674) - E674)/MAX(E$2:E674)</f>
        <v>4.0385681141110975E-3</v>
      </c>
      <c r="G674">
        <f t="shared" si="73"/>
        <v>10.350021362304682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0.55000305175781194</v>
      </c>
      <c r="E675">
        <f t="shared" si="72"/>
        <v>18.22810648954075</v>
      </c>
      <c r="F675">
        <f>(MAX(E$2:E675) - E675)/MAX(E$2:E675)</f>
        <v>1.3930083116294794E-3</v>
      </c>
      <c r="G675">
        <f t="shared" si="73"/>
        <v>10.900024414062495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18.197581735813042</v>
      </c>
      <c r="F676">
        <f>(MAX(E$2:E676) - E676)/MAX(E$2:E676)</f>
        <v>3.0652737501458212E-3</v>
      </c>
      <c r="G676">
        <f t="shared" si="73"/>
        <v>10.55001831054687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0.55000305175781194</v>
      </c>
      <c r="E677">
        <f t="shared" si="72"/>
        <v>18.244734373227896</v>
      </c>
      <c r="F677">
        <f>(MAX(E$2:E677) - E677)/MAX(E$2:E677)</f>
        <v>4.8206778599161102E-4</v>
      </c>
      <c r="G677">
        <f t="shared" si="73"/>
        <v>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1.40000915527343</v>
      </c>
      <c r="E678">
        <f t="shared" si="72"/>
        <v>18.364365185993449</v>
      </c>
      <c r="F678">
        <f>(MAX(E$2:E678) - E678)/MAX(E$2:E678)</f>
        <v>0</v>
      </c>
      <c r="G678">
        <f t="shared" si="73"/>
        <v>1.950012207031242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18.428933466686107</v>
      </c>
      <c r="F679">
        <f>(MAX(E$2:E679) - E679)/MAX(E$2:E679)</f>
        <v>0</v>
      </c>
      <c r="G679">
        <f t="shared" si="73"/>
        <v>2.700012207031242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18.494420203228266</v>
      </c>
      <c r="F680">
        <f>(MAX(E$2:E680) - E680)/MAX(E$2:E680)</f>
        <v>0</v>
      </c>
      <c r="G680">
        <f t="shared" si="73"/>
        <v>3.450012207031242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18.542432561199988</v>
      </c>
      <c r="F681">
        <f>(MAX(E$2:E681) - E681)/MAX(E$2:E681)</f>
        <v>0</v>
      </c>
      <c r="G681">
        <f t="shared" si="73"/>
        <v>4.0000152587890536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18.47328105101176</v>
      </c>
      <c r="F682">
        <f>(MAX(E$2:E682) - E682)/MAX(E$2:E682)</f>
        <v>3.7293656029213145E-3</v>
      </c>
      <c r="G682">
        <f t="shared" si="73"/>
        <v>3.2000122070312416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18.52530226643654</v>
      </c>
      <c r="F683">
        <f>(MAX(E$2:E683) - E683)/MAX(E$2:E683)</f>
        <v>9.2384290501842849E-4</v>
      </c>
      <c r="G683">
        <f t="shared" si="73"/>
        <v>3.8000030517578036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1.15000915527343</v>
      </c>
      <c r="E684">
        <f t="shared" si="72"/>
        <v>18.625504540181357</v>
      </c>
      <c r="F684">
        <f>(MAX(E$2:E684) - E684)/MAX(E$2:E684)</f>
        <v>0</v>
      </c>
      <c r="G684">
        <f t="shared" si="73"/>
        <v>4.950012207031234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1.6000061035156199</v>
      </c>
      <c r="E685">
        <f t="shared" si="72"/>
        <v>18.765735910998139</v>
      </c>
      <c r="F685">
        <f>(MAX(E$2:E685) - E685)/MAX(E$2:E685)</f>
        <v>0</v>
      </c>
      <c r="G685">
        <f t="shared" si="73"/>
        <v>6.5500183105468537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-0.300003051757812</v>
      </c>
      <c r="E686">
        <f t="shared" si="72"/>
        <v>18.73930664284147</v>
      </c>
      <c r="F686">
        <f>(MAX(E$2:E686) - E686)/MAX(E$2:E686)</f>
        <v>1.4083789882803977E-3</v>
      </c>
      <c r="G686">
        <f t="shared" si="73"/>
        <v>6.2500152587890421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1</v>
      </c>
      <c r="E687">
        <f t="shared" si="72"/>
        <v>18.826663466622144</v>
      </c>
      <c r="F687">
        <f>(MAX(E$2:E687) - E687)/MAX(E$2:E687)</f>
        <v>0</v>
      </c>
      <c r="G687">
        <f t="shared" si="73"/>
        <v>7.2500152587890421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1.44999694824218</v>
      </c>
      <c r="E688">
        <f t="shared" si="72"/>
        <v>18.958218246977243</v>
      </c>
      <c r="F688">
        <f>(MAX(E$2:E688) - E688)/MAX(E$2:E688)</f>
        <v>0</v>
      </c>
      <c r="G688">
        <f t="shared" si="73"/>
        <v>8.7000122070312216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0.69999694824218694</v>
      </c>
      <c r="E689">
        <f t="shared" si="72"/>
        <v>19.021288771344874</v>
      </c>
      <c r="F689">
        <f>(MAX(E$2:E689) - E689)/MAX(E$2:E689)</f>
        <v>0</v>
      </c>
      <c r="G689">
        <f t="shared" si="73"/>
        <v>9.4000091552734091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18.886265553799351</v>
      </c>
      <c r="F690">
        <f>(MAX(E$2:E690) - E690)/MAX(E$2:E690)</f>
        <v>7.0985315016578992E-3</v>
      </c>
      <c r="G690">
        <f t="shared" si="73"/>
        <v>7.9000091552734091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18.947837152508441</v>
      </c>
      <c r="F691">
        <f>(MAX(E$2:E691) - E691)/MAX(E$2:E691)</f>
        <v>3.8615479592048613E-3</v>
      </c>
      <c r="G691">
        <f t="shared" si="73"/>
        <v>8.6000061035155966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3.40000915527343</v>
      </c>
      <c r="E692">
        <f t="shared" si="72"/>
        <v>19.243330251550532</v>
      </c>
      <c r="F692">
        <f>(MAX(E$2:E692) - E692)/MAX(E$2:E692)</f>
        <v>0</v>
      </c>
      <c r="G692">
        <f t="shared" si="73"/>
        <v>12.000015258789027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0.600006103515625</v>
      </c>
      <c r="E693">
        <f t="shared" si="72"/>
        <v>19.296314034220696</v>
      </c>
      <c r="F693">
        <f>(MAX(E$2:E693) - E693)/MAX(E$2:E693)</f>
        <v>0</v>
      </c>
      <c r="G693">
        <f t="shared" si="73"/>
        <v>12.600021362304652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19.371477257705731</v>
      </c>
      <c r="F694">
        <f>(MAX(E$2:E694) - E694)/MAX(E$2:E694)</f>
        <v>0</v>
      </c>
      <c r="G694">
        <f t="shared" si="73"/>
        <v>13.450027465820277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19.464708595753034</v>
      </c>
      <c r="F695">
        <f>(MAX(E$2:E695) - E695)/MAX(E$2:E695)</f>
        <v>0</v>
      </c>
      <c r="G695">
        <f t="shared" si="73"/>
        <v>14.500030517578088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1.44999694824218</v>
      </c>
      <c r="E696">
        <f t="shared" si="72"/>
        <v>19.593573057792351</v>
      </c>
      <c r="F696">
        <f>(MAX(E$2:E696) - E696)/MAX(E$2:E696)</f>
        <v>0</v>
      </c>
      <c r="G696">
        <f t="shared" si="73"/>
        <v>15.950027465820268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-0.5</v>
      </c>
      <c r="E697">
        <f t="shared" si="72"/>
        <v>19.548596082873384</v>
      </c>
      <c r="F697">
        <f>(MAX(E$2:E697) - E697)/MAX(E$2:E697)</f>
        <v>2.2954963235293983E-3</v>
      </c>
      <c r="G697">
        <f t="shared" si="73"/>
        <v>15.450027465820268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0.94999694824218694</v>
      </c>
      <c r="E698">
        <f t="shared" si="72"/>
        <v>19.634487450996197</v>
      </c>
      <c r="F698">
        <f>(MAX(E$2:E698) - E698)/MAX(E$2:E698)</f>
        <v>0</v>
      </c>
      <c r="G698">
        <f t="shared" si="73"/>
        <v>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19.929140892787377</v>
      </c>
      <c r="F699">
        <f>(MAX(E$2:E699) - E699)/MAX(E$2:E699)</f>
        <v>0</v>
      </c>
      <c r="G699">
        <f t="shared" si="73"/>
        <v>4.1999969482421866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19.906366685795962</v>
      </c>
      <c r="F700">
        <f>(MAX(E$2:E700) - E700)/MAX(E$2:E700)</f>
        <v>1.1427590940288146E-3</v>
      </c>
      <c r="G700">
        <f t="shared" si="73"/>
        <v>3.9499969482421866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19.937997599174782</v>
      </c>
      <c r="F701">
        <f>(MAX(E$2:E701) - E701)/MAX(E$2:E701)</f>
        <v>0</v>
      </c>
      <c r="G701">
        <f t="shared" si="73"/>
        <v>4.3000030517578116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19.847254730830471</v>
      </c>
      <c r="F702">
        <f>(MAX(E$2:E702) - E702)/MAX(E$2:E702)</f>
        <v>4.551252847380549E-3</v>
      </c>
      <c r="G702">
        <f t="shared" si="73"/>
        <v>3.3000030517578116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19.774858626360704</v>
      </c>
      <c r="F703">
        <f>(MAX(E$2:E703) - E703)/MAX(E$2:E703)</f>
        <v>8.1823147987955605E-3</v>
      </c>
      <c r="G703">
        <f t="shared" si="73"/>
        <v>2.4999999999999996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19.837601359344745</v>
      </c>
      <c r="F704">
        <f>(MAX(E$2:E704) - E704)/MAX(E$2:E704)</f>
        <v>5.0354224054170805E-3</v>
      </c>
      <c r="G704">
        <f t="shared" si="73"/>
        <v>3.1999969482421866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0.899993896484375</v>
      </c>
      <c r="E705">
        <f t="shared" si="72"/>
        <v>19.918876667725499</v>
      </c>
      <c r="F705">
        <f>(MAX(E$2:E705) - E705)/MAX(E$2:E705)</f>
        <v>9.5901964849641984E-4</v>
      </c>
      <c r="G705">
        <f t="shared" si="73"/>
        <v>4.0999908447265616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19.883287749045312</v>
      </c>
      <c r="F706">
        <f>(MAX(E$2:E706) - E706)/MAX(E$2:E706)</f>
        <v>2.7439992334904397E-3</v>
      </c>
      <c r="G706">
        <f t="shared" si="73"/>
        <v>3.6999969482421866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19.883287749045312</v>
      </c>
      <c r="F707">
        <f>(MAX(E$2:E707) - E707)/MAX(E$2:E707)</f>
        <v>2.7439992334904397E-3</v>
      </c>
      <c r="G707">
        <f t="shared" si="73"/>
        <v>3.6999969482421866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0.95001220703125</v>
      </c>
      <c r="E708">
        <f t="shared" ref="E708:E771" si="75">(D708/C708*$G$2+1)*E707*$H$2+(1-$H$2)*E707</f>
        <v>19.96758739930857</v>
      </c>
      <c r="F708">
        <f>(MAX(E$2:E708) - E708)/MAX(E$2:E708)</f>
        <v>0</v>
      </c>
      <c r="G708">
        <f t="shared" si="73"/>
        <v>4.6500091552734366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1.15000915527343</v>
      </c>
      <c r="E709">
        <f t="shared" si="75"/>
        <v>20.069294095870795</v>
      </c>
      <c r="F709">
        <f>(MAX(E$2:E709) - E709)/MAX(E$2:E709)</f>
        <v>0</v>
      </c>
      <c r="G709">
        <f t="shared" ref="G709:G772" si="76">IF(A709&lt;&gt;A708, D709, D709+G708)</f>
        <v>5.8000183105468661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2.3499908447265598</v>
      </c>
      <c r="E710">
        <f t="shared" si="75"/>
        <v>20.273080837774064</v>
      </c>
      <c r="F710">
        <f>(MAX(E$2:E710) - E710)/MAX(E$2:E710)</f>
        <v>0</v>
      </c>
      <c r="G710">
        <f t="shared" si="76"/>
        <v>8.1500091552734268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20.268702531701816</v>
      </c>
      <c r="F711">
        <f>(MAX(E$2:E711) - E711)/MAX(E$2:E711)</f>
        <v>2.15966488136801E-4</v>
      </c>
      <c r="G711">
        <f t="shared" si="76"/>
        <v>8.1000061035156143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-0.55000305175781194</v>
      </c>
      <c r="E712">
        <f t="shared" si="75"/>
        <v>20.220554237714094</v>
      </c>
      <c r="F712">
        <f>(MAX(E$2:E712) - E712)/MAX(E$2:E712)</f>
        <v>2.5909530219057372E-3</v>
      </c>
      <c r="G712">
        <f t="shared" si="76"/>
        <v>7.5500030517578027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20.198716039137363</v>
      </c>
      <c r="F713">
        <f>(MAX(E$2:E713) - E713)/MAX(E$2:E713)</f>
        <v>3.6681547926420612E-3</v>
      </c>
      <c r="G713">
        <f t="shared" si="76"/>
        <v>7.3000030517578027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-0.399993896484375</v>
      </c>
      <c r="E714">
        <f t="shared" si="75"/>
        <v>20.164223373456405</v>
      </c>
      <c r="F714">
        <f>(MAX(E$2:E714) - E714)/MAX(E$2:E714)</f>
        <v>5.3695570588772343E-3</v>
      </c>
      <c r="G714">
        <f t="shared" si="76"/>
        <v>6.9000091552734277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20.25067856294174</v>
      </c>
      <c r="F715">
        <f>(MAX(E$2:E715) - E715)/MAX(E$2:E715)</f>
        <v>1.1050256747648481E-3</v>
      </c>
      <c r="G715">
        <f t="shared" si="76"/>
        <v>7.9000091552734277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20.404840325613904</v>
      </c>
      <c r="F716">
        <f>(MAX(E$2:E716) - E716)/MAX(E$2:E716)</f>
        <v>0</v>
      </c>
      <c r="G716">
        <f t="shared" si="76"/>
        <v>9.6500091552734268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-0.95001220703125</v>
      </c>
      <c r="E717">
        <f t="shared" si="75"/>
        <v>20.320330342875678</v>
      </c>
      <c r="F717">
        <f>(MAX(E$2:E717) - E717)/MAX(E$2:E717)</f>
        <v>4.1416635165795173E-3</v>
      </c>
      <c r="G717">
        <f t="shared" si="76"/>
        <v>8.6999969482421768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2.1000061035156201</v>
      </c>
      <c r="E718">
        <f t="shared" si="75"/>
        <v>20.505196539440064</v>
      </c>
      <c r="F718">
        <f>(MAX(E$2:E718) - E718)/MAX(E$2:E718)</f>
        <v>0</v>
      </c>
      <c r="G718">
        <f t="shared" si="76"/>
        <v>10.800003051757797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20.482983688276647</v>
      </c>
      <c r="F719">
        <f>(MAX(E$2:E719) - E719)/MAX(E$2:E719)</f>
        <v>1.0832791151595236E-3</v>
      </c>
      <c r="G719">
        <f t="shared" si="76"/>
        <v>10.550003051757797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20.45624805924794</v>
      </c>
      <c r="F720">
        <f>(MAX(E$2:E720) - E720)/MAX(E$2:E720)</f>
        <v>2.3871256292508692E-3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20.923529884198899</v>
      </c>
      <c r="F721">
        <f>(MAX(E$2:E721) - E721)/MAX(E$2:E721)</f>
        <v>0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20.640232757192148</v>
      </c>
      <c r="F722">
        <f>(MAX(E$2:E722) - E722)/MAX(E$2:E722)</f>
        <v>1.3539643099164271E-2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20.822046650462081</v>
      </c>
      <c r="F723">
        <f>(MAX(E$2:E723) - E723)/MAX(E$2:E723)</f>
        <v>4.8501966111108618E-3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21.043637787268775</v>
      </c>
      <c r="F724">
        <f>(MAX(E$2:E724) - E724)/MAX(E$2:E724)</f>
        <v>0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20.871242645469536</v>
      </c>
      <c r="F725">
        <f>(MAX(E$2:E725) - E725)/MAX(E$2:E725)</f>
        <v>8.1922690146062332E-3</v>
      </c>
      <c r="G725">
        <f t="shared" si="76"/>
        <v>4.4500122070312402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20.871242645469536</v>
      </c>
      <c r="F726">
        <f>(MAX(E$2:E726) - E726)/MAX(E$2:E726)</f>
        <v>8.1922690146062332E-3</v>
      </c>
      <c r="G726">
        <f t="shared" si="76"/>
        <v>4.4500122070312402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1.3000030517578101</v>
      </c>
      <c r="E727">
        <f t="shared" si="75"/>
        <v>20.990913932241966</v>
      </c>
      <c r="F727">
        <f>(MAX(E$2:E727) - E727)/MAX(E$2:E727)</f>
        <v>2.5054534562796104E-3</v>
      </c>
      <c r="G727">
        <f t="shared" si="76"/>
        <v>5.7500152587890501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20.934479387271171</v>
      </c>
      <c r="F728">
        <f>(MAX(E$2:E728) - E728)/MAX(E$2:E728)</f>
        <v>5.1872400153001926E-3</v>
      </c>
      <c r="G728">
        <f t="shared" si="76"/>
        <v>5.1500091552734251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21.083962521060595</v>
      </c>
      <c r="F729">
        <f>(MAX(E$2:E729) - E729)/MAX(E$2:E729)</f>
        <v>0</v>
      </c>
      <c r="G729">
        <f t="shared" si="76"/>
        <v>6.7500152587890447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2</v>
      </c>
      <c r="E730">
        <f t="shared" si="75"/>
        <v>21.270112574604912</v>
      </c>
      <c r="F730">
        <f>(MAX(E$2:E730) - E730)/MAX(E$2:E730)</f>
        <v>0</v>
      </c>
      <c r="G730">
        <f t="shared" si="76"/>
        <v>8.7500152587890447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0.149993896484375</v>
      </c>
      <c r="E731">
        <f t="shared" si="75"/>
        <v>21.284224581143157</v>
      </c>
      <c r="F731">
        <f>(MAX(E$2:E731) - E731)/MAX(E$2:E731)</f>
        <v>0</v>
      </c>
      <c r="G731">
        <f t="shared" si="76"/>
        <v>8.9000091552734197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-1</v>
      </c>
      <c r="E732">
        <f t="shared" si="75"/>
        <v>21.189045797094089</v>
      </c>
      <c r="F732">
        <f>(MAX(E$2:E732) - E732)/MAX(E$2:E732)</f>
        <v>4.4717994628468696E-3</v>
      </c>
      <c r="G732">
        <f t="shared" si="76"/>
        <v>7.9000091552734197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21.375464614806965</v>
      </c>
      <c r="F733">
        <f>(MAX(E$2:E733) - E733)/MAX(E$2:E733)</f>
        <v>0</v>
      </c>
      <c r="G733">
        <f t="shared" si="76"/>
        <v>9.9000091552734197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-1.65000915527343</v>
      </c>
      <c r="E734">
        <f t="shared" si="75"/>
        <v>21.219006166315218</v>
      </c>
      <c r="F734">
        <f>(MAX(E$2:E734) - E734)/MAX(E$2:E734)</f>
        <v>7.3195343966169233E-3</v>
      </c>
      <c r="G734">
        <f t="shared" si="76"/>
        <v>8.2499999999999893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-2.25</v>
      </c>
      <c r="E735">
        <f t="shared" si="75"/>
        <v>21.005557873138514</v>
      </c>
      <c r="F735">
        <f>(MAX(E$2:E735) - E735)/MAX(E$2:E735)</f>
        <v>1.7305202405388364E-2</v>
      </c>
      <c r="G735">
        <f t="shared" si="76"/>
        <v>5.9999999999999893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21.169756248062342</v>
      </c>
      <c r="F736">
        <f>(MAX(E$2:E736) - E736)/MAX(E$2:E736)</f>
        <v>9.6235740579939319E-3</v>
      </c>
      <c r="G736">
        <f t="shared" si="76"/>
        <v>7.7499999999999893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21.26944684450126</v>
      </c>
      <c r="F737">
        <f>(MAX(E$2:E737) - E737)/MAX(E$2:E737)</f>
        <v>4.9597878790557668E-3</v>
      </c>
      <c r="G737">
        <f t="shared" si="76"/>
        <v>8.8000030517578001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21.415756998162756</v>
      </c>
      <c r="F738">
        <f>(MAX(E$2:E738) - E738)/MAX(E$2:E738)</f>
        <v>0</v>
      </c>
      <c r="G738">
        <f t="shared" si="76"/>
        <v>10.34999084472655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-0.350006103515625</v>
      </c>
      <c r="E739">
        <f t="shared" si="75"/>
        <v>21.382542759905476</v>
      </c>
      <c r="F739">
        <f>(MAX(E$2:E739) - E739)/MAX(E$2:E739)</f>
        <v>1.5509252491111656E-3</v>
      </c>
      <c r="G739">
        <f t="shared" si="76"/>
        <v>9.9999847412109251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5"/>
        <v>21.086886563128374</v>
      </c>
      <c r="F740">
        <f>(MAX(E$2:E740) - E740)/MAX(E$2:E740)</f>
        <v>1.5356470241168483E-2</v>
      </c>
      <c r="G740">
        <f t="shared" si="76"/>
        <v>6.9999847412109251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21.309293740286137</v>
      </c>
      <c r="F741">
        <f>(MAX(E$2:E741) - E741)/MAX(E$2:E741)</f>
        <v>4.971258213555224E-3</v>
      </c>
      <c r="G741">
        <f t="shared" si="76"/>
        <v>9.2999877929687358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2.75</v>
      </c>
      <c r="E742">
        <f t="shared" si="75"/>
        <v>21.586415431306261</v>
      </c>
      <c r="F742">
        <f>(MAX(E$2:E742) - E742)/MAX(E$2:E742)</f>
        <v>0</v>
      </c>
      <c r="G742">
        <f t="shared" si="76"/>
        <v>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21.606716207924475</v>
      </c>
      <c r="F743">
        <f>(MAX(E$2:E743) - E743)/MAX(E$2:E743)</f>
        <v>0</v>
      </c>
      <c r="G743">
        <f t="shared" si="76"/>
        <v>2.9499969482421871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1.40000915527343</v>
      </c>
      <c r="E744">
        <f t="shared" si="75"/>
        <v>21.748724435866123</v>
      </c>
      <c r="F744">
        <f>(MAX(E$2:E744) - E744)/MAX(E$2:E744)</f>
        <v>0</v>
      </c>
      <c r="G744">
        <f t="shared" si="76"/>
        <v>4.350006103515617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21.753794034984363</v>
      </c>
      <c r="F745">
        <f>(MAX(E$2:E745) - E745)/MAX(E$2:E745)</f>
        <v>0</v>
      </c>
      <c r="G745">
        <f t="shared" si="76"/>
        <v>4.4000091552734295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22.111627101664759</v>
      </c>
      <c r="F746">
        <f>(MAX(E$2:E746) - E746)/MAX(E$2:E746)</f>
        <v>0</v>
      </c>
      <c r="G746">
        <f t="shared" si="76"/>
        <v>7.9500122070312393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21.994047166319692</v>
      </c>
      <c r="F747">
        <f>(MAX(E$2:E747) - E747)/MAX(E$2:E747)</f>
        <v>5.317561426142807E-3</v>
      </c>
      <c r="G747">
        <f t="shared" si="76"/>
        <v>6.8000030517578089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3.04998779296875</v>
      </c>
      <c r="E748">
        <f t="shared" si="75"/>
        <v>22.300890086648806</v>
      </c>
      <c r="F748">
        <f>(MAX(E$2:E748) - E748)/MAX(E$2:E748)</f>
        <v>0</v>
      </c>
      <c r="G748">
        <f t="shared" si="76"/>
        <v>9.8499908447265589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1.40000915527343</v>
      </c>
      <c r="E749">
        <f t="shared" si="75"/>
        <v>22.443767910019226</v>
      </c>
      <c r="F749">
        <f>(MAX(E$2:E749) - E749)/MAX(E$2:E749)</f>
        <v>0</v>
      </c>
      <c r="G749">
        <f t="shared" si="76"/>
        <v>11.249999999999989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22.407950473694985</v>
      </c>
      <c r="F750">
        <f>(MAX(E$2:E750) - E750)/MAX(E$2:E750)</f>
        <v>1.5958744747244992E-3</v>
      </c>
      <c r="G750">
        <f t="shared" si="76"/>
        <v>10.899993896484364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22.407950473694985</v>
      </c>
      <c r="F751">
        <f>(MAX(E$2:E751) - E751)/MAX(E$2:E751)</f>
        <v>1.5958744747244992E-3</v>
      </c>
      <c r="G751">
        <f t="shared" si="76"/>
        <v>10.899993896484364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1.6000061035156199</v>
      </c>
      <c r="E752">
        <f t="shared" si="75"/>
        <v>22.573501685470639</v>
      </c>
      <c r="F752">
        <f>(MAX(E$2:E752) - E752)/MAX(E$2:E752)</f>
        <v>0</v>
      </c>
      <c r="G752">
        <f t="shared" si="76"/>
        <v>12.499999999999984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1</v>
      </c>
      <c r="E753">
        <f t="shared" si="75"/>
        <v>22.676333095337419</v>
      </c>
      <c r="F753">
        <f>(MAX(E$2:E753) - E753)/MAX(E$2:E753)</f>
        <v>0</v>
      </c>
      <c r="G753">
        <f t="shared" si="76"/>
        <v>13.499999999999984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1.0999908447265601</v>
      </c>
      <c r="E754">
        <f t="shared" si="75"/>
        <v>22.790039757614601</v>
      </c>
      <c r="F754">
        <f>(MAX(E$2:E754) - E754)/MAX(E$2:E754)</f>
        <v>0</v>
      </c>
      <c r="G754">
        <f t="shared" si="76"/>
        <v>14.599990844726545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22.748739254544859</v>
      </c>
      <c r="F755">
        <f>(MAX(E$2:E755) - E755)/MAX(E$2:E755)</f>
        <v>1.812217245296497E-3</v>
      </c>
      <c r="G755">
        <f t="shared" si="76"/>
        <v>14.19999694824217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-0.400009155273437</v>
      </c>
      <c r="E756">
        <f t="shared" si="75"/>
        <v>22.707772133009151</v>
      </c>
      <c r="F756">
        <f>(MAX(E$2:E756) - E756)/MAX(E$2:E756)</f>
        <v>3.6098061030351062E-3</v>
      </c>
      <c r="G756">
        <f t="shared" si="76"/>
        <v>13.799987792968732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22.667118516137709</v>
      </c>
      <c r="F757">
        <f>(MAX(E$2:E757) - E757)/MAX(E$2:E757)</f>
        <v>5.3936387467609067E-3</v>
      </c>
      <c r="G757">
        <f t="shared" si="76"/>
        <v>13.399993896484357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22.75323897206049</v>
      </c>
      <c r="F758">
        <f>(MAX(E$2:E758) - E758)/MAX(E$2:E758)</f>
        <v>1.6147749607068713E-3</v>
      </c>
      <c r="G758">
        <f t="shared" si="76"/>
        <v>14.249999999999982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22.676221288302564</v>
      </c>
      <c r="F759">
        <f>(MAX(E$2:E759) - E759)/MAX(E$2:E759)</f>
        <v>4.9942198663347022E-3</v>
      </c>
      <c r="G759">
        <f t="shared" si="76"/>
        <v>13.499999999999982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0.90000915527343694</v>
      </c>
      <c r="E760">
        <f t="shared" si="75"/>
        <v>22.768622819957727</v>
      </c>
      <c r="F760">
        <f>(MAX(E$2:E760) - E760)/MAX(E$2:E760)</f>
        <v>9.3974990323207044E-4</v>
      </c>
      <c r="G760">
        <f t="shared" si="76"/>
        <v>14.40000915527342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3.94999694824218</v>
      </c>
      <c r="E761">
        <f t="shared" si="75"/>
        <v>23.184673084666482</v>
      </c>
      <c r="F761">
        <f>(MAX(E$2:E761) - E761)/MAX(E$2:E761)</f>
        <v>0</v>
      </c>
      <c r="G761">
        <f t="shared" si="76"/>
        <v>18.3500061035156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23.435362468336557</v>
      </c>
      <c r="F762">
        <f>(MAX(E$2:E762) - E762)/MAX(E$2:E762)</f>
        <v>0</v>
      </c>
      <c r="G762">
        <f t="shared" si="76"/>
        <v>20.650009155273409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0.150009155273437</v>
      </c>
      <c r="E763">
        <f t="shared" si="75"/>
        <v>23.451881769411226</v>
      </c>
      <c r="F763">
        <f>(MAX(E$2:E763) - E763)/MAX(E$2:E763)</f>
        <v>0</v>
      </c>
      <c r="G763">
        <f t="shared" si="76"/>
        <v>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23.60317335767866</v>
      </c>
      <c r="F764">
        <f>(MAX(E$2:E764) - E764)/MAX(E$2:E764)</f>
        <v>0</v>
      </c>
      <c r="G764">
        <f t="shared" si="76"/>
        <v>1.550018310546867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23.678233053767276</v>
      </c>
      <c r="F765">
        <f>(MAX(E$2:E765) - E765)/MAX(E$2:E765)</f>
        <v>0</v>
      </c>
      <c r="G765">
        <f t="shared" si="76"/>
        <v>2.2500152587890541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0.75</v>
      </c>
      <c r="E766">
        <f t="shared" si="75"/>
        <v>23.758381759958986</v>
      </c>
      <c r="F766">
        <f>(MAX(E$2:E766) - E766)/MAX(E$2:E766)</f>
        <v>0</v>
      </c>
      <c r="G766">
        <f t="shared" si="76"/>
        <v>3.0000152587890541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23.874676773681315</v>
      </c>
      <c r="F767">
        <f>(MAX(E$2:E767) - E767)/MAX(E$2:E767)</f>
        <v>0</v>
      </c>
      <c r="G767">
        <f t="shared" si="76"/>
        <v>4.1000213623046742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23.874676773681315</v>
      </c>
      <c r="F768">
        <f>(MAX(E$2:E768) - E768)/MAX(E$2:E768)</f>
        <v>0</v>
      </c>
      <c r="G768">
        <f t="shared" si="76"/>
        <v>4.1000213623046742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24.089452118993407</v>
      </c>
      <c r="F769">
        <f>(MAX(E$2:E769) - E769)/MAX(E$2:E769)</f>
        <v>0</v>
      </c>
      <c r="G769">
        <f t="shared" si="76"/>
        <v>6.1000213623046742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-9.99908447265625E-2</v>
      </c>
      <c r="E770">
        <f t="shared" si="75"/>
        <v>24.078726396052858</v>
      </c>
      <c r="F770">
        <f>(MAX(E$2:E770) - E770)/MAX(E$2:E770)</f>
        <v>4.4524561569801518E-4</v>
      </c>
      <c r="G770">
        <f t="shared" si="76"/>
        <v>6.0000305175781117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24.238345823190592</v>
      </c>
      <c r="F771">
        <f>(MAX(E$2:E771) - E771)/MAX(E$2:E771)</f>
        <v>0</v>
      </c>
      <c r="G771">
        <f t="shared" si="76"/>
        <v>7.5000305175781117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24.307467571408004</v>
      </c>
      <c r="F772">
        <f>(MAX(E$2:E772) - E772)/MAX(E$2:E772)</f>
        <v>0</v>
      </c>
      <c r="G772">
        <f t="shared" si="76"/>
        <v>8.1500244140624858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24.30213380417095</v>
      </c>
      <c r="F773">
        <f>(MAX(E$2:E773) - E773)/MAX(E$2:E773)</f>
        <v>2.1942916189790601E-4</v>
      </c>
      <c r="G773">
        <f t="shared" ref="G773:G836" si="79">IF(A773&lt;&gt;A772, D773, D773+G772)</f>
        <v>8.1000213623046733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0.349990844726562</v>
      </c>
      <c r="E774">
        <f t="shared" si="78"/>
        <v>24.339425964866322</v>
      </c>
      <c r="F774">
        <f>(MAX(E$2:E774) - E774)/MAX(E$2:E774)</f>
        <v>0</v>
      </c>
      <c r="G774">
        <f t="shared" si="79"/>
        <v>8.4500122070312358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24.339425964866322</v>
      </c>
      <c r="F775">
        <f>(MAX(E$2:E775) - E775)/MAX(E$2:E775)</f>
        <v>0</v>
      </c>
      <c r="G775">
        <f t="shared" si="79"/>
        <v>8.4500122070312358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0.5</v>
      </c>
      <c r="E776">
        <f t="shared" si="78"/>
        <v>24.393567774126844</v>
      </c>
      <c r="F776">
        <f>(MAX(E$2:E776) - E776)/MAX(E$2:E776)</f>
        <v>0</v>
      </c>
      <c r="G776">
        <f t="shared" si="79"/>
        <v>8.9500122070312358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24.393567774126844</v>
      </c>
      <c r="F777">
        <f>(MAX(E$2:E777) - E777)/MAX(E$2:E777)</f>
        <v>0</v>
      </c>
      <c r="G777">
        <f t="shared" si="79"/>
        <v>8.9500122070312358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24.506710977493633</v>
      </c>
      <c r="F778">
        <f>(MAX(E$2:E778) - E778)/MAX(E$2:E778)</f>
        <v>0</v>
      </c>
      <c r="G778">
        <f t="shared" si="79"/>
        <v>9.9999999999999858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24.533644095498598</v>
      </c>
      <c r="F779">
        <f>(MAX(E$2:E779) - E779)/MAX(E$2:E779)</f>
        <v>0</v>
      </c>
      <c r="G779">
        <f t="shared" si="79"/>
        <v>10.249999999999986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24.571268386067587</v>
      </c>
      <c r="F780">
        <f>(MAX(E$2:E780) - E780)/MAX(E$2:E780)</f>
        <v>0</v>
      </c>
      <c r="G780">
        <f t="shared" si="79"/>
        <v>10.600006103515611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24.248285529255988</v>
      </c>
      <c r="F781">
        <f>(MAX(E$2:E781) - E781)/MAX(E$2:E781)</f>
        <v>1.314473684210527E-2</v>
      </c>
      <c r="G781">
        <f t="shared" si="79"/>
        <v>7.6000061035156108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24.347499848961291</v>
      </c>
      <c r="F782">
        <f>(MAX(E$2:E782) - E782)/MAX(E$2:E782)</f>
        <v>9.1069184378441172E-3</v>
      </c>
      <c r="G782">
        <f t="shared" si="79"/>
        <v>8.5500030517577983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0.150009155273437</v>
      </c>
      <c r="E783">
        <f t="shared" si="78"/>
        <v>24.363305331038301</v>
      </c>
      <c r="F783">
        <f>(MAX(E$2:E783) - E783)/MAX(E$2:E783)</f>
        <v>8.4636678807840787E-3</v>
      </c>
      <c r="G783">
        <f t="shared" si="79"/>
        <v>8.7000122070312358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24.315933144035654</v>
      </c>
      <c r="F784">
        <f>(MAX(E$2:E784) - E784)/MAX(E$2:E784)</f>
        <v>1.0391618292554776E-2</v>
      </c>
      <c r="G784">
        <f t="shared" si="79"/>
        <v>8.2500152587890483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24.189852406488345</v>
      </c>
      <c r="F785">
        <f>(MAX(E$2:E785) - E785)/MAX(E$2:E785)</f>
        <v>1.5522844551057529E-2</v>
      </c>
      <c r="G785">
        <f t="shared" si="79"/>
        <v>7.0500183105468679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24.06442541117196</v>
      </c>
      <c r="F786">
        <f>(MAX(E$2:E786) - E786)/MAX(E$2:E786)</f>
        <v>2.0627464847643624E-2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24.105732818776698</v>
      </c>
      <c r="F787">
        <f>(MAX(E$2:E787) - E787)/MAX(E$2:E787)</f>
        <v>1.8946338462317931E-2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1.90000915527343</v>
      </c>
      <c r="E788">
        <f t="shared" si="78"/>
        <v>24.300560632007272</v>
      </c>
      <c r="F788">
        <f>(MAX(E$2:E788) - E788)/MAX(E$2:E788)</f>
        <v>1.101724786066849E-2</v>
      </c>
      <c r="G788">
        <f t="shared" si="79"/>
        <v>1.1000213623046871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0.70001220703125</v>
      </c>
      <c r="E789">
        <f t="shared" si="78"/>
        <v>24.373307542927769</v>
      </c>
      <c r="F789">
        <f>(MAX(E$2:E789) - E789)/MAX(E$2:E789)</f>
        <v>8.0565984640852129E-3</v>
      </c>
      <c r="G789">
        <f t="shared" si="79"/>
        <v>1.8000335693359371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0.45001220703125</v>
      </c>
      <c r="E790">
        <f t="shared" si="78"/>
        <v>24.419964207326849</v>
      </c>
      <c r="F790">
        <f>(MAX(E$2:E790) - E790)/MAX(E$2:E790)</f>
        <v>6.1577683481138486E-3</v>
      </c>
      <c r="G790">
        <f t="shared" si="79"/>
        <v>2.2500457763671871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0.59999084472656194</v>
      </c>
      <c r="E791">
        <f t="shared" si="78"/>
        <v>24.482946579091021</v>
      </c>
      <c r="F791">
        <f>(MAX(E$2:E791) - E791)/MAX(E$2:E791)</f>
        <v>3.5945155776592463E-3</v>
      </c>
      <c r="G791">
        <f t="shared" si="79"/>
        <v>2.8500366210937491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24.561506954784313</v>
      </c>
      <c r="F792">
        <f>(MAX(E$2:E792) - E792)/MAX(E$2:E792)</f>
        <v>3.9727014209849082E-4</v>
      </c>
      <c r="G792">
        <f t="shared" si="79"/>
        <v>3.6000366210937491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24.561506954784313</v>
      </c>
      <c r="F793">
        <f>(MAX(E$2:E793) - E793)/MAX(E$2:E793)</f>
        <v>3.9727014209849082E-4</v>
      </c>
      <c r="G793">
        <f t="shared" si="79"/>
        <v>3.6000366210937491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1.29998779296875</v>
      </c>
      <c r="E794">
        <f t="shared" si="78"/>
        <v>24.699383460333991</v>
      </c>
      <c r="F794">
        <f>(MAX(E$2:E794) - E794)/MAX(E$2:E794)</f>
        <v>0</v>
      </c>
      <c r="G794">
        <f t="shared" si="79"/>
        <v>4.9000244140624991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24.774382173111462</v>
      </c>
      <c r="F795">
        <f>(MAX(E$2:E795) - E795)/MAX(E$2:E795)</f>
        <v>0</v>
      </c>
      <c r="G795">
        <f t="shared" si="79"/>
        <v>5.6000213623046857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24.774382173111462</v>
      </c>
      <c r="F796">
        <f>(MAX(E$2:E796) - E796)/MAX(E$2:E796)</f>
        <v>0</v>
      </c>
      <c r="G796">
        <f t="shared" si="79"/>
        <v>5.6000213623046857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0.54998779296875</v>
      </c>
      <c r="E797">
        <f t="shared" si="78"/>
        <v>24.832966129064896</v>
      </c>
      <c r="F797">
        <f>(MAX(E$2:E797) - E797)/MAX(E$2:E797)</f>
        <v>0</v>
      </c>
      <c r="G797">
        <f t="shared" si="79"/>
        <v>6.1500091552734357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24.948866402388262</v>
      </c>
      <c r="F798">
        <f>(MAX(E$2:E798) - E798)/MAX(E$2:E798)</f>
        <v>0</v>
      </c>
      <c r="G798">
        <f t="shared" si="79"/>
        <v>7.2499999999999956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-1.3499908447265601</v>
      </c>
      <c r="E799">
        <f t="shared" si="78"/>
        <v>24.806112645543539</v>
      </c>
      <c r="F799">
        <f>(MAX(E$2:E799) - E799)/MAX(E$2:E799)</f>
        <v>5.7218534318279691E-3</v>
      </c>
      <c r="G799">
        <f t="shared" si="79"/>
        <v>5.9000091552734357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24.912310659397825</v>
      </c>
      <c r="F800">
        <f>(MAX(E$2:E800) - E800)/MAX(E$2:E800)</f>
        <v>1.4652266119368742E-3</v>
      </c>
      <c r="G800">
        <f t="shared" si="79"/>
        <v>6.9000091552734357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25.237531914384817</v>
      </c>
      <c r="F801">
        <f>(MAX(E$2:E801) - E801)/MAX(E$2:E801)</f>
        <v>0</v>
      </c>
      <c r="G801">
        <f t="shared" si="79"/>
        <v>9.9500122070312464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2.5999908447265598</v>
      </c>
      <c r="E802">
        <f t="shared" si="78"/>
        <v>25.525544807921609</v>
      </c>
      <c r="F802">
        <f>(MAX(E$2:E802) - E802)/MAX(E$2:E802)</f>
        <v>0</v>
      </c>
      <c r="G802">
        <f t="shared" si="79"/>
        <v>12.550003051757805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0.25</v>
      </c>
      <c r="E803">
        <f t="shared" si="78"/>
        <v>25.553425869875593</v>
      </c>
      <c r="F803">
        <f>(MAX(E$2:E803) - E803)/MAX(E$2:E803)</f>
        <v>0</v>
      </c>
      <c r="G803">
        <f t="shared" si="79"/>
        <v>12.800003051757805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25.610204945596244</v>
      </c>
      <c r="F804">
        <f>(MAX(E$2:E804) - E804)/MAX(E$2:E804)</f>
        <v>0</v>
      </c>
      <c r="G804">
        <f t="shared" si="79"/>
        <v>13.300003051757805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-0.94999694824218694</v>
      </c>
      <c r="E805">
        <f t="shared" si="78"/>
        <v>25.501407779411679</v>
      </c>
      <c r="F805">
        <f>(MAX(E$2:E805) - E805)/MAX(E$2:E805)</f>
        <v>4.2481958428557485E-3</v>
      </c>
      <c r="G805">
        <f t="shared" si="79"/>
        <v>12.350006103515618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2.15000915527343</v>
      </c>
      <c r="E806">
        <f t="shared" si="78"/>
        <v>25.747138743691167</v>
      </c>
      <c r="F806">
        <f>(MAX(E$2:E806) - E806)/MAX(E$2:E806)</f>
        <v>0</v>
      </c>
      <c r="G806">
        <f t="shared" si="79"/>
        <v>14.500015258789048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25.741275292240495</v>
      </c>
      <c r="F807">
        <f>(MAX(E$2:E807) - E807)/MAX(E$2:E807)</f>
        <v>2.2773215731044502E-4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1.3499908447265601</v>
      </c>
      <c r="E808">
        <f t="shared" si="78"/>
        <v>25.898395615798467</v>
      </c>
      <c r="F808">
        <f>(MAX(E$2:E808) - E808)/MAX(E$2:E808)</f>
        <v>0</v>
      </c>
      <c r="G808">
        <f t="shared" si="79"/>
        <v>1.2999877929687476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-2.5999908447265598</v>
      </c>
      <c r="E809">
        <f t="shared" si="78"/>
        <v>25.593876575949263</v>
      </c>
      <c r="F809">
        <f>(MAX(E$2:E809) - E809)/MAX(E$2:E809)</f>
        <v>1.1758220252973588E-2</v>
      </c>
      <c r="G809">
        <f t="shared" si="79"/>
        <v>-1.3000030517578123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-0.449996948242187</v>
      </c>
      <c r="E810">
        <f t="shared" si="78"/>
        <v>25.541873641772938</v>
      </c>
      <c r="F810">
        <f>(MAX(E$2:E810) - E810)/MAX(E$2:E810)</f>
        <v>1.3766179933093805E-2</v>
      </c>
      <c r="G810">
        <f t="shared" si="79"/>
        <v>-1.7499999999999993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25.977546690561216</v>
      </c>
      <c r="F811">
        <f>(MAX(E$2:E811) - E811)/MAX(E$2:E811)</f>
        <v>0</v>
      </c>
      <c r="G811">
        <f t="shared" si="79"/>
        <v>1.9499969482421806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25.95938254228416</v>
      </c>
      <c r="F812">
        <f>(MAX(E$2:E812) - E812)/MAX(E$2:E812)</f>
        <v>6.9922493041481011E-4</v>
      </c>
      <c r="G812">
        <f t="shared" si="79"/>
        <v>1.8000030517578056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9.99908447265625E-2</v>
      </c>
      <c r="E813">
        <f t="shared" si="78"/>
        <v>25.971551030732748</v>
      </c>
      <c r="F813">
        <f>(MAX(E$2:E813) - E813)/MAX(E$2:E813)</f>
        <v>2.3080161879359928E-4</v>
      </c>
      <c r="G813">
        <f t="shared" si="79"/>
        <v>1.8999938964843681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1.3499908447265601</v>
      </c>
      <c r="E814">
        <f t="shared" si="78"/>
        <v>26.133597270652817</v>
      </c>
      <c r="F814">
        <f>(MAX(E$2:E814) - E814)/MAX(E$2:E814)</f>
        <v>0</v>
      </c>
      <c r="G814">
        <f t="shared" si="79"/>
        <v>3.2499847412109282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0.600006103515625</v>
      </c>
      <c r="E815">
        <f t="shared" si="78"/>
        <v>26.206085181579894</v>
      </c>
      <c r="F815">
        <f>(MAX(E$2:E815) - E815)/MAX(E$2:E815)</f>
        <v>0</v>
      </c>
      <c r="G815">
        <f t="shared" si="79"/>
        <v>3.8499908447265532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-0.399993896484375</v>
      </c>
      <c r="E816">
        <f t="shared" si="78"/>
        <v>26.158203188670619</v>
      </c>
      <c r="F816">
        <f>(MAX(E$2:E816) - E816)/MAX(E$2:E816)</f>
        <v>1.8271326135706474E-3</v>
      </c>
      <c r="G816">
        <f t="shared" si="79"/>
        <v>3.4499969482421782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-1.3000030517578101</v>
      </c>
      <c r="E817">
        <f t="shared" si="78"/>
        <v>26.002868308790422</v>
      </c>
      <c r="F817">
        <f>(MAX(E$2:E817) - E817)/MAX(E$2:E817)</f>
        <v>7.7545681234491319E-3</v>
      </c>
      <c r="G817">
        <f t="shared" si="79"/>
        <v>2.1499938964843679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26.008841739680861</v>
      </c>
      <c r="F818">
        <f>(MAX(E$2:E818) - E818)/MAX(E$2:E818)</f>
        <v>7.5266275192326119E-3</v>
      </c>
      <c r="G818">
        <f t="shared" si="79"/>
        <v>2.1999969482421804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26.243396764713054</v>
      </c>
      <c r="F819">
        <f>(MAX(E$2:E819) - E819)/MAX(E$2:E819)</f>
        <v>0</v>
      </c>
      <c r="G819">
        <f t="shared" si="79"/>
        <v>4.1999969482421804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26.243396764713054</v>
      </c>
      <c r="F820">
        <f>(MAX(E$2:E820) - E820)/MAX(E$2:E820)</f>
        <v>0</v>
      </c>
      <c r="G820">
        <f t="shared" si="79"/>
        <v>4.1999969482421804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-1.8999938964843699</v>
      </c>
      <c r="E821">
        <f t="shared" si="78"/>
        <v>26.017848060242613</v>
      </c>
      <c r="F821">
        <f>(MAX(E$2:E821) - E821)/MAX(E$2:E821)</f>
        <v>8.5944935593746906E-3</v>
      </c>
      <c r="G821">
        <f t="shared" si="79"/>
        <v>2.3000030517578107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26.351903865186294</v>
      </c>
      <c r="F822">
        <f>(MAX(E$2:E822) - E822)/MAX(E$2:E822)</f>
        <v>0</v>
      </c>
      <c r="G822">
        <f t="shared" si="79"/>
        <v>5.1500091552734304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26.37551386542421</v>
      </c>
      <c r="F823">
        <f>(MAX(E$2:E823) - E823)/MAX(E$2:E823)</f>
        <v>0</v>
      </c>
      <c r="G823">
        <f t="shared" si="79"/>
        <v>5.350006103515617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26.589589827708092</v>
      </c>
      <c r="F824">
        <f>(MAX(E$2:E824) - E824)/MAX(E$2:E824)</f>
        <v>0</v>
      </c>
      <c r="G824">
        <f t="shared" si="79"/>
        <v>7.1500091552734268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26.649551453527234</v>
      </c>
      <c r="F825">
        <f>(MAX(E$2:E825) - E825)/MAX(E$2:E825)</f>
        <v>0</v>
      </c>
      <c r="G825">
        <f t="shared" si="79"/>
        <v>7.6500091552734268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26.80217070313784</v>
      </c>
      <c r="F826">
        <f>(MAX(E$2:E826) - E826)/MAX(E$2:E826)</f>
        <v>0</v>
      </c>
      <c r="G826">
        <f t="shared" si="79"/>
        <v>8.9000091552734268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26.851289678367344</v>
      </c>
      <c r="F827">
        <f>(MAX(E$2:E827) - E827)/MAX(E$2:E827)</f>
        <v>0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26.546674207226204</v>
      </c>
      <c r="F828">
        <f>(MAX(E$2:E828) - E828)/MAX(E$2:E828)</f>
        <v>1.1344537815125986E-2</v>
      </c>
      <c r="G828">
        <f t="shared" si="79"/>
        <v>-2.0999908447265629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0.399993896484375</v>
      </c>
      <c r="E829">
        <f t="shared" si="78"/>
        <v>26.594651996223014</v>
      </c>
      <c r="F829">
        <f>(MAX(E$2:E829) - E829)/MAX(E$2:E829)</f>
        <v>9.5577413680464386E-3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26.534908219869905</v>
      </c>
      <c r="F830">
        <f>(MAX(E$2:E830) - E830)/MAX(E$2:E830)</f>
        <v>1.1782728587235445E-2</v>
      </c>
      <c r="G830">
        <f t="shared" si="79"/>
        <v>-2.1999969482421879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0.95001220703125</v>
      </c>
      <c r="E831">
        <f t="shared" si="78"/>
        <v>26.648295334838878</v>
      </c>
      <c r="F831">
        <f>(MAX(E$2:E831) - E831)/MAX(E$2:E831)</f>
        <v>7.5599476211382207E-3</v>
      </c>
      <c r="G831">
        <f t="shared" si="79"/>
        <v>-1.2499847412109379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26.8481925023492</v>
      </c>
      <c r="F832">
        <f>(MAX(E$2:E832) - E832)/MAX(E$2:E832)</f>
        <v>1.1534552176984033E-4</v>
      </c>
      <c r="G832">
        <f t="shared" si="79"/>
        <v>0.45001220703124201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-0.100006103515625</v>
      </c>
      <c r="E833">
        <f t="shared" si="78"/>
        <v>26.836396996036626</v>
      </c>
      <c r="F833">
        <f>(MAX(E$2:E833) - E833)/MAX(E$2:E833)</f>
        <v>5.5463564354289003E-4</v>
      </c>
      <c r="G833">
        <f t="shared" si="79"/>
        <v>0.35000610351561701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26.812905954181108</v>
      </c>
      <c r="F834">
        <f>(MAX(E$2:E834) - E834)/MAX(E$2:E834)</f>
        <v>1.429492759789473E-3</v>
      </c>
      <c r="G834">
        <f t="shared" si="79"/>
        <v>0.15000915527343001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0.649993896484375</v>
      </c>
      <c r="E835">
        <f t="shared" si="78"/>
        <v>26.888968850607537</v>
      </c>
      <c r="F835">
        <f>(MAX(E$2:E835) - E835)/MAX(E$2:E835)</f>
        <v>0</v>
      </c>
      <c r="G835">
        <f t="shared" si="79"/>
        <v>0.80000305175780495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27.012486546479693</v>
      </c>
      <c r="F836">
        <f>(MAX(E$2:E836) - E836)/MAX(E$2:E836)</f>
        <v>0</v>
      </c>
      <c r="G836">
        <f t="shared" si="79"/>
        <v>1.850006103515615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0.150009155273437</v>
      </c>
      <c r="E837">
        <f t="shared" si="81"/>
        <v>27.030214018204603</v>
      </c>
      <c r="F837">
        <f>(MAX(E$2:E837) - E837)/MAX(E$2:E837)</f>
        <v>0</v>
      </c>
      <c r="G837">
        <f t="shared" ref="G837:G900" si="82">IF(A837&lt;&gt;A836, D837, D837+G836)</f>
        <v>2.0000152587890518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27.113556814746726</v>
      </c>
      <c r="F838">
        <f>(MAX(E$2:E838) - E838)/MAX(E$2:E838)</f>
        <v>0</v>
      </c>
      <c r="G838">
        <f t="shared" si="82"/>
        <v>2.7000122070312389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27.28585451188529</v>
      </c>
      <c r="F839">
        <f>(MAX(E$2:E839) - E839)/MAX(E$2:E839)</f>
        <v>0</v>
      </c>
      <c r="G839">
        <f t="shared" si="82"/>
        <v>4.1500091552734188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27.268087686518115</v>
      </c>
      <c r="F840">
        <f>(MAX(E$2:E840) - E840)/MAX(E$2:E840)</f>
        <v>6.5113685039390988E-4</v>
      </c>
      <c r="G840">
        <f t="shared" si="82"/>
        <v>3.9999999999999818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0.850006103515625</v>
      </c>
      <c r="E841">
        <f t="shared" si="81"/>
        <v>27.36841204927277</v>
      </c>
      <c r="F841">
        <f>(MAX(E$2:E841) - E841)/MAX(E$2:E841)</f>
        <v>0</v>
      </c>
      <c r="G841">
        <f t="shared" si="82"/>
        <v>4.8500061035156072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-1.3999938964843699</v>
      </c>
      <c r="E842">
        <f t="shared" si="81"/>
        <v>27.201844189326614</v>
      </c>
      <c r="F842">
        <f>(MAX(E$2:E842) - E842)/MAX(E$2:E842)</f>
        <v>6.0861353463355855E-3</v>
      </c>
      <c r="G842">
        <f t="shared" si="82"/>
        <v>3.4500122070312376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1.6000061035156199</v>
      </c>
      <c r="E843">
        <f t="shared" si="81"/>
        <v>27.390189840671965</v>
      </c>
      <c r="F843">
        <f>(MAX(E$2:E843) - E843)/MAX(E$2:E843)</f>
        <v>0</v>
      </c>
      <c r="G843">
        <f t="shared" si="82"/>
        <v>5.0500183105468572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27.184100323181305</v>
      </c>
      <c r="F844">
        <f>(MAX(E$2:E844) - E844)/MAX(E$2:E844)</f>
        <v>7.5242091672046802E-3</v>
      </c>
      <c r="G844">
        <f t="shared" si="82"/>
        <v>3.3000183105468572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-0.149993896484375</v>
      </c>
      <c r="E845">
        <f t="shared" si="81"/>
        <v>27.16645522168351</v>
      </c>
      <c r="F845">
        <f>(MAX(E$2:E845) - E845)/MAX(E$2:E845)</f>
        <v>8.1684216243083398E-3</v>
      </c>
      <c r="G845">
        <f t="shared" si="82"/>
        <v>3.1500244140624822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27.16645522168351</v>
      </c>
      <c r="F846">
        <f>(MAX(E$2:E846) - E846)/MAX(E$2:E846)</f>
        <v>8.1684216243083398E-3</v>
      </c>
      <c r="G846">
        <f t="shared" si="82"/>
        <v>3.1500244140624822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-1.6000061035156199</v>
      </c>
      <c r="E847">
        <f t="shared" si="81"/>
        <v>26.977987219637452</v>
      </c>
      <c r="F847">
        <f>(MAX(E$2:E847) - E847)/MAX(E$2:E847)</f>
        <v>1.5049279447579058E-2</v>
      </c>
      <c r="G847">
        <f t="shared" si="82"/>
        <v>1.5500183105468623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1.04998779296875</v>
      </c>
      <c r="E848">
        <f t="shared" si="81"/>
        <v>27.099230710221114</v>
      </c>
      <c r="F848">
        <f>(MAX(E$2:E848) - E848)/MAX(E$2:E848)</f>
        <v>1.0622749683129354E-2</v>
      </c>
      <c r="G848">
        <f t="shared" si="82"/>
        <v>2.6000061035156126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27.075998169228566</v>
      </c>
      <c r="F849">
        <f>(MAX(E$2:E849) - E849)/MAX(E$2:E849)</f>
        <v>1.1470956326737588E-2</v>
      </c>
      <c r="G849">
        <f t="shared" si="82"/>
        <v>2.4000091552734255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27.15140728060609</v>
      </c>
      <c r="F850">
        <f>(MAX(E$2:E850) - E850)/MAX(E$2:E850)</f>
        <v>8.7178132555804505E-3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27.214540685206128</v>
      </c>
      <c r="F851">
        <f>(MAX(E$2:E851) - E851)/MAX(E$2:E851)</f>
        <v>6.4128491437110925E-3</v>
      </c>
      <c r="G851">
        <f t="shared" si="82"/>
        <v>1.1999969482421871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0.65000915527343694</v>
      </c>
      <c r="E852">
        <f t="shared" si="81"/>
        <v>27.28893349051593</v>
      </c>
      <c r="F852">
        <f>(MAX(E$2:E852) - E852)/MAX(E$2:E852)</f>
        <v>3.6968108196781648E-3</v>
      </c>
      <c r="G852">
        <f t="shared" si="82"/>
        <v>1.8500061035156241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0.20001220703125</v>
      </c>
      <c r="E853">
        <f t="shared" si="81"/>
        <v>27.31178622184515</v>
      </c>
      <c r="F853">
        <f>(MAX(E$2:E853) - E853)/MAX(E$2:E853)</f>
        <v>2.8624708073542826E-3</v>
      </c>
      <c r="G853">
        <f t="shared" si="82"/>
        <v>2.0500183105468741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27.31178622184515</v>
      </c>
      <c r="F854">
        <f>(MAX(E$2:E854) - E854)/MAX(E$2:E854)</f>
        <v>2.8624708073542826E-3</v>
      </c>
      <c r="G854">
        <f t="shared" si="82"/>
        <v>2.0500183105468741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27.369263522109787</v>
      </c>
      <c r="F855">
        <f>(MAX(E$2:E855) - E855)/MAX(E$2:E855)</f>
        <v>7.6400779563436756E-4</v>
      </c>
      <c r="G855">
        <f t="shared" si="82"/>
        <v>2.5500183105468741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-4.998779296875E-2</v>
      </c>
      <c r="E856">
        <f t="shared" si="81"/>
        <v>27.363529261780137</v>
      </c>
      <c r="F856">
        <f>(MAX(E$2:E856) - E856)/MAX(E$2:E856)</f>
        <v>9.7336232596094755E-4</v>
      </c>
      <c r="G856">
        <f t="shared" si="82"/>
        <v>2.5000305175781241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1.3999938964843699</v>
      </c>
      <c r="E857">
        <f t="shared" si="81"/>
        <v>27.524160805028032</v>
      </c>
      <c r="F857">
        <f>(MAX(E$2:E857) - E857)/MAX(E$2:E857)</f>
        <v>0</v>
      </c>
      <c r="G857">
        <f t="shared" si="82"/>
        <v>3.9000244140624938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27.524160805028028</v>
      </c>
      <c r="F858">
        <f>(MAX(E$2:E858) - E858)/MAX(E$2:E858)</f>
        <v>1.2907618524563705E-16</v>
      </c>
      <c r="G858">
        <f t="shared" si="82"/>
        <v>3.9000244140624938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27.692424317250218</v>
      </c>
      <c r="F859">
        <f>(MAX(E$2:E859) - E859)/MAX(E$2:E859)</f>
        <v>0</v>
      </c>
      <c r="G859">
        <f t="shared" si="82"/>
        <v>5.3500213623046733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27.836721896495639</v>
      </c>
      <c r="F860">
        <f>(MAX(E$2:E860) - E860)/MAX(E$2:E860)</f>
        <v>0</v>
      </c>
      <c r="G860">
        <f t="shared" si="82"/>
        <v>6.6000213623046733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27.743617929114755</v>
      </c>
      <c r="F861">
        <f>(MAX(E$2:E861) - E861)/MAX(E$2:E861)</f>
        <v>3.3446455271231071E-3</v>
      </c>
      <c r="G861">
        <f t="shared" si="82"/>
        <v>5.8000183105468617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27.419559024540945</v>
      </c>
      <c r="F862">
        <f>(MAX(E$2:E862) - E862)/MAX(E$2:E862)</f>
        <v>1.4986063140114607E-2</v>
      </c>
      <c r="G862">
        <f t="shared" si="82"/>
        <v>3.0500183105468617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27.25040008659025</v>
      </c>
      <c r="F863">
        <f>(MAX(E$2:E863) - E863)/MAX(E$2:E863)</f>
        <v>2.1062889951104509E-2</v>
      </c>
      <c r="G863">
        <f t="shared" si="82"/>
        <v>1.6000213623046817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27.468784015827048</v>
      </c>
      <c r="F864">
        <f>(MAX(E$2:E864) - E864)/MAX(E$2:E864)</f>
        <v>1.3217715865994675E-2</v>
      </c>
      <c r="G864">
        <f t="shared" si="82"/>
        <v>3.5000305175781117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1</v>
      </c>
      <c r="E865">
        <f t="shared" si="81"/>
        <v>27.584326395750463</v>
      </c>
      <c r="F865">
        <f>(MAX(E$2:E865) - E865)/MAX(E$2:E865)</f>
        <v>9.0669979634689247E-3</v>
      </c>
      <c r="G865">
        <f t="shared" si="82"/>
        <v>4.5000305175781117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0.55000305175781194</v>
      </c>
      <c r="E866">
        <f t="shared" si="81"/>
        <v>27.64779495619706</v>
      </c>
      <c r="F866">
        <f>(MAX(E$2:E866) - E866)/MAX(E$2:E866)</f>
        <v>6.78696798427127E-3</v>
      </c>
      <c r="G866">
        <f t="shared" si="82"/>
        <v>5.0500335693359233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-1.25</v>
      </c>
      <c r="E867">
        <f t="shared" si="81"/>
        <v>27.503307892160436</v>
      </c>
      <c r="F867">
        <f>(MAX(E$2:E867) - E867)/MAX(E$2:E867)</f>
        <v>1.1977488066839403E-2</v>
      </c>
      <c r="G867">
        <f t="shared" si="82"/>
        <v>3.8000335693359233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0.84999084472656194</v>
      </c>
      <c r="E868">
        <f t="shared" si="81"/>
        <v>27.600983267936783</v>
      </c>
      <c r="F868">
        <f>(MAX(E$2:E868) - E868)/MAX(E$2:E868)</f>
        <v>8.4686203151145174E-3</v>
      </c>
      <c r="G868">
        <f t="shared" si="82"/>
        <v>4.6500244140624849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28.158673563240921</v>
      </c>
      <c r="F869">
        <f>(MAX(E$2:E869) - E869)/MAX(E$2:E869)</f>
        <v>0</v>
      </c>
      <c r="G869">
        <f t="shared" si="82"/>
        <v>9.4000244140624858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28.271268181042764</v>
      </c>
      <c r="F870">
        <f>(MAX(E$2:E870) - E870)/MAX(E$2:E870)</f>
        <v>0</v>
      </c>
      <c r="G870">
        <f t="shared" si="82"/>
        <v>10.350036621093736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28.514691472453961</v>
      </c>
      <c r="F871">
        <f>(MAX(E$2:E871) - E871)/MAX(E$2:E871)</f>
        <v>0</v>
      </c>
      <c r="G871">
        <f t="shared" si="82"/>
        <v>12.400039672851545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28.634557564526258</v>
      </c>
      <c r="F872">
        <f>(MAX(E$2:E872) - E872)/MAX(E$2:E872)</f>
        <v>0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28.774040597611069</v>
      </c>
      <c r="F873">
        <f>(MAX(E$2:E873) - E873)/MAX(E$2:E873)</f>
        <v>0</v>
      </c>
      <c r="G873">
        <f t="shared" si="82"/>
        <v>2.15000915527343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-1.1000061035156199</v>
      </c>
      <c r="E874">
        <f t="shared" si="81"/>
        <v>28.639972466765624</v>
      </c>
      <c r="F874">
        <f>(MAX(E$2:E874) - E874)/MAX(E$2:E874)</f>
        <v>4.6593432156544785E-3</v>
      </c>
      <c r="G874">
        <f t="shared" si="82"/>
        <v>1.0500030517578101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4.9499969482421804</v>
      </c>
      <c r="E875">
        <f t="shared" si="81"/>
        <v>29.256273635311842</v>
      </c>
      <c r="F875">
        <f>(MAX(E$2:E875) - E875)/MAX(E$2:E875)</f>
        <v>0</v>
      </c>
      <c r="G875">
        <f t="shared" si="82"/>
        <v>5.9999999999999902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-3</v>
      </c>
      <c r="E876">
        <f t="shared" si="81"/>
        <v>28.863613303538312</v>
      </c>
      <c r="F876">
        <f>(MAX(E$2:E876) - E876)/MAX(E$2:E876)</f>
        <v>1.3421406180026839E-2</v>
      </c>
      <c r="G876">
        <f t="shared" si="82"/>
        <v>2.9999999999999902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29.054825171510693</v>
      </c>
      <c r="F877">
        <f>(MAX(E$2:E877) - E877)/MAX(E$2:E877)</f>
        <v>6.8856501108878259E-3</v>
      </c>
      <c r="G877">
        <f t="shared" si="82"/>
        <v>4.4999999999999902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29.312580934082131</v>
      </c>
      <c r="F878">
        <f>(MAX(E$2:E878) - E878)/MAX(E$2:E878)</f>
        <v>0</v>
      </c>
      <c r="G878">
        <f t="shared" si="82"/>
        <v>6.5500030517578001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-1.0999908447265601</v>
      </c>
      <c r="E879">
        <f t="shared" si="81"/>
        <v>29.171272194919446</v>
      </c>
      <c r="F879">
        <f>(MAX(E$2:E879) - E879)/MAX(E$2:E879)</f>
        <v>4.8207539104270312E-3</v>
      </c>
      <c r="G879">
        <f t="shared" si="82"/>
        <v>5.4500122070312402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29.508802064889384</v>
      </c>
      <c r="F880">
        <f>(MAX(E$2:E880) - E880)/MAX(E$2:E880)</f>
        <v>0</v>
      </c>
      <c r="G880">
        <f t="shared" si="82"/>
        <v>8.1000213623046697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1.8500061035156199</v>
      </c>
      <c r="E881">
        <f t="shared" si="81"/>
        <v>29.746435496103118</v>
      </c>
      <c r="F881">
        <f>(MAX(E$2:E881) - E881)/MAX(E$2:E881)</f>
        <v>0</v>
      </c>
      <c r="G881">
        <f t="shared" si="82"/>
        <v>9.9500274658202894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3.3500061035156201</v>
      </c>
      <c r="E882">
        <f t="shared" si="81"/>
        <v>30.185083170609875</v>
      </c>
      <c r="F882">
        <f>(MAX(E$2:E882) - E882)/MAX(E$2:E882)</f>
        <v>0</v>
      </c>
      <c r="G882">
        <f t="shared" si="82"/>
        <v>13.300033569335909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30.2250768109798</v>
      </c>
      <c r="F883">
        <f>(MAX(E$2:E883) - E883)/MAX(E$2:E883)</f>
        <v>0</v>
      </c>
      <c r="G883">
        <f t="shared" si="82"/>
        <v>13.600036621093722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29.939257959505245</v>
      </c>
      <c r="F884">
        <f>(MAX(E$2:E884) - E884)/MAX(E$2:E884)</f>
        <v>9.4563482257463399E-3</v>
      </c>
      <c r="G884">
        <f t="shared" si="82"/>
        <v>11.500045776367163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29.837801654547491</v>
      </c>
      <c r="F885">
        <f>(MAX(E$2:E885) - E885)/MAX(E$2:E885)</f>
        <v>1.2813041265510529E-2</v>
      </c>
      <c r="G885">
        <f t="shared" si="82"/>
        <v>10.750045776367163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29.494018756349554</v>
      </c>
      <c r="F886">
        <f>(MAX(E$2:E886) - E886)/MAX(E$2:E886)</f>
        <v>2.4187136370309444E-2</v>
      </c>
      <c r="G886">
        <f t="shared" si="82"/>
        <v>8.2000427246093537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29.385767506252343</v>
      </c>
      <c r="F887">
        <f>(MAX(E$2:E887) - E887)/MAX(E$2:E887)</f>
        <v>2.7768640919468679E-2</v>
      </c>
      <c r="G887">
        <f t="shared" si="82"/>
        <v>7.4000396728515421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29.683046908952797</v>
      </c>
      <c r="F888">
        <f>(MAX(E$2:E888) - E888)/MAX(E$2:E888)</f>
        <v>1.7933119092359149E-2</v>
      </c>
      <c r="G888">
        <f t="shared" si="82"/>
        <v>9.6000366210937216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30.09356878983019</v>
      </c>
      <c r="F889">
        <f>(MAX(E$2:E889) - E889)/MAX(E$2:E889)</f>
        <v>4.3509573845594857E-3</v>
      </c>
      <c r="G889">
        <f t="shared" si="82"/>
        <v>12.600036621093722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29.953019583560717</v>
      </c>
      <c r="F890">
        <f>(MAX(E$2:E890) - E890)/MAX(E$2:E890)</f>
        <v>9.0010433760172696E-3</v>
      </c>
      <c r="G890">
        <f t="shared" si="82"/>
        <v>11.600036621093722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30.236267825256707</v>
      </c>
      <c r="F891">
        <f>(MAX(E$2:E891) - E891)/MAX(E$2:E891)</f>
        <v>0</v>
      </c>
      <c r="G891">
        <f t="shared" si="82"/>
        <v>13.700042724609341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-0.600006103515625</v>
      </c>
      <c r="E892">
        <f t="shared" si="81"/>
        <v>30.154573873048257</v>
      </c>
      <c r="F892">
        <f>(MAX(E$2:E892) - E892)/MAX(E$2:E892)</f>
        <v>2.7018530422002153E-3</v>
      </c>
      <c r="G892">
        <f t="shared" si="82"/>
        <v>13.100036621093716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30.154573873048257</v>
      </c>
      <c r="F893">
        <f>(MAX(E$2:E893) - E893)/MAX(E$2:E893)</f>
        <v>2.7018530422002153E-3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-0.399993896484375</v>
      </c>
      <c r="E894">
        <f t="shared" si="81"/>
        <v>30.100527746765206</v>
      </c>
      <c r="F894">
        <f>(MAX(E$2:E894) - E894)/MAX(E$2:E894)</f>
        <v>4.4893132735818742E-3</v>
      </c>
      <c r="G894">
        <f t="shared" si="82"/>
        <v>-0.399993896484375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29.892543570249632</v>
      </c>
      <c r="F895">
        <f>(MAX(E$2:E895) - E895)/MAX(E$2:E895)</f>
        <v>1.136794583886964E-2</v>
      </c>
      <c r="G895">
        <f t="shared" si="82"/>
        <v>-1.9499969482421851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1.20001220703125</v>
      </c>
      <c r="E896">
        <f t="shared" si="81"/>
        <v>30.050478985702824</v>
      </c>
      <c r="F896">
        <f>(MAX(E$2:E896) - E896)/MAX(E$2:E896)</f>
        <v>6.1445691851787125E-3</v>
      </c>
      <c r="G896">
        <f t="shared" si="82"/>
        <v>-0.74998474121093506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30.660814290978248</v>
      </c>
      <c r="F897">
        <f>(MAX(E$2:E897) - E897)/MAX(E$2:E897)</f>
        <v>0</v>
      </c>
      <c r="G897">
        <f t="shared" si="82"/>
        <v>3.800018310546875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30.592550075518723</v>
      </c>
      <c r="F898">
        <f>(MAX(E$2:E898) - E898)/MAX(E$2:E898)</f>
        <v>2.2264319144195497E-3</v>
      </c>
      <c r="G898">
        <f t="shared" si="82"/>
        <v>3.300018310546875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0.899993896484375</v>
      </c>
      <c r="E899">
        <f t="shared" si="81"/>
        <v>30.714498979254095</v>
      </c>
      <c r="F899">
        <f>(MAX(E$2:E899) - E899)/MAX(E$2:E899)</f>
        <v>0</v>
      </c>
      <c r="G899">
        <f t="shared" si="82"/>
        <v>4.20001220703125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30.612739800124288</v>
      </c>
      <c r="F900">
        <f>(MAX(E$2:E900) - E900)/MAX(E$2:E900)</f>
        <v>3.3130665487508008E-3</v>
      </c>
      <c r="G900">
        <f t="shared" si="82"/>
        <v>3.45001220703125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1.8499908447265601</v>
      </c>
      <c r="E901">
        <f t="shared" si="84"/>
        <v>30.86066554540853</v>
      </c>
      <c r="F901">
        <f>(MAX(E$2:E901) - E901)/MAX(E$2:E901)</f>
        <v>0</v>
      </c>
      <c r="G901">
        <f t="shared" ref="G901:G964" si="85">IF(A901&lt;&gt;A900, D901, D901+G900)</f>
        <v>5.3000030517578098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30.733436090366077</v>
      </c>
      <c r="F902">
        <f>(MAX(E$2:E902) - E902)/MAX(E$2:E902)</f>
        <v>4.1227061307296592E-3</v>
      </c>
      <c r="G902">
        <f t="shared" si="85"/>
        <v>4.3500061035156232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30.806522349431493</v>
      </c>
      <c r="F903">
        <f>(MAX(E$2:E903) - E903)/MAX(E$2:E903)</f>
        <v>1.7544403213654138E-3</v>
      </c>
      <c r="G903">
        <f t="shared" si="85"/>
        <v>4.9000091552734348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1.70001220703125</v>
      </c>
      <c r="E904">
        <f t="shared" si="84"/>
        <v>31.030491067694182</v>
      </c>
      <c r="F904">
        <f>(MAX(E$2:E904) - E904)/MAX(E$2:E904)</f>
        <v>0</v>
      </c>
      <c r="G904">
        <f t="shared" si="85"/>
        <v>6.6000213623046848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31.023861180475716</v>
      </c>
      <c r="F905">
        <f>(MAX(E$2:E905) - E905)/MAX(E$2:E905)</f>
        <v>2.1365718009433611E-4</v>
      </c>
      <c r="G905">
        <f t="shared" si="85"/>
        <v>6.5500183105468723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31.096537177526432</v>
      </c>
      <c r="F906">
        <f>(MAX(E$2:E906) - E906)/MAX(E$2:E906)</f>
        <v>0</v>
      </c>
      <c r="G906">
        <f t="shared" si="85"/>
        <v>7.1000213623046839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2.3000030517578098</v>
      </c>
      <c r="E907">
        <f t="shared" si="84"/>
        <v>31.398271165182699</v>
      </c>
      <c r="F907">
        <f>(MAX(E$2:E907) - E907)/MAX(E$2:E907)</f>
        <v>0</v>
      </c>
      <c r="G907">
        <f t="shared" si="85"/>
        <v>9.4000244140624929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31.232449253076453</v>
      </c>
      <c r="F908">
        <f>(MAX(E$2:E908) - E908)/MAX(E$2:E908)</f>
        <v>5.2812433918375899E-3</v>
      </c>
      <c r="G908">
        <f t="shared" si="85"/>
        <v>8.1500244140624929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-1.45001220703125</v>
      </c>
      <c r="E909">
        <f t="shared" si="84"/>
        <v>31.040460518768061</v>
      </c>
      <c r="F909">
        <f>(MAX(E$2:E909) - E909)/MAX(E$2:E909)</f>
        <v>1.1395870955194867E-2</v>
      </c>
      <c r="G909">
        <f t="shared" si="85"/>
        <v>6.7000122070312429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-0.70001220703125</v>
      </c>
      <c r="E910">
        <f t="shared" si="84"/>
        <v>30.948149344735594</v>
      </c>
      <c r="F910">
        <f>(MAX(E$2:E910) - E910)/MAX(E$2:E910)</f>
        <v>1.4335879134206655E-2</v>
      </c>
      <c r="G910">
        <f t="shared" si="85"/>
        <v>5.9999999999999929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31.263297214450475</v>
      </c>
      <c r="F911">
        <f>(MAX(E$2:E911) - E911)/MAX(E$2:E911)</f>
        <v>4.2987701463606583E-3</v>
      </c>
      <c r="G911">
        <f t="shared" si="85"/>
        <v>8.4000091552734233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-0.65000915527343694</v>
      </c>
      <c r="E912">
        <f t="shared" si="84"/>
        <v>31.177493714940695</v>
      </c>
      <c r="F912">
        <f>(MAX(E$2:E912) - E912)/MAX(E$2:E912)</f>
        <v>7.0315161328634579E-3</v>
      </c>
      <c r="G912">
        <f t="shared" si="85"/>
        <v>7.7499999999999867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-0.449996948242187</v>
      </c>
      <c r="E913">
        <f t="shared" si="84"/>
        <v>31.118243039613965</v>
      </c>
      <c r="F913">
        <f>(MAX(E$2:E913) - E913)/MAX(E$2:E913)</f>
        <v>8.9185842142561929E-3</v>
      </c>
      <c r="G913">
        <f t="shared" si="85"/>
        <v>7.3000030517578001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31.606308301962592</v>
      </c>
      <c r="F914">
        <f>(MAX(E$2:E914) - E914)/MAX(E$2:E914)</f>
        <v>0</v>
      </c>
      <c r="G914">
        <f t="shared" si="85"/>
        <v>10.899993896484361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31.440851769062817</v>
      </c>
      <c r="F915">
        <f>(MAX(E$2:E915) - E915)/MAX(E$2:E915)</f>
        <v>5.2349211846896013E-3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31.543676117329817</v>
      </c>
      <c r="F916">
        <f>(MAX(E$2:E916) - E916)/MAX(E$2:E916)</f>
        <v>1.9816355657356665E-3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0.399993896484375</v>
      </c>
      <c r="E917">
        <f t="shared" si="84"/>
        <v>31.59915437719642</v>
      </c>
      <c r="F917">
        <f>(MAX(E$2:E917) - E917)/MAX(E$2:E917)</f>
        <v>2.2634483906896534E-4</v>
      </c>
      <c r="G917">
        <f t="shared" si="85"/>
        <v>-5.000305175780495E-2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31.396574785532096</v>
      </c>
      <c r="F918">
        <f>(MAX(E$2:E918) - E918)/MAX(E$2:E918)</f>
        <v>6.6358118900419994E-3</v>
      </c>
      <c r="G918">
        <f t="shared" si="85"/>
        <v>-1.4999999999999849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31.410293172844273</v>
      </c>
      <c r="F919">
        <f>(MAX(E$2:E919) - E919)/MAX(E$2:E919)</f>
        <v>6.2017723565060334E-3</v>
      </c>
      <c r="G919">
        <f t="shared" si="85"/>
        <v>-1.3999938964843599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-2.3999938964843701</v>
      </c>
      <c r="E920">
        <f t="shared" si="84"/>
        <v>31.082505893672522</v>
      </c>
      <c r="F920">
        <f>(MAX(E$2:E920) - E920)/MAX(E$2:E920)</f>
        <v>1.657271717043729E-2</v>
      </c>
      <c r="G920">
        <f t="shared" si="85"/>
        <v>-3.79998779296873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30.995471673408581</v>
      </c>
      <c r="F921">
        <f>(MAX(E$2:E921) - E921)/MAX(E$2:E921)</f>
        <v>1.9326414926987268E-2</v>
      </c>
      <c r="G921">
        <f t="shared" si="85"/>
        <v>-4.4499816894531055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-0.55000305175781194</v>
      </c>
      <c r="E922">
        <f t="shared" si="84"/>
        <v>30.923093618130057</v>
      </c>
      <c r="F922">
        <f>(MAX(E$2:E922) - E922)/MAX(E$2:E922)</f>
        <v>2.1616402564487762E-2</v>
      </c>
      <c r="G922">
        <f t="shared" si="85"/>
        <v>-4.9999847412109171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31.0145481543607</v>
      </c>
      <c r="F923">
        <f>(MAX(E$2:E923) - E923)/MAX(E$2:E923)</f>
        <v>1.8722849310596233E-2</v>
      </c>
      <c r="G923">
        <f t="shared" si="85"/>
        <v>-4.2999877929687305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31.410027844894994</v>
      </c>
      <c r="F924">
        <f>(MAX(E$2:E924) - E924)/MAX(E$2:E924)</f>
        <v>6.2101671347491649E-3</v>
      </c>
      <c r="G924">
        <f t="shared" si="85"/>
        <v>-1.2499847412109206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-0.65000915527343694</v>
      </c>
      <c r="E925">
        <f t="shared" si="84"/>
        <v>31.324740833141249</v>
      </c>
      <c r="F925">
        <f>(MAX(E$2:E925) - E925)/MAX(E$2:E925)</f>
        <v>8.9085845183589345E-3</v>
      </c>
      <c r="G925">
        <f t="shared" si="85"/>
        <v>-1.8999938964843577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31.377181775481862</v>
      </c>
      <c r="F926">
        <f>(MAX(E$2:E926) - E926)/MAX(E$2:E926)</f>
        <v>7.2493922508027444E-3</v>
      </c>
      <c r="G926">
        <f t="shared" si="85"/>
        <v>-1.4999847412109206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31.705304508208954</v>
      </c>
      <c r="F927">
        <f>(MAX(E$2:E927) - E927)/MAX(E$2:E927)</f>
        <v>0</v>
      </c>
      <c r="G927">
        <f t="shared" si="85"/>
        <v>0.95001220703125933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31.624245208390107</v>
      </c>
      <c r="F928">
        <f>(MAX(E$2:E928) - E928)/MAX(E$2:E928)</f>
        <v>2.5566478883008188E-3</v>
      </c>
      <c r="G928">
        <f t="shared" si="85"/>
        <v>0.35000610351563433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31.948917292898358</v>
      </c>
      <c r="F929">
        <f>(MAX(E$2:E929) - E929)/MAX(E$2:E929)</f>
        <v>0</v>
      </c>
      <c r="G929">
        <f t="shared" si="85"/>
        <v>2.8000030517578143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32.016181715186249</v>
      </c>
      <c r="F930">
        <f>(MAX(E$2:E930) - E930)/MAX(E$2:E930)</f>
        <v>0</v>
      </c>
      <c r="G930">
        <f t="shared" si="85"/>
        <v>3.3000030517578143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3.25</v>
      </c>
      <c r="E931">
        <f t="shared" si="84"/>
        <v>32.451385977207522</v>
      </c>
      <c r="F931">
        <f>(MAX(E$2:E931) - E931)/MAX(E$2:E931)</f>
        <v>0</v>
      </c>
      <c r="G931">
        <f t="shared" si="85"/>
        <v>6.5500030517578143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32.451385977207522</v>
      </c>
      <c r="F932">
        <f>(MAX(E$2:E932) - E932)/MAX(E$2:E932)</f>
        <v>0</v>
      </c>
      <c r="G932">
        <f t="shared" si="85"/>
        <v>6.5500030517578143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32.545372952892443</v>
      </c>
      <c r="F933">
        <f>(MAX(E$2:E933) - E933)/MAX(E$2:E933)</f>
        <v>0</v>
      </c>
      <c r="G933">
        <f t="shared" si="85"/>
        <v>7.2500000000000009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1.0999908447265601</v>
      </c>
      <c r="E934">
        <f t="shared" si="84"/>
        <v>32.693065757658523</v>
      </c>
      <c r="F934">
        <f>(MAX(E$2:E934) - E934)/MAX(E$2:E934)</f>
        <v>0</v>
      </c>
      <c r="G934">
        <f t="shared" si="85"/>
        <v>8.3499908447265607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32.557685974479661</v>
      </c>
      <c r="F935">
        <f>(MAX(E$2:E935) - E935)/MAX(E$2:E935)</f>
        <v>4.1409326424870123E-3</v>
      </c>
      <c r="G935">
        <f t="shared" si="85"/>
        <v>7.3499908447265607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-0.600006103515625</v>
      </c>
      <c r="E936">
        <f t="shared" si="84"/>
        <v>32.47677687211344</v>
      </c>
      <c r="F936">
        <f>(MAX(E$2:E936) - E936)/MAX(E$2:E936)</f>
        <v>6.6157419175170585E-3</v>
      </c>
      <c r="G936">
        <f t="shared" si="85"/>
        <v>6.7499847412109357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32.665212122765901</v>
      </c>
      <c r="F937">
        <f>(MAX(E$2:E937) - E937)/MAX(E$2:E937)</f>
        <v>8.5197378242502452E-4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1.15000915527343</v>
      </c>
      <c r="E938">
        <f t="shared" si="84"/>
        <v>32.819108894170981</v>
      </c>
      <c r="F938">
        <f>(MAX(E$2:E938) - E938)/MAX(E$2:E938)</f>
        <v>0</v>
      </c>
      <c r="G938">
        <f t="shared" si="85"/>
        <v>2.5500183105468599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0.29998779296875</v>
      </c>
      <c r="E939">
        <f t="shared" si="84"/>
        <v>32.859434792950474</v>
      </c>
      <c r="F939">
        <f>(MAX(E$2:E939) - E939)/MAX(E$2:E939)</f>
        <v>0</v>
      </c>
      <c r="G939">
        <f t="shared" si="85"/>
        <v>2.8500061035156099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33.054191069916797</v>
      </c>
      <c r="F940">
        <f>(MAX(E$2:E940) - E940)/MAX(E$2:E940)</f>
        <v>0</v>
      </c>
      <c r="G940">
        <f t="shared" si="85"/>
        <v>4.3000030517577894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-0.45001220703125</v>
      </c>
      <c r="E941">
        <f t="shared" si="84"/>
        <v>32.992950951699072</v>
      </c>
      <c r="F941">
        <f>(MAX(E$2:E941) - E941)/MAX(E$2:E941)</f>
        <v>1.8527187093518329E-3</v>
      </c>
      <c r="G941">
        <f t="shared" si="85"/>
        <v>3.8499908447265394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1.3500061035156199</v>
      </c>
      <c r="E942">
        <f t="shared" si="84"/>
        <v>33.177238151834203</v>
      </c>
      <c r="F942">
        <f>(MAX(E$2:E942) - E942)/MAX(E$2:E942)</f>
        <v>0</v>
      </c>
      <c r="G942">
        <f t="shared" si="85"/>
        <v>5.1999969482421591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33.218148743982944</v>
      </c>
      <c r="F943">
        <f>(MAX(E$2:E943) - E943)/MAX(E$2:E943)</f>
        <v>0</v>
      </c>
      <c r="G943">
        <f t="shared" si="85"/>
        <v>5.4999999999999707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0.94999694824218694</v>
      </c>
      <c r="E944">
        <f t="shared" si="84"/>
        <v>33.348906034705074</v>
      </c>
      <c r="F944">
        <f>(MAX(E$2:E944) - E944)/MAX(E$2:E944)</f>
        <v>0</v>
      </c>
      <c r="G944">
        <f t="shared" si="85"/>
        <v>6.4499969482421573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-2.3000030517578098</v>
      </c>
      <c r="E945">
        <f t="shared" si="84"/>
        <v>33.02318495896882</v>
      </c>
      <c r="F945">
        <f>(MAX(E$2:E945) - E945)/MAX(E$2:E945)</f>
        <v>9.7670692824912298E-3</v>
      </c>
      <c r="G945">
        <f t="shared" si="85"/>
        <v>4.1499938964843475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33.02318495896882</v>
      </c>
      <c r="F946">
        <f>(MAX(E$2:E946) - E946)/MAX(E$2:E946)</f>
        <v>9.7670692824912298E-3</v>
      </c>
      <c r="G946">
        <f t="shared" si="85"/>
        <v>4.1499938964843475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32.882861004166564</v>
      </c>
      <c r="F947">
        <f>(MAX(E$2:E947) - E947)/MAX(E$2:E947)</f>
        <v>1.3974822144196051E-2</v>
      </c>
      <c r="G947">
        <f t="shared" si="85"/>
        <v>3.1499938964843475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32.7076424307552</v>
      </c>
      <c r="F948">
        <f>(MAX(E$2:E948) - E948)/MAX(E$2:E948)</f>
        <v>1.9228924729420879E-2</v>
      </c>
      <c r="G948">
        <f t="shared" si="85"/>
        <v>1.8999938964843475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32.72136149156087</v>
      </c>
      <c r="F949">
        <f>(MAX(E$2:E949) - E949)/MAX(E$2:E949)</f>
        <v>1.881754509401716E-2</v>
      </c>
      <c r="G949">
        <f t="shared" si="85"/>
        <v>1.99998474121091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5.00030517578125E-2</v>
      </c>
      <c r="E950">
        <f t="shared" si="84"/>
        <v>32.728222065597876</v>
      </c>
      <c r="F950">
        <f>(MAX(E$2:E950) - E950)/MAX(E$2:E950)</f>
        <v>1.861182398191032E-2</v>
      </c>
      <c r="G950">
        <f t="shared" si="85"/>
        <v>2.0499877929687225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32.993651346264649</v>
      </c>
      <c r="F951">
        <f>(MAX(E$2:E951) - E951)/MAX(E$2:E951)</f>
        <v>1.0652663930586616E-2</v>
      </c>
      <c r="G951">
        <f t="shared" si="85"/>
        <v>3.9999847412109024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-0.349990844726562</v>
      </c>
      <c r="E952">
        <f t="shared" si="84"/>
        <v>32.945863738852104</v>
      </c>
      <c r="F952">
        <f>(MAX(E$2:E952) - E952)/MAX(E$2:E952)</f>
        <v>1.2085622701792299E-2</v>
      </c>
      <c r="G952">
        <f t="shared" si="85"/>
        <v>3.6499938964843404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32.704566686981771</v>
      </c>
      <c r="F953">
        <f>(MAX(E$2:E953) - E953)/MAX(E$2:E953)</f>
        <v>1.9321153954878188E-2</v>
      </c>
      <c r="G953">
        <f t="shared" si="85"/>
        <v>1.8999938964843404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1.75</v>
      </c>
      <c r="E954">
        <f t="shared" si="84"/>
        <v>32.945611200938416</v>
      </c>
      <c r="F954">
        <f>(MAX(E$2:E954) - E954)/MAX(E$2:E954)</f>
        <v>1.2093195301427967E-2</v>
      </c>
      <c r="G954">
        <f t="shared" si="85"/>
        <v>3.6499938964843404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33.001325833017752</v>
      </c>
      <c r="F955">
        <f>(MAX(E$2:E955) - E955)/MAX(E$2:E955)</f>
        <v>1.0422536839007757E-2</v>
      </c>
      <c r="G955">
        <f t="shared" si="85"/>
        <v>4.050003051757777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-0.69999694824218694</v>
      </c>
      <c r="E956">
        <f t="shared" si="84"/>
        <v>32.902724138748631</v>
      </c>
      <c r="F956">
        <f>(MAX(E$2:E956) - E956)/MAX(E$2:E956)</f>
        <v>1.3379206367132888E-2</v>
      </c>
      <c r="G956">
        <f t="shared" si="85"/>
        <v>3.3500061035155899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33.283562600472571</v>
      </c>
      <c r="F957">
        <f>(MAX(E$2:E957) - E957)/MAX(E$2:E957)</f>
        <v>1.9593876382182395E-3</v>
      </c>
      <c r="G957">
        <f t="shared" si="85"/>
        <v>6.1000061035155895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1.6499938964843699</v>
      </c>
      <c r="E958">
        <f t="shared" si="84"/>
        <v>33.514272261821986</v>
      </c>
      <c r="F958">
        <f>(MAX(E$2:E958) - E958)/MAX(E$2:E958)</f>
        <v>0</v>
      </c>
      <c r="G958">
        <f t="shared" si="85"/>
        <v>7.7499999999999591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33.387077336367049</v>
      </c>
      <c r="F959">
        <f>(MAX(E$2:E959) - E959)/MAX(E$2:E959)</f>
        <v>3.7952465284419113E-3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-2.6000061035156201</v>
      </c>
      <c r="E960">
        <f t="shared" si="84"/>
        <v>33.028434663710932</v>
      </c>
      <c r="F960">
        <f>(MAX(E$2:E960) - E960)/MAX(E$2:E960)</f>
        <v>1.4496438840013224E-2</v>
      </c>
      <c r="G960">
        <f t="shared" si="85"/>
        <v>-3.4999999999999951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0.94999694824218694</v>
      </c>
      <c r="E961">
        <f t="shared" si="84"/>
        <v>33.158122438736193</v>
      </c>
      <c r="F961">
        <f>(MAX(E$2:E961) - E961)/MAX(E$2:E961)</f>
        <v>1.0626810580980571E-2</v>
      </c>
      <c r="G961">
        <f t="shared" si="85"/>
        <v>-2.5500030517578081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1.5</v>
      </c>
      <c r="E962">
        <f t="shared" si="84"/>
        <v>33.363400052759928</v>
      </c>
      <c r="F962">
        <f>(MAX(E$2:E962) - E962)/MAX(E$2:E962)</f>
        <v>4.5017301251062854E-3</v>
      </c>
      <c r="G962">
        <f t="shared" si="85"/>
        <v>-1.0500030517578081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-0.399993896484375</v>
      </c>
      <c r="E963">
        <f t="shared" si="84"/>
        <v>33.308321303614363</v>
      </c>
      <c r="F963">
        <f>(MAX(E$2:E963) - E963)/MAX(E$2:E963)</f>
        <v>6.1451717226225899E-3</v>
      </c>
      <c r="G963">
        <f t="shared" si="85"/>
        <v>-1.4499969482421831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33.480766437229157</v>
      </c>
      <c r="F964">
        <f>(MAX(E$2:E964) - E964)/MAX(E$2:E964)</f>
        <v>9.9974793816417899E-4</v>
      </c>
      <c r="G964">
        <f t="shared" si="85"/>
        <v>-0.19999694824218306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0.84999084472656194</v>
      </c>
      <c r="E965">
        <f t="shared" si="87"/>
        <v>33.598781740679243</v>
      </c>
      <c r="F965">
        <f>(MAX(E$2:E965) - E965)/MAX(E$2:E965)</f>
        <v>0</v>
      </c>
      <c r="G965">
        <f t="shared" ref="G965:G1028" si="88">IF(A965&lt;&gt;A964, D965, D965+G964)</f>
        <v>0.64999389648437889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0.5</v>
      </c>
      <c r="E966">
        <f t="shared" si="87"/>
        <v>33.6683036606439</v>
      </c>
      <c r="F966">
        <f>(MAX(E$2:E966) - E966)/MAX(E$2:E966)</f>
        <v>0</v>
      </c>
      <c r="G966">
        <f t="shared" si="88"/>
        <v>1.149993896484379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1.15000915527343</v>
      </c>
      <c r="E967">
        <f t="shared" si="87"/>
        <v>33.826634150184681</v>
      </c>
      <c r="F967">
        <f>(MAX(E$2:E967) - E967)/MAX(E$2:E967)</f>
        <v>0</v>
      </c>
      <c r="G967">
        <f t="shared" si="88"/>
        <v>2.3000030517578089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33.902233691617603</v>
      </c>
      <c r="F968">
        <f>(MAX(E$2:E968) - E968)/MAX(E$2:E968)</f>
        <v>0</v>
      </c>
      <c r="G968">
        <f t="shared" si="88"/>
        <v>2.850006103515621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33.902233691617603</v>
      </c>
      <c r="F969">
        <f>(MAX(E$2:E969) - E969)/MAX(E$2:E969)</f>
        <v>0</v>
      </c>
      <c r="G969">
        <f t="shared" si="88"/>
        <v>2.850006103515621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-0.69999694824218694</v>
      </c>
      <c r="E970">
        <f t="shared" si="87"/>
        <v>33.805703851786156</v>
      </c>
      <c r="F970">
        <f>(MAX(E$2:E970) - E970)/MAX(E$2:E970)</f>
        <v>2.8473002902848423E-3</v>
      </c>
      <c r="G970">
        <f t="shared" si="88"/>
        <v>2.1500091552734339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1.20001220703125</v>
      </c>
      <c r="E971">
        <f t="shared" si="87"/>
        <v>33.970714804685734</v>
      </c>
      <c r="F971">
        <f>(MAX(E$2:E971) - E971)/MAX(E$2:E971)</f>
        <v>0</v>
      </c>
      <c r="G971">
        <f t="shared" si="88"/>
        <v>3.3500213623046839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-0.350006103515625</v>
      </c>
      <c r="E972">
        <f t="shared" si="87"/>
        <v>33.922272441044193</v>
      </c>
      <c r="F972">
        <f>(MAX(E$2:E972) - E972)/MAX(E$2:E972)</f>
        <v>1.426003659918853E-3</v>
      </c>
      <c r="G972">
        <f t="shared" si="88"/>
        <v>3.0000152587890589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33.687321006021399</v>
      </c>
      <c r="F973">
        <f>(MAX(E$2:E973) - E973)/MAX(E$2:E973)</f>
        <v>8.3422971902035199E-3</v>
      </c>
      <c r="G973">
        <f t="shared" si="88"/>
        <v>1.300018310546879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33.4539968846438</v>
      </c>
      <c r="F974">
        <f>(MAX(E$2:E974) - E974)/MAX(E$2:E974)</f>
        <v>1.5210687293829355E-2</v>
      </c>
      <c r="G974">
        <f t="shared" si="88"/>
        <v>-0.39997863769530095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33.222288805860003</v>
      </c>
      <c r="F975">
        <f>(MAX(E$2:E975) - E975)/MAX(E$2:E975)</f>
        <v>2.203150575808599E-2</v>
      </c>
      <c r="G975">
        <f t="shared" si="88"/>
        <v>-2.0999755859374809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33.154940862440654</v>
      </c>
      <c r="F976">
        <f>(MAX(E$2:E976) - E976)/MAX(E$2:E976)</f>
        <v>2.4014035234035079E-2</v>
      </c>
      <c r="G976">
        <f t="shared" si="88"/>
        <v>-2.5999755859374809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33.288040263371251</v>
      </c>
      <c r="F977">
        <f>(MAX(E$2:E977) - E977)/MAX(E$2:E977)</f>
        <v>2.009597222900706E-2</v>
      </c>
      <c r="G977">
        <f t="shared" si="88"/>
        <v>-1.5999755859374809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33.354776671605457</v>
      </c>
      <c r="F978">
        <f>(MAX(E$2:E978) - E978)/MAX(E$2:E978)</f>
        <v>1.8131444587539802E-2</v>
      </c>
      <c r="G978">
        <f t="shared" si="88"/>
        <v>-1.0999755859374809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0.5</v>
      </c>
      <c r="E979">
        <f t="shared" si="87"/>
        <v>33.421419515395321</v>
      </c>
      <c r="F979">
        <f>(MAX(E$2:E979) - E979)/MAX(E$2:E979)</f>
        <v>1.6169671213825801E-2</v>
      </c>
      <c r="G979">
        <f t="shared" si="88"/>
        <v>-0.5999755859374809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33.454681119396</v>
      </c>
      <c r="F980">
        <f>(MAX(E$2:E980) - E980)/MAX(E$2:E980)</f>
        <v>1.5190545393485674E-2</v>
      </c>
      <c r="G980">
        <f t="shared" si="88"/>
        <v>-0.3499755859374809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-0.449996948242187</v>
      </c>
      <c r="E981">
        <f t="shared" si="87"/>
        <v>33.394882113814546</v>
      </c>
      <c r="F981">
        <f>(MAX(E$2:E981) - E981)/MAX(E$2:E981)</f>
        <v>1.6950855882248341E-2</v>
      </c>
      <c r="G981">
        <f t="shared" si="88"/>
        <v>-0.449996948242187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33.401483523283339</v>
      </c>
      <c r="F982">
        <f>(MAX(E$2:E982) - E982)/MAX(E$2:E982)</f>
        <v>1.6756529401138132E-2</v>
      </c>
      <c r="G982">
        <f t="shared" si="88"/>
        <v>-0.3999938964843745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33.500812999488218</v>
      </c>
      <c r="F983">
        <f>(MAX(E$2:E983) - E983)/MAX(E$2:E983)</f>
        <v>1.3832555714509141E-2</v>
      </c>
      <c r="G983">
        <f t="shared" si="88"/>
        <v>0.3500061035156255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1.90000915527343</v>
      </c>
      <c r="E984">
        <f t="shared" si="87"/>
        <v>33.750570264047226</v>
      </c>
      <c r="F984">
        <f>(MAX(E$2:E984) - E984)/MAX(E$2:E984)</f>
        <v>6.4804212070374836E-3</v>
      </c>
      <c r="G984">
        <f t="shared" si="88"/>
        <v>2.2500152587890554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33.77032356082821</v>
      </c>
      <c r="F985">
        <f>(MAX(E$2:E985) - E985)/MAX(E$2:E985)</f>
        <v>5.8989410440631442E-3</v>
      </c>
      <c r="G985">
        <f t="shared" si="88"/>
        <v>2.4000244140624925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33.77032356082821</v>
      </c>
      <c r="F986">
        <f>(MAX(E$2:E986) - E986)/MAX(E$2:E986)</f>
        <v>5.8989410440631442E-3</v>
      </c>
      <c r="G986">
        <f t="shared" si="88"/>
        <v>2.4000244140624925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1.20001220703125</v>
      </c>
      <c r="E987">
        <f t="shared" si="87"/>
        <v>33.928249348649082</v>
      </c>
      <c r="F987">
        <f>(MAX(E$2:E987) - E987)/MAX(E$2:E987)</f>
        <v>1.2500607149660129E-3</v>
      </c>
      <c r="G987">
        <f t="shared" si="88"/>
        <v>3.6000366210937425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0.5</v>
      </c>
      <c r="E988">
        <f t="shared" si="87"/>
        <v>33.994917958207104</v>
      </c>
      <c r="F988">
        <f>(MAX(E$2:E988) - E988)/MAX(E$2:E988)</f>
        <v>0</v>
      </c>
      <c r="G988">
        <f t="shared" si="88"/>
        <v>4.1000366210937429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34.170322422223137</v>
      </c>
      <c r="F989">
        <f>(MAX(E$2:E989) - E989)/MAX(E$2:E989)</f>
        <v>0</v>
      </c>
      <c r="G989">
        <f t="shared" si="88"/>
        <v>5.4000396728515527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34.359368804602596</v>
      </c>
      <c r="F990">
        <f>(MAX(E$2:E990) - E990)/MAX(E$2:E990)</f>
        <v>0</v>
      </c>
      <c r="G990">
        <f t="shared" si="88"/>
        <v>6.8000488281249822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-0.399993896484375</v>
      </c>
      <c r="E991">
        <f t="shared" si="87"/>
        <v>34.305388878237004</v>
      </c>
      <c r="F991">
        <f>(MAX(E$2:E991) - E991)/MAX(E$2:E991)</f>
        <v>1.5710395226573946E-3</v>
      </c>
      <c r="G991">
        <f t="shared" si="88"/>
        <v>6.4000549316406072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34.265053728633809</v>
      </c>
      <c r="F992">
        <f>(MAX(E$2:E992) - E992)/MAX(E$2:E992)</f>
        <v>2.7449595044991863E-3</v>
      </c>
      <c r="G992">
        <f t="shared" si="88"/>
        <v>6.1000518798827956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34.360593790868087</v>
      </c>
      <c r="F993">
        <f>(MAX(E$2:E993) - E993)/MAX(E$2:E993)</f>
        <v>0</v>
      </c>
      <c r="G993">
        <f t="shared" si="88"/>
        <v>6.8000488281249822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34.214524288893287</v>
      </c>
      <c r="F994">
        <f>(MAX(E$2:E994) - E994)/MAX(E$2:E994)</f>
        <v>4.2510761852323003E-3</v>
      </c>
      <c r="G994">
        <f t="shared" si="88"/>
        <v>5.7500457763671724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34.310114031303179</v>
      </c>
      <c r="F995">
        <f>(MAX(E$2:E995) - E995)/MAX(E$2:E995)</f>
        <v>1.4691177885966533E-3</v>
      </c>
      <c r="G995">
        <f t="shared" si="88"/>
        <v>6.450042724609359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34.426142078027937</v>
      </c>
      <c r="F996">
        <f>(MAX(E$2:E996) - E996)/MAX(E$2:E996)</f>
        <v>0</v>
      </c>
      <c r="G996">
        <f t="shared" si="88"/>
        <v>7.300048828124984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-0.399993896484375</v>
      </c>
      <c r="E997">
        <f t="shared" si="87"/>
        <v>34.371929362898854</v>
      </c>
      <c r="F997">
        <f>(MAX(E$2:E997) - E997)/MAX(E$2:E997)</f>
        <v>1.5747542959129123E-3</v>
      </c>
      <c r="G997">
        <f t="shared" si="88"/>
        <v>6.900054931640609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-0.199996948242187</v>
      </c>
      <c r="E998">
        <f t="shared" si="87"/>
        <v>34.34505631771475</v>
      </c>
      <c r="F998">
        <f>(MAX(E$2:E998) - E998)/MAX(E$2:E998)</f>
        <v>2.3553542575117203E-3</v>
      </c>
      <c r="G998">
        <f t="shared" si="88"/>
        <v>6.7000579833984224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0.300003051757812</v>
      </c>
      <c r="E999">
        <f t="shared" si="87"/>
        <v>34.385343276957023</v>
      </c>
      <c r="F999">
        <f>(MAX(E$2:E999) - E999)/MAX(E$2:E999)</f>
        <v>1.1851110408607941E-3</v>
      </c>
      <c r="G999">
        <f t="shared" si="88"/>
        <v>7.000061035156234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34.365054109686128</v>
      </c>
      <c r="F1000">
        <f>(MAX(E$2:E1000) - E1000)/MAX(E$2:E1000)</f>
        <v>1.7744645392838753E-3</v>
      </c>
      <c r="G1000">
        <f t="shared" si="88"/>
        <v>6.850067138671859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34.358314995698358</v>
      </c>
      <c r="F1001">
        <f>(MAX(E$2:E1001) - E1001)/MAX(E$2:E1001)</f>
        <v>1.9702202522677908E-3</v>
      </c>
      <c r="G1001">
        <f t="shared" si="88"/>
        <v>6.800079345703109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34.577070383812</v>
      </c>
      <c r="F1002">
        <f>(MAX(E$2:E1002) - E1002)/MAX(E$2:E1002)</f>
        <v>0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34.577070383812</v>
      </c>
      <c r="F1003">
        <f>(MAX(E$2:E1003) - E1003)/MAX(E$2:E1003)</f>
        <v>0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1.29998779296875</v>
      </c>
      <c r="E1004">
        <f t="shared" si="87"/>
        <v>34.752206185864111</v>
      </c>
      <c r="F1004">
        <f>(MAX(E$2:E1004) - E1004)/MAX(E$2:E1004)</f>
        <v>0</v>
      </c>
      <c r="G1004">
        <f t="shared" si="88"/>
        <v>2.8999938964843697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0.59999084472656194</v>
      </c>
      <c r="E1005">
        <f t="shared" si="87"/>
        <v>34.832880680596965</v>
      </c>
      <c r="F1005">
        <f>(MAX(E$2:E1005) - E1005)/MAX(E$2:E1005)</f>
        <v>0</v>
      </c>
      <c r="G1005">
        <f t="shared" si="88"/>
        <v>3.4999847412109317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2.5999908447265598</v>
      </c>
      <c r="E1006">
        <f t="shared" si="87"/>
        <v>35.179460284864881</v>
      </c>
      <c r="F1006">
        <f>(MAX(E$2:E1006) - E1006)/MAX(E$2:E1006)</f>
        <v>0</v>
      </c>
      <c r="G1006">
        <f t="shared" si="88"/>
        <v>6.0999755859374911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35.328115739171238</v>
      </c>
      <c r="F1007">
        <f>(MAX(E$2:E1007) - E1007)/MAX(E$2:E1007)</f>
        <v>0</v>
      </c>
      <c r="G1007">
        <f t="shared" si="88"/>
        <v>7.1999511718749911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35.273830410814028</v>
      </c>
      <c r="F1008">
        <f>(MAX(E$2:E1008) - E1008)/MAX(E$2:E1008)</f>
        <v>1.5366041245448968E-3</v>
      </c>
      <c r="G1008">
        <f t="shared" si="88"/>
        <v>6.7999572753906161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35.287389744161935</v>
      </c>
      <c r="F1009">
        <f>(MAX(E$2:E1009) - E1009)/MAX(E$2:E1009)</f>
        <v>1.1527927305827748E-3</v>
      </c>
      <c r="G1009">
        <f t="shared" si="88"/>
        <v>6.8999633789062411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35.347754570581273</v>
      </c>
      <c r="F1010">
        <f>(MAX(E$2:E1010) - E1010)/MAX(E$2:E1010)</f>
        <v>0</v>
      </c>
      <c r="G1010">
        <f t="shared" si="88"/>
        <v>7.3499755859374911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0.70001220703125</v>
      </c>
      <c r="E1011">
        <f t="shared" si="87"/>
        <v>35.442500127617919</v>
      </c>
      <c r="F1011">
        <f>(MAX(E$2:E1011) - E1011)/MAX(E$2:E1011)</f>
        <v>0</v>
      </c>
      <c r="G1011">
        <f t="shared" si="88"/>
        <v>8.0499877929687411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35.414924958335469</v>
      </c>
      <c r="F1012">
        <f>(MAX(E$2:E1012) - E1012)/MAX(E$2:E1012)</f>
        <v>7.78025511269238E-4</v>
      </c>
      <c r="G1012">
        <f t="shared" si="88"/>
        <v>7.8499908447265545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35.428708234310264</v>
      </c>
      <c r="F1013">
        <f>(MAX(E$2:E1013) - E1013)/MAX(E$2:E1013)</f>
        <v>3.8913432342510638E-4</v>
      </c>
      <c r="G1013">
        <f t="shared" si="88"/>
        <v>7.9499969482421795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2.3999938964843701</v>
      </c>
      <c r="E1014">
        <f t="shared" si="87"/>
        <v>35.765052145769964</v>
      </c>
      <c r="F1014">
        <f>(MAX(E$2:E1014) - E1014)/MAX(E$2:E1014)</f>
        <v>0</v>
      </c>
      <c r="G1014">
        <f t="shared" si="88"/>
        <v>10.34999084472655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1</v>
      </c>
      <c r="E1015">
        <f t="shared" si="87"/>
        <v>35.904756103125287</v>
      </c>
      <c r="F1015">
        <f>(MAX(E$2:E1015) - E1015)/MAX(E$2:E1015)</f>
        <v>0</v>
      </c>
      <c r="G1015">
        <f t="shared" si="88"/>
        <v>11.34999084472655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36.015251820706737</v>
      </c>
      <c r="F1016">
        <f>(MAX(E$2:E1016) - E1016)/MAX(E$2:E1016)</f>
        <v>0</v>
      </c>
      <c r="G1016">
        <f t="shared" si="88"/>
        <v>12.150009155273425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36.152787128691777</v>
      </c>
      <c r="F1017">
        <f>(MAX(E$2:E1017) - E1017)/MAX(E$2:E1017)</f>
        <v>0</v>
      </c>
      <c r="G1017">
        <f t="shared" si="88"/>
        <v>13.150009155273425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36.256670065436445</v>
      </c>
      <c r="F1018">
        <f>(MAX(E$2:E1018) - E1018)/MAX(E$2:E1018)</f>
        <v>0</v>
      </c>
      <c r="G1018">
        <f t="shared" si="88"/>
        <v>13.900009155273425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1.19999694824218</v>
      </c>
      <c r="E1019">
        <f t="shared" si="87"/>
        <v>36.42772235012167</v>
      </c>
      <c r="F1019">
        <f>(MAX(E$2:E1019) - E1019)/MAX(E$2:E1019)</f>
        <v>0</v>
      </c>
      <c r="G1019">
        <f t="shared" si="88"/>
        <v>15.100006103515605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36.53952185654466</v>
      </c>
      <c r="F1020">
        <f>(MAX(E$2:E1020) - E1020)/MAX(E$2:E1020)</f>
        <v>0</v>
      </c>
      <c r="G1020">
        <f t="shared" si="88"/>
        <v>15.899993896484355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36.504496926267663</v>
      </c>
      <c r="F1021">
        <f>(MAX(E$2:E1021) - E1021)/MAX(E$2:E1021)</f>
        <v>9.5854922279787124E-4</v>
      </c>
      <c r="G1021">
        <f t="shared" si="88"/>
        <v>15.649993896484355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36.575418731847869</v>
      </c>
      <c r="F1022">
        <f>(MAX(E$2:E1022) - E1022)/MAX(E$2:E1022)</f>
        <v>0</v>
      </c>
      <c r="G1022">
        <f t="shared" si="88"/>
        <v>16.149993896484354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36.718483897521772</v>
      </c>
      <c r="F1023">
        <f>(MAX(E$2:E1023) - E1023)/MAX(E$2:E1023)</f>
        <v>0</v>
      </c>
      <c r="G1023">
        <f t="shared" si="88"/>
        <v>17.149993896484354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36.718483897521772</v>
      </c>
      <c r="F1024">
        <f>(MAX(E$2:E1024) - E1024)/MAX(E$2:E1024)</f>
        <v>0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36.886686290612353</v>
      </c>
      <c r="F1025">
        <f>(MAX(E$2:E1025) - E1025)/MAX(E$2:E1025)</f>
        <v>0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37.095112758962586</v>
      </c>
      <c r="F1026">
        <f>(MAX(E$2:E1026) - E1026)/MAX(E$2:E1026)</f>
        <v>0</v>
      </c>
      <c r="G1026">
        <f t="shared" si="88"/>
        <v>2.70001220703125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37.095112758962586</v>
      </c>
      <c r="F1027">
        <f>(MAX(E$2:E1027) - E1027)/MAX(E$2:E1027)</f>
        <v>0</v>
      </c>
      <c r="G1027">
        <f t="shared" si="88"/>
        <v>2.70001220703125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37.095112758962586</v>
      </c>
      <c r="F1028">
        <f>(MAX(E$2:E1028) - E1028)/MAX(E$2:E1028)</f>
        <v>0</v>
      </c>
      <c r="G1028">
        <f t="shared" si="88"/>
        <v>2.70001220703125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-0.79998779296875</v>
      </c>
      <c r="E1029">
        <f t="shared" si="90"/>
        <v>36.983346644924566</v>
      </c>
      <c r="F1029">
        <f>(MAX(E$2:E1029) - E1029)/MAX(E$2:E1029)</f>
        <v>3.0129606227174864E-3</v>
      </c>
      <c r="G1029">
        <f t="shared" ref="G1029:G1092" si="91">IF(A1029&lt;&gt;A1028, D1029, D1029+G1028)</f>
        <v>1.9000244140625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37.150117707415994</v>
      </c>
      <c r="F1030">
        <f>(MAX(E$2:E1030) - E1030)/MAX(E$2:E1030)</f>
        <v>0</v>
      </c>
      <c r="G1030">
        <f t="shared" si="91"/>
        <v>3.10003662109375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37.039495301937229</v>
      </c>
      <c r="F1031">
        <f>(MAX(E$2:E1031) - E1031)/MAX(E$2:E1031)</f>
        <v>2.9777134584066701E-3</v>
      </c>
      <c r="G1031">
        <f t="shared" si="91"/>
        <v>2.300018310546875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0.149993896484375</v>
      </c>
      <c r="E1032">
        <f t="shared" si="90"/>
        <v>37.060043774821082</v>
      </c>
      <c r="F1032">
        <f>(MAX(E$2:E1032) - E1032)/MAX(E$2:E1032)</f>
        <v>2.4245934643951621E-3</v>
      </c>
      <c r="G1032">
        <f t="shared" si="91"/>
        <v>2.45001220703125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-0.300018310546875</v>
      </c>
      <c r="E1033">
        <f t="shared" si="90"/>
        <v>37.019086647127892</v>
      </c>
      <c r="F1033">
        <f>(MAX(E$2:E1033) - E1033)/MAX(E$2:E1033)</f>
        <v>3.5270698553384397E-3</v>
      </c>
      <c r="G1033">
        <f t="shared" si="91"/>
        <v>2.149993896484375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37.019086647127892</v>
      </c>
      <c r="F1034">
        <f>(MAX(E$2:E1034) - E1034)/MAX(E$2:E1034)</f>
        <v>3.5270698553384397E-3</v>
      </c>
      <c r="G1034">
        <f t="shared" si="91"/>
        <v>2.149993896484375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0.649993896484375</v>
      </c>
      <c r="E1035">
        <f t="shared" si="90"/>
        <v>37.107559662194824</v>
      </c>
      <c r="F1035">
        <f>(MAX(E$2:E1035) - E1035)/MAX(E$2:E1035)</f>
        <v>1.1455695929780303E-3</v>
      </c>
      <c r="G1035">
        <f t="shared" si="91"/>
        <v>2.79998779296875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36.998790510675079</v>
      </c>
      <c r="F1036">
        <f>(MAX(E$2:E1036) - E1036)/MAX(E$2:E1036)</f>
        <v>4.0733975039521078E-3</v>
      </c>
      <c r="G1036">
        <f t="shared" si="91"/>
        <v>2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-1.25</v>
      </c>
      <c r="E1037">
        <f t="shared" si="90"/>
        <v>36.829520535770499</v>
      </c>
      <c r="F1037">
        <f>(MAX(E$2:E1037) - E1037)/MAX(E$2:E1037)</f>
        <v>8.6297753931879745E-3</v>
      </c>
      <c r="G1037">
        <f t="shared" si="91"/>
        <v>0.75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37.016657839518231</v>
      </c>
      <c r="F1038">
        <f>(MAX(E$2:E1038) - E1038)/MAX(E$2:E1038)</f>
        <v>3.5924480495285534E-3</v>
      </c>
      <c r="G1038">
        <f t="shared" si="91"/>
        <v>2.1499938964843697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37.030044952003244</v>
      </c>
      <c r="F1039">
        <f>(MAX(E$2:E1039) - E1039)/MAX(E$2:E1039)</f>
        <v>3.23209623071478E-3</v>
      </c>
      <c r="G1039">
        <f t="shared" si="91"/>
        <v>2.2499999999999947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37.050094550733554</v>
      </c>
      <c r="F1040">
        <f>(MAX(E$2:E1040) - E1040)/MAX(E$2:E1040)</f>
        <v>2.6924048389346772E-3</v>
      </c>
      <c r="G1040">
        <f t="shared" si="91"/>
        <v>2.3999938964843697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37.00324177869247</v>
      </c>
      <c r="F1041">
        <f>(MAX(E$2:E1041) - E1041)/MAX(E$2:E1041)</f>
        <v>3.9535790944265209E-3</v>
      </c>
      <c r="G1041">
        <f t="shared" si="91"/>
        <v>2.0499877929687447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36.922440435354901</v>
      </c>
      <c r="F1042">
        <f>(MAX(E$2:E1042) - E1042)/MAX(E$2:E1042)</f>
        <v>6.1285747155423974E-3</v>
      </c>
      <c r="G1042">
        <f t="shared" si="91"/>
        <v>1.4499816894531197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0.5999755859375</v>
      </c>
      <c r="E1043">
        <f t="shared" si="90"/>
        <v>37.002754027340416</v>
      </c>
      <c r="F1043">
        <f>(MAX(E$2:E1043) - E1043)/MAX(E$2:E1043)</f>
        <v>3.9667082951438766E-3</v>
      </c>
      <c r="G1043">
        <f t="shared" si="91"/>
        <v>2.0499572753906197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37.002754027340416</v>
      </c>
      <c r="F1044">
        <f>(MAX(E$2:E1044) - E1044)/MAX(E$2:E1044)</f>
        <v>3.9667082951438766E-3</v>
      </c>
      <c r="G1044">
        <f t="shared" si="91"/>
        <v>2.0499572753906197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36.943417343498531</v>
      </c>
      <c r="F1045">
        <f>(MAX(E$2:E1045) - E1045)/MAX(E$2:E1045)</f>
        <v>5.5639221804188507E-3</v>
      </c>
      <c r="G1045">
        <f t="shared" si="91"/>
        <v>1.5999450683593697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36.732785691844924</v>
      </c>
      <c r="F1046">
        <f>(MAX(E$2:E1046) - E1046)/MAX(E$2:E1046)</f>
        <v>1.1233666037288518E-2</v>
      </c>
      <c r="G1046">
        <f t="shared" si="91"/>
        <v>-6.1035156250222045E-5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-0.449981689453125</v>
      </c>
      <c r="E1047">
        <f t="shared" si="90"/>
        <v>36.674313482627603</v>
      </c>
      <c r="F1047">
        <f>(MAX(E$2:E1047) - E1047)/MAX(E$2:E1047)</f>
        <v>1.2807610154446685E-2</v>
      </c>
      <c r="G1047">
        <f t="shared" si="91"/>
        <v>-0.449981689453125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-0.300018310546875</v>
      </c>
      <c r="E1048">
        <f t="shared" si="90"/>
        <v>36.63545889582678</v>
      </c>
      <c r="F1048">
        <f>(MAX(E$2:E1048) - E1048)/MAX(E$2:E1048)</f>
        <v>1.3853490738374618E-2</v>
      </c>
      <c r="G1048">
        <f t="shared" si="91"/>
        <v>-0.75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36.5904015212773</v>
      </c>
      <c r="F1049">
        <f>(MAX(E$2:E1049) - E1049)/MAX(E$2:E1049)</f>
        <v>1.5066336816127013E-2</v>
      </c>
      <c r="G1049">
        <f t="shared" si="91"/>
        <v>-1.100006103515625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36.692863338664438</v>
      </c>
      <c r="F1050">
        <f>(MAX(E$2:E1050) - E1050)/MAX(E$2:E1050)</f>
        <v>1.2308288559211698E-2</v>
      </c>
      <c r="G1050">
        <f t="shared" si="91"/>
        <v>-0.300018310546875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36.563313345820028</v>
      </c>
      <c r="F1051">
        <f>(MAX(E$2:E1051) - E1051)/MAX(E$2:E1051)</f>
        <v>1.5795491314925959E-2</v>
      </c>
      <c r="G1051">
        <f t="shared" si="91"/>
        <v>-1.300018310546875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36.724110801500927</v>
      </c>
      <c r="F1052">
        <f>(MAX(E$2:E1052) - E1052)/MAX(E$2:E1052)</f>
        <v>1.1467175131723099E-2</v>
      </c>
      <c r="G1052">
        <f t="shared" si="91"/>
        <v>-5.0018310546875E-2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36.750026751949626</v>
      </c>
      <c r="F1053">
        <f>(MAX(E$2:E1053) - E1053)/MAX(E$2:E1053)</f>
        <v>1.0769574368979745E-2</v>
      </c>
      <c r="G1053">
        <f t="shared" si="91"/>
        <v>0.14996337890625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-4.998779296875E-2</v>
      </c>
      <c r="E1054">
        <f t="shared" si="90"/>
        <v>36.743564724920951</v>
      </c>
      <c r="F1054">
        <f>(MAX(E$2:E1054) - E1054)/MAX(E$2:E1054)</f>
        <v>1.094351801781468E-2</v>
      </c>
      <c r="G1054">
        <f t="shared" si="91"/>
        <v>9.99755859375E-2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36.743564724920951</v>
      </c>
      <c r="F1055">
        <f>(MAX(E$2:E1055) - E1055)/MAX(E$2:E1055)</f>
        <v>1.094351801781468E-2</v>
      </c>
      <c r="G1055">
        <f t="shared" si="91"/>
        <v>9.99755859375E-2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36.834040861869717</v>
      </c>
      <c r="F1056">
        <f>(MAX(E$2:E1056) - E1056)/MAX(E$2:E1056)</f>
        <v>8.5080980909834712E-3</v>
      </c>
      <c r="G1056">
        <f t="shared" si="91"/>
        <v>0.79998779296875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-0.54998779296875</v>
      </c>
      <c r="E1057">
        <f t="shared" si="90"/>
        <v>36.763402067569885</v>
      </c>
      <c r="F1057">
        <f>(MAX(E$2:E1057) - E1057)/MAX(E$2:E1057)</f>
        <v>1.0409540095990384E-2</v>
      </c>
      <c r="G1057">
        <f t="shared" si="91"/>
        <v>0.25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-0.699981689453125</v>
      </c>
      <c r="E1058">
        <f t="shared" si="90"/>
        <v>36.67318282004922</v>
      </c>
      <c r="F1058">
        <f>(MAX(E$2:E1058) - E1058)/MAX(E$2:E1058)</f>
        <v>1.2838045120690611E-2</v>
      </c>
      <c r="G1058">
        <f t="shared" si="91"/>
        <v>-0.449981689453125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1.5</v>
      </c>
      <c r="E1059">
        <f t="shared" si="90"/>
        <v>36.86546681044755</v>
      </c>
      <c r="F1059">
        <f>(MAX(E$2:E1059) - E1059)/MAX(E$2:E1059)</f>
        <v>7.6621802173084614E-3</v>
      </c>
      <c r="G1059">
        <f t="shared" si="91"/>
        <v>1.050018310546875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37.02617810973031</v>
      </c>
      <c r="F1060">
        <f>(MAX(E$2:E1060) - E1060)/MAX(E$2:E1060)</f>
        <v>3.336183176101834E-3</v>
      </c>
      <c r="G1060">
        <f t="shared" si="91"/>
        <v>2.300018310546875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37.05852259375586</v>
      </c>
      <c r="F1061">
        <f>(MAX(E$2:E1061) - E1061)/MAX(E$2:E1061)</f>
        <v>2.4655403350673419E-3</v>
      </c>
      <c r="G1061">
        <f t="shared" si="91"/>
        <v>2.550018310546875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37.131254700621263</v>
      </c>
      <c r="F1062">
        <f>(MAX(E$2:E1062) - E1062)/MAX(E$2:E1062)</f>
        <v>5.0775092943961355E-4</v>
      </c>
      <c r="G1062">
        <f t="shared" si="91"/>
        <v>3.100006103515625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37.294693735895848</v>
      </c>
      <c r="F1063">
        <f>(MAX(E$2:E1063) - E1063)/MAX(E$2:E1063)</f>
        <v>0</v>
      </c>
      <c r="G1063">
        <f t="shared" si="91"/>
        <v>4.350006103515625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37.32749074209493</v>
      </c>
      <c r="F1064">
        <f>(MAX(E$2:E1064) - E1064)/MAX(E$2:E1064)</f>
        <v>0</v>
      </c>
      <c r="G1064">
        <f t="shared" si="91"/>
        <v>4.600006103515625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37.431198982661222</v>
      </c>
      <c r="F1065">
        <f>(MAX(E$2:E1065) - E1065)/MAX(E$2:E1065)</f>
        <v>0</v>
      </c>
      <c r="G1065">
        <f t="shared" si="91"/>
        <v>5.399993896484375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37.437709157006928</v>
      </c>
      <c r="F1066">
        <f>(MAX(E$2:E1066) - E1066)/MAX(E$2:E1066)</f>
        <v>0</v>
      </c>
      <c r="G1066">
        <f t="shared" si="91"/>
        <v>5.45001220703125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3.75</v>
      </c>
      <c r="E1067">
        <f t="shared" si="90"/>
        <v>37.933295792799989</v>
      </c>
      <c r="F1067">
        <f>(MAX(E$2:E1067) - E1067)/MAX(E$2:E1067)</f>
        <v>0</v>
      </c>
      <c r="G1067">
        <f t="shared" si="91"/>
        <v>9.20001220703125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38.060481450766233</v>
      </c>
      <c r="F1068">
        <f>(MAX(E$2:E1068) - E1068)/MAX(E$2:E1068)</f>
        <v>0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38.208242393301063</v>
      </c>
      <c r="F1069">
        <f>(MAX(E$2:E1069) - E1069)/MAX(E$2:E1069)</f>
        <v>0</v>
      </c>
      <c r="G1069">
        <f t="shared" si="91"/>
        <v>2.049957275390625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38.35657698323358</v>
      </c>
      <c r="F1070">
        <f>(MAX(E$2:E1070) - E1070)/MAX(E$2:E1070)</f>
        <v>0</v>
      </c>
      <c r="G1070">
        <f t="shared" si="91"/>
        <v>3.149932861328125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1.0999755859375</v>
      </c>
      <c r="E1071">
        <f t="shared" si="90"/>
        <v>38.505487447616012</v>
      </c>
      <c r="F1071">
        <f>(MAX(E$2:E1071) - E1071)/MAX(E$2:E1071)</f>
        <v>0</v>
      </c>
      <c r="G1071">
        <f t="shared" si="91"/>
        <v>4.249908447265625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39.017032721040295</v>
      </c>
      <c r="F1072">
        <f>(MAX(E$2:E1072) - E1072)/MAX(E$2:E1072)</f>
        <v>0</v>
      </c>
      <c r="G1072">
        <f t="shared" si="91"/>
        <v>8.049896240234375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-1</v>
      </c>
      <c r="E1073">
        <f t="shared" si="90"/>
        <v>38.879616836364391</v>
      </c>
      <c r="F1073">
        <f>(MAX(E$2:E1073) - E1073)/MAX(E$2:E1073)</f>
        <v>3.5219460602856213E-3</v>
      </c>
      <c r="G1073">
        <f t="shared" si="91"/>
        <v>7.049896240234375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39.044986212960197</v>
      </c>
      <c r="F1074">
        <f>(MAX(E$2:E1074) - E1074)/MAX(E$2:E1074)</f>
        <v>0</v>
      </c>
      <c r="G1074">
        <f t="shared" si="91"/>
        <v>8.249908447265625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39.256783178897287</v>
      </c>
      <c r="F1075">
        <f>(MAX(E$2:E1075) - E1075)/MAX(E$2:E1075)</f>
        <v>0</v>
      </c>
      <c r="G1075">
        <f t="shared" si="91"/>
        <v>9.749908447265625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39.256783178897287</v>
      </c>
      <c r="F1076">
        <f>(MAX(E$2:E1076) - E1076)/MAX(E$2:E1076)</f>
        <v>0</v>
      </c>
      <c r="G1076">
        <f t="shared" si="91"/>
        <v>9.749908447265625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3.3499755859375</v>
      </c>
      <c r="E1077">
        <f t="shared" si="90"/>
        <v>39.741482518378987</v>
      </c>
      <c r="F1077">
        <f>(MAX(E$2:E1077) - E1077)/MAX(E$2:E1077)</f>
        <v>0</v>
      </c>
      <c r="G1077">
        <f t="shared" si="91"/>
        <v>13.099884033203125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39.784978042466435</v>
      </c>
      <c r="F1078">
        <f>(MAX(E$2:E1078) - E1078)/MAX(E$2:E1078)</f>
        <v>0</v>
      </c>
      <c r="G1078">
        <f t="shared" si="91"/>
        <v>13.39990234375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39.865078339332022</v>
      </c>
      <c r="F1079">
        <f>(MAX(E$2:E1079) - E1079)/MAX(E$2:E1079)</f>
        <v>0</v>
      </c>
      <c r="G1079">
        <f t="shared" si="91"/>
        <v>13.94989013671875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40.018846322952086</v>
      </c>
      <c r="F1080">
        <f>(MAX(E$2:E1080) - E1080)/MAX(E$2:E1080)</f>
        <v>0</v>
      </c>
      <c r="G1080">
        <f t="shared" si="91"/>
        <v>14.99990844726562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-1.3500061035156199</v>
      </c>
      <c r="E1081">
        <f t="shared" si="90"/>
        <v>39.819652150208597</v>
      </c>
      <c r="F1081">
        <f>(MAX(E$2:E1081) - E1081)/MAX(E$2:E1081)</f>
        <v>4.977509124975573E-3</v>
      </c>
      <c r="G1081">
        <f t="shared" si="91"/>
        <v>13.64990234375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39.819652150208597</v>
      </c>
      <c r="F1082">
        <f>(MAX(E$2:E1082) - E1082)/MAX(E$2:E1082)</f>
        <v>4.977509124975573E-3</v>
      </c>
      <c r="G1082">
        <f t="shared" si="91"/>
        <v>13.64990234375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39.383326522847433</v>
      </c>
      <c r="F1083">
        <f>(MAX(E$2:E1083) - E1083)/MAX(E$2:E1083)</f>
        <v>1.5880512770808243E-2</v>
      </c>
      <c r="G1083">
        <f t="shared" si="91"/>
        <v>10.69992065429688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39.287510400924468</v>
      </c>
      <c r="F1084">
        <f>(MAX(E$2:E1084) - E1084)/MAX(E$2:E1084)</f>
        <v>1.8274787736901197E-2</v>
      </c>
      <c r="G1084">
        <f t="shared" si="91"/>
        <v>10.049926757812505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39.397778867558266</v>
      </c>
      <c r="F1085">
        <f>(MAX(E$2:E1085) - E1085)/MAX(E$2:E1085)</f>
        <v>1.5519374306340721E-2</v>
      </c>
      <c r="G1085">
        <f t="shared" si="91"/>
        <v>10.799926757812505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-1.0500183105468699</v>
      </c>
      <c r="E1086">
        <f t="shared" si="90"/>
        <v>39.242530855474847</v>
      </c>
      <c r="F1086">
        <f>(MAX(E$2:E1086) - E1086)/MAX(E$2:E1086)</f>
        <v>1.9398746810749459E-2</v>
      </c>
      <c r="G1086">
        <f t="shared" si="91"/>
        <v>9.7499084472656357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39.131932900825738</v>
      </c>
      <c r="F1087">
        <f>(MAX(E$2:E1087) - E1087)/MAX(E$2:E1087)</f>
        <v>2.2162393562496947E-2</v>
      </c>
      <c r="G1087">
        <f t="shared" si="91"/>
        <v>8.9999084472656357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39.46279166395469</v>
      </c>
      <c r="F1088">
        <f>(MAX(E$2:E1088) - E1088)/MAX(E$2:E1088)</f>
        <v>1.3894819818393455E-2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1.1499938964843699</v>
      </c>
      <c r="E1089">
        <f t="shared" si="90"/>
        <v>39.635535377356213</v>
      </c>
      <c r="F1089">
        <f>(MAX(E$2:E1089) - E1089)/MAX(E$2:E1089)</f>
        <v>9.5782607650044208E-3</v>
      </c>
      <c r="G1089">
        <f t="shared" si="91"/>
        <v>3.3999938964843697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39.852968930654029</v>
      </c>
      <c r="F1090">
        <f>(MAX(E$2:E1090) - E1090)/MAX(E$2:E1090)</f>
        <v>4.1449818657796041E-3</v>
      </c>
      <c r="G1090">
        <f t="shared" si="91"/>
        <v>4.8499755859374893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40.243292697944412</v>
      </c>
      <c r="F1091">
        <f>(MAX(E$2:E1091) - E1091)/MAX(E$2:E1091)</f>
        <v>0</v>
      </c>
      <c r="G1091">
        <f t="shared" si="91"/>
        <v>7.499969482421859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40.154706304176187</v>
      </c>
      <c r="F1092">
        <f>(MAX(E$2:E1092) - E1092)/MAX(E$2:E1092)</f>
        <v>2.2012710151013419E-3</v>
      </c>
      <c r="G1092">
        <f t="shared" si="91"/>
        <v>6.899963378906234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40.243982920639525</v>
      </c>
      <c r="F1093">
        <f>(MAX(E$2:E1093) - E1093)/MAX(E$2:E1093)</f>
        <v>0</v>
      </c>
      <c r="G1093">
        <f t="shared" ref="G1093:G1156" si="94">IF(A1093&lt;&gt;A1092, D1093, D1093+G1092)</f>
        <v>7.499969482421859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-1.1999816894531199</v>
      </c>
      <c r="E1094">
        <f t="shared" si="93"/>
        <v>40.066974112814108</v>
      </c>
      <c r="F1094">
        <f>(MAX(E$2:E1094) - E1094)/MAX(E$2:E1094)</f>
        <v>4.3983918831909516E-3</v>
      </c>
      <c r="G1094">
        <f t="shared" si="94"/>
        <v>6.2999877929687393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39.934166842325709</v>
      </c>
      <c r="F1095">
        <f>(MAX(E$2:E1095) - E1095)/MAX(E$2:E1095)</f>
        <v>7.698444732092441E-3</v>
      </c>
      <c r="G1095">
        <f t="shared" si="94"/>
        <v>5.3999938964843643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39.536351327387017</v>
      </c>
      <c r="F1096">
        <f>(MAX(E$2:E1096) - E1096)/MAX(E$2:E1096)</f>
        <v>1.7583537758873061E-2</v>
      </c>
      <c r="G1096">
        <f t="shared" si="94"/>
        <v>2.7499999999999942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39.618354974416</v>
      </c>
      <c r="F1097">
        <f>(MAX(E$2:E1097) - E1097)/MAX(E$2:E1097)</f>
        <v>1.5545875453164071E-2</v>
      </c>
      <c r="G1097">
        <f t="shared" si="94"/>
        <v>3.2999877929687442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0.20001220703125</v>
      </c>
      <c r="E1098">
        <f t="shared" si="93"/>
        <v>39.647860119636881</v>
      </c>
      <c r="F1098">
        <f>(MAX(E$2:E1098) - E1098)/MAX(E$2:E1098)</f>
        <v>1.4812718765391277E-2</v>
      </c>
      <c r="G1098">
        <f t="shared" si="94"/>
        <v>3.4999999999999942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40.2441448356251</v>
      </c>
      <c r="F1099">
        <f>(MAX(E$2:E1099) - E1099)/MAX(E$2:E1099)</f>
        <v>0</v>
      </c>
      <c r="G1099">
        <f t="shared" si="94"/>
        <v>7.4999999999999947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-3</v>
      </c>
      <c r="E1100">
        <f t="shared" si="93"/>
        <v>39.7836190545164</v>
      </c>
      <c r="F1100">
        <f>(MAX(E$2:E1100) - E1100)/MAX(E$2:E1100)</f>
        <v>1.1443298969072176E-2</v>
      </c>
      <c r="G1100">
        <f t="shared" si="94"/>
        <v>4.4999999999999947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39.857906597386425</v>
      </c>
      <c r="F1101">
        <f>(MAX(E$2:E1101) - E1101)/MAX(E$2:E1101)</f>
        <v>9.5973772039695086E-3</v>
      </c>
      <c r="G1101">
        <f t="shared" si="94"/>
        <v>4.9999999999999947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39.909485280109806</v>
      </c>
      <c r="F1102">
        <f>(MAX(E$2:E1102) - E1102)/MAX(E$2:E1102)</f>
        <v>8.31573280739825E-3</v>
      </c>
      <c r="G1102">
        <f t="shared" si="94"/>
        <v>5.3500061035156197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-1</v>
      </c>
      <c r="E1103">
        <f t="shared" si="93"/>
        <v>39.763683211011873</v>
      </c>
      <c r="F1103">
        <f>(MAX(E$2:E1103) - E1103)/MAX(E$2:E1103)</f>
        <v>1.1938671490614223E-2</v>
      </c>
      <c r="G1103">
        <f t="shared" si="94"/>
        <v>4.3500061035156197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0.350006103515625</v>
      </c>
      <c r="E1104">
        <f t="shared" si="93"/>
        <v>39.814389317103391</v>
      </c>
      <c r="F1104">
        <f>(MAX(E$2:E1104) - E1104)/MAX(E$2:E1104)</f>
        <v>1.0678709170663733E-2</v>
      </c>
      <c r="G1104">
        <f t="shared" si="94"/>
        <v>4.7000122070312447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39.915819874403681</v>
      </c>
      <c r="F1105">
        <f>(MAX(E$2:E1105) - E1105)/MAX(E$2:E1105)</f>
        <v>8.1583286851402512E-3</v>
      </c>
      <c r="G1105">
        <f t="shared" si="94"/>
        <v>5.4000244140624947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40.413646391938379</v>
      </c>
      <c r="F1106">
        <f>(MAX(E$2:E1106) - E1106)/MAX(E$2:E1106)</f>
        <v>0</v>
      </c>
      <c r="G1106">
        <f t="shared" si="94"/>
        <v>8.9000244140624947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40.34152557602993</v>
      </c>
      <c r="F1107">
        <f>(MAX(E$2:E1107) - E1107)/MAX(E$2:E1107)</f>
        <v>1.7845659163988434E-3</v>
      </c>
      <c r="G1107">
        <f t="shared" si="94"/>
        <v>8.4000244140624947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0.449981689453125</v>
      </c>
      <c r="E1108">
        <f t="shared" si="93"/>
        <v>40.406188777620173</v>
      </c>
      <c r="F1108">
        <f>(MAX(E$2:E1108) - E1108)/MAX(E$2:E1108)</f>
        <v>1.8453208220511658E-4</v>
      </c>
      <c r="G1108">
        <f t="shared" si="94"/>
        <v>8.8500061035156197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40.477430893025826</v>
      </c>
      <c r="F1109">
        <f>(MAX(E$2:E1109) - E1109)/MAX(E$2:E1109)</f>
        <v>0</v>
      </c>
      <c r="G1109">
        <f t="shared" si="94"/>
        <v>9.3500061035156197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40.541057196078668</v>
      </c>
      <c r="F1110">
        <f>(MAX(E$2:E1110) - E1110)/MAX(E$2:E1110)</f>
        <v>0</v>
      </c>
      <c r="G1110">
        <f t="shared" si="94"/>
        <v>9.8000183105468697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40.456375819876556</v>
      </c>
      <c r="F1111">
        <f>(MAX(E$2:E1111) - E1111)/MAX(E$2:E1111)</f>
        <v>2.088780659876418E-3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40.491319551023068</v>
      </c>
      <c r="F1112">
        <f>(MAX(E$2:E1112) - E1112)/MAX(E$2:E1112)</f>
        <v>1.2268462762340417E-3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-0.350006103515625</v>
      </c>
      <c r="E1113">
        <f t="shared" si="93"/>
        <v>40.44236368389555</v>
      </c>
      <c r="F1113">
        <f>(MAX(E$2:E1113) - E1113)/MAX(E$2:E1113)</f>
        <v>2.4344089426623088E-3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40.414536970908088</v>
      </c>
      <c r="F1114">
        <f>(MAX(E$2:E1114) - E1114)/MAX(E$2:E1114)</f>
        <v>3.1207924489649918E-3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40.518611869775427</v>
      </c>
      <c r="F1115">
        <f>(MAX(E$2:E1115) - E1115)/MAX(E$2:E1115)</f>
        <v>5.5364432640924344E-4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40.518611869775427</v>
      </c>
      <c r="F1116">
        <f>(MAX(E$2:E1116) - E1116)/MAX(E$2:E1116)</f>
        <v>5.5364432640924344E-4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40.553633580502115</v>
      </c>
      <c r="F1117">
        <f>(MAX(E$2:E1117) - E1117)/MAX(E$2:E1117)</f>
        <v>0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-1.04998779296875</v>
      </c>
      <c r="E1118">
        <f t="shared" si="93"/>
        <v>40.405519933566758</v>
      </c>
      <c r="F1118">
        <f>(MAX(E$2:E1118) - E1118)/MAX(E$2:E1118)</f>
        <v>3.6522904079936539E-3</v>
      </c>
      <c r="G1118">
        <f t="shared" si="94"/>
        <v>-0.949981689453125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0.149993896484375</v>
      </c>
      <c r="E1119">
        <f t="shared" si="93"/>
        <v>40.4268311647985</v>
      </c>
      <c r="F1119">
        <f>(MAX(E$2:E1119) - E1119)/MAX(E$2:E1119)</f>
        <v>3.1267830896558879E-3</v>
      </c>
      <c r="G1119">
        <f t="shared" si="94"/>
        <v>-0.79998779296875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40.265310208513057</v>
      </c>
      <c r="F1120">
        <f>(MAX(E$2:E1120) - E1120)/MAX(E$2:E1120)</f>
        <v>7.109680354948072E-3</v>
      </c>
      <c r="G1120">
        <f t="shared" si="94"/>
        <v>-1.95001220703125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40.293082597386146</v>
      </c>
      <c r="F1121">
        <f>(MAX(E$2:E1121) - E1121)/MAX(E$2:E1121)</f>
        <v>6.4248492702572609E-3</v>
      </c>
      <c r="G1121">
        <f t="shared" si="94"/>
        <v>-1.750030517578125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40.383070791714893</v>
      </c>
      <c r="F1122">
        <f>(MAX(E$2:E1122) - E1122)/MAX(E$2:E1122)</f>
        <v>4.2058571261843194E-3</v>
      </c>
      <c r="G1122">
        <f t="shared" si="94"/>
        <v>-1.10003662109375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1.95001220703125</v>
      </c>
      <c r="E1123">
        <f t="shared" si="93"/>
        <v>40.657130131621706</v>
      </c>
      <c r="F1123">
        <f>(MAX(E$2:E1123) - E1123)/MAX(E$2:E1123)</f>
        <v>0</v>
      </c>
      <c r="G1123">
        <f t="shared" si="94"/>
        <v>0.8499755859375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40.958095732345214</v>
      </c>
      <c r="F1124">
        <f>(MAX(E$2:E1124) - E1124)/MAX(E$2:E1124)</f>
        <v>0</v>
      </c>
      <c r="G1124">
        <f t="shared" si="94"/>
        <v>2.9999694824218701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40.958095732345214</v>
      </c>
      <c r="F1125">
        <f>(MAX(E$2:E1125) - E1125)/MAX(E$2:E1125)</f>
        <v>0</v>
      </c>
      <c r="G1125">
        <f t="shared" si="94"/>
        <v>2.9999694824218701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40.96492725340417</v>
      </c>
      <c r="F1126">
        <f>(MAX(E$2:E1126) - E1126)/MAX(E$2:E1126)</f>
        <v>0</v>
      </c>
      <c r="G1126">
        <f t="shared" si="94"/>
        <v>3.0499572753906201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41.046844274841149</v>
      </c>
      <c r="F1127">
        <f>(MAX(E$2:E1127) - E1127)/MAX(E$2:E1127)</f>
        <v>0</v>
      </c>
      <c r="G1127">
        <f t="shared" si="94"/>
        <v>3.6499633789062451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-0.600006103515625</v>
      </c>
      <c r="E1128">
        <f t="shared" si="93"/>
        <v>40.965036365488309</v>
      </c>
      <c r="F1128">
        <f>(MAX(E$2:E1128) - E1128)/MAX(E$2:E1128)</f>
        <v>1.9930377303811926E-3</v>
      </c>
      <c r="G1128">
        <f t="shared" si="94"/>
        <v>3.0499572753906201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41.24984431767345</v>
      </c>
      <c r="F1129">
        <f>(MAX(E$2:E1129) - E1129)/MAX(E$2:E1129)</f>
        <v>0</v>
      </c>
      <c r="G1129">
        <f t="shared" si="94"/>
        <v>5.1499633789062402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41.338935735901892</v>
      </c>
      <c r="F1130">
        <f>(MAX(E$2:E1130) - E1130)/MAX(E$2:E1130)</f>
        <v>0</v>
      </c>
      <c r="G1130">
        <f t="shared" si="94"/>
        <v>5.7999572753906152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41.352725424518063</v>
      </c>
      <c r="F1131">
        <f>(MAX(E$2:E1131) - E1131)/MAX(E$2:E1131)</f>
        <v>0</v>
      </c>
      <c r="G1131">
        <f t="shared" si="94"/>
        <v>5.8999633789062402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41.573564675236788</v>
      </c>
      <c r="F1132">
        <f>(MAX(E$2:E1132) - E1132)/MAX(E$2:E1132)</f>
        <v>0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41.628409650321196</v>
      </c>
      <c r="F1133">
        <f>(MAX(E$2:E1133) - E1133)/MAX(E$2:E1133)</f>
        <v>0</v>
      </c>
      <c r="G1133">
        <f t="shared" si="94"/>
        <v>1.999969482421875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0.45001220703125</v>
      </c>
      <c r="E1134">
        <f t="shared" si="93"/>
        <v>41.691000149349421</v>
      </c>
      <c r="F1134">
        <f>(MAX(E$2:E1134) - E1134)/MAX(E$2:E1134)</f>
        <v>0</v>
      </c>
      <c r="G1134">
        <f t="shared" si="94"/>
        <v>2.449981689453125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42.032275453128548</v>
      </c>
      <c r="F1135">
        <f>(MAX(E$2:E1135) - E1135)/MAX(E$2:E1135)</f>
        <v>0</v>
      </c>
      <c r="G1135">
        <f t="shared" si="94"/>
        <v>4.899993896484375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-3</v>
      </c>
      <c r="E1136">
        <f t="shared" si="93"/>
        <v>41.601311616204065</v>
      </c>
      <c r="F1136">
        <f>(MAX(E$2:E1136) - E1136)/MAX(E$2:E1136)</f>
        <v>1.0253164556962052E-2</v>
      </c>
      <c r="G1136">
        <f t="shared" si="94"/>
        <v>1.899993896484375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41.800365125496164</v>
      </c>
      <c r="F1137">
        <f>(MAX(E$2:E1137) - E1137)/MAX(E$2:E1137)</f>
        <v>5.5174345222160186E-3</v>
      </c>
      <c r="G1137">
        <f t="shared" si="94"/>
        <v>3.2999877929687447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42.28609507866485</v>
      </c>
      <c r="F1138">
        <f>(MAX(E$2:E1138) - E1138)/MAX(E$2:E1138)</f>
        <v>0</v>
      </c>
      <c r="G1138">
        <f t="shared" si="94"/>
        <v>6.6999816894531143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42.648516226430687</v>
      </c>
      <c r="F1139">
        <f>(MAX(E$2:E1139) - E1139)/MAX(E$2:E1139)</f>
        <v>0</v>
      </c>
      <c r="G1139">
        <f t="shared" si="94"/>
        <v>9.1999816894531143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43.1122626785439</v>
      </c>
      <c r="F1140">
        <f>(MAX(E$2:E1140) - E1140)/MAX(E$2:E1140)</f>
        <v>0</v>
      </c>
      <c r="G1140">
        <f t="shared" si="94"/>
        <v>12.349975585937484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2.04998779296875</v>
      </c>
      <c r="E1141">
        <f t="shared" si="93"/>
        <v>43.41909580662751</v>
      </c>
      <c r="F1141">
        <f>(MAX(E$2:E1141) - E1141)/MAX(E$2:E1141)</f>
        <v>0</v>
      </c>
      <c r="G1141">
        <f t="shared" si="94"/>
        <v>14.399963378906234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-1.95001220703125</v>
      </c>
      <c r="E1142">
        <f t="shared" si="93"/>
        <v>43.12152993477406</v>
      </c>
      <c r="F1142">
        <f>(MAX(E$2:E1142) - E1142)/MAX(E$2:E1142)</f>
        <v>6.8533410547906857E-3</v>
      </c>
      <c r="G1142">
        <f t="shared" si="94"/>
        <v>12.449951171874984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43.12152993477406</v>
      </c>
      <c r="F1143">
        <f>(MAX(E$2:E1143) - E1143)/MAX(E$2:E1143)</f>
        <v>6.8533410547906857E-3</v>
      </c>
      <c r="G1143">
        <f t="shared" si="94"/>
        <v>12.449951171874984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43.250168297935318</v>
      </c>
      <c r="F1144">
        <f>(MAX(E$2:E1144) - E1144)/MAX(E$2:E1144)</f>
        <v>3.8906270513907673E-3</v>
      </c>
      <c r="G1144">
        <f t="shared" si="94"/>
        <v>13.299957275390609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-0.600006103515625</v>
      </c>
      <c r="E1145">
        <f t="shared" si="93"/>
        <v>43.160355671599334</v>
      </c>
      <c r="F1145">
        <f>(MAX(E$2:E1145) - E1145)/MAX(E$2:E1145)</f>
        <v>5.9591322716739392E-3</v>
      </c>
      <c r="G1145">
        <f t="shared" si="94"/>
        <v>12.699951171874984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43.183135932715622</v>
      </c>
      <c r="F1146">
        <f>(MAX(E$2:E1146) - E1146)/MAX(E$2:E1146)</f>
        <v>5.4344723105880744E-3</v>
      </c>
      <c r="G1146">
        <f t="shared" si="94"/>
        <v>12.849945068359359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42.909233328047343</v>
      </c>
      <c r="F1147">
        <f>(MAX(E$2:E1147) - E1147)/MAX(E$2:E1147)</f>
        <v>1.1742816590444564E-2</v>
      </c>
      <c r="G1147">
        <f t="shared" si="94"/>
        <v>11.049957275390609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42.924687163825105</v>
      </c>
      <c r="F1148">
        <f>(MAX(E$2:E1148) - E1148)/MAX(E$2:E1148)</f>
        <v>1.1386894029399347E-2</v>
      </c>
      <c r="G1148">
        <f t="shared" si="94"/>
        <v>11.149963378906234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43.193129604655574</v>
      </c>
      <c r="F1149">
        <f>(MAX(E$2:E1149) - E1149)/MAX(E$2:E1149)</f>
        <v>5.2043046446269879E-3</v>
      </c>
      <c r="G1149">
        <f t="shared" si="94"/>
        <v>12.899963378906234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2.54998779296875</v>
      </c>
      <c r="E1150">
        <f t="shared" si="93"/>
        <v>43.589283740672698</v>
      </c>
      <c r="F1150">
        <f>(MAX(E$2:E1150) - E1150)/MAX(E$2:E1150)</f>
        <v>0</v>
      </c>
      <c r="G1150">
        <f t="shared" si="94"/>
        <v>15.449951171874984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43.573843800139031</v>
      </c>
      <c r="F1151">
        <f>(MAX(E$2:E1151) - E1151)/MAX(E$2:E1151)</f>
        <v>3.5421413725274752E-4</v>
      </c>
      <c r="G1151">
        <f t="shared" si="94"/>
        <v>15.349945068359359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43.824979043986154</v>
      </c>
      <c r="F1152">
        <f>(MAX(E$2:E1152) - E1152)/MAX(E$2:E1152)</f>
        <v>0</v>
      </c>
      <c r="G1152">
        <f t="shared" si="94"/>
        <v>16.999938964843729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43.979083774943362</v>
      </c>
      <c r="F1153">
        <f>(MAX(E$2:E1153) - E1153)/MAX(E$2:E1153)</f>
        <v>0</v>
      </c>
      <c r="G1153">
        <f t="shared" si="94"/>
        <v>17.999938964843729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44.009401378032649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6.29998779296875</v>
      </c>
      <c r="E1155">
        <f t="shared" si="93"/>
        <v>44.984344823178759</v>
      </c>
      <c r="F1155">
        <f>(MAX(E$2:E1155) - E1155)/MAX(E$2:E1155)</f>
        <v>0</v>
      </c>
      <c r="G1155">
        <f t="shared" si="94"/>
        <v>6.5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45.070674196866911</v>
      </c>
      <c r="F1156">
        <f>(MAX(E$2:E1156) - E1156)/MAX(E$2:E1156)</f>
        <v>0</v>
      </c>
      <c r="G1156">
        <f t="shared" si="94"/>
        <v>7.04998779296875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45.086397078789261</v>
      </c>
      <c r="F1157">
        <f>(MAX(E$2:E1157) - E1157)/MAX(E$2:E1157)</f>
        <v>0</v>
      </c>
      <c r="G1157">
        <f t="shared" ref="G1157:G1220" si="97">IF(A1157&lt;&gt;A1156, D1157, D1157+G1156)</f>
        <v>7.14996337890625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44.609264550381312</v>
      </c>
      <c r="F1158">
        <f>(MAX(E$2:E1158) - E1158)/MAX(E$2:E1158)</f>
        <v>1.0582627118644059E-2</v>
      </c>
      <c r="G1158">
        <f t="shared" si="97"/>
        <v>4.14996337890625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44.601430230837956</v>
      </c>
      <c r="F1159">
        <f>(MAX(E$2:E1159) - E1159)/MAX(E$2:E1159)</f>
        <v>1.0756389496011794E-2</v>
      </c>
      <c r="G1159">
        <f t="shared" si="97"/>
        <v>4.0999755859375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44.522062883490953</v>
      </c>
      <c r="F1160">
        <f>(MAX(E$2:E1160) - E1160)/MAX(E$2:E1160)</f>
        <v>1.2516728589160142E-2</v>
      </c>
      <c r="G1160">
        <f t="shared" si="97"/>
        <v>3.5999755859375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44.759234270732023</v>
      </c>
      <c r="F1161">
        <f>(MAX(E$2:E1161) - E1161)/MAX(E$2:E1161)</f>
        <v>7.2563528969838888E-3</v>
      </c>
      <c r="G1161">
        <f t="shared" si="97"/>
        <v>5.0999755859375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44.432910789349343</v>
      </c>
      <c r="F1162">
        <f>(MAX(E$2:E1162) - E1162)/MAX(E$2:E1162)</f>
        <v>1.4494089831528114E-2</v>
      </c>
      <c r="G1162">
        <f t="shared" si="97"/>
        <v>3.0999755859375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44.240234498240767</v>
      </c>
      <c r="F1163">
        <f>(MAX(E$2:E1163) - E1163)/MAX(E$2:E1163)</f>
        <v>1.8767580365089062E-2</v>
      </c>
      <c r="G1163">
        <f t="shared" si="97"/>
        <v>1.8999938964843801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44.255927270040218</v>
      </c>
      <c r="F1164">
        <f>(MAX(E$2:E1164) - E1164)/MAX(E$2:E1164)</f>
        <v>1.8419520355502865E-2</v>
      </c>
      <c r="G1164">
        <f t="shared" si="97"/>
        <v>2.0000000000000053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</v>
      </c>
      <c r="E1165">
        <f t="shared" si="96"/>
        <v>43.779251568231373</v>
      </c>
      <c r="F1165">
        <f>(MAX(E$2:E1165) - E1165)/MAX(E$2:E1165)</f>
        <v>2.8992015225204806E-2</v>
      </c>
      <c r="G1165">
        <f t="shared" si="97"/>
        <v>-0.99999999999999467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-1.4499816894531199</v>
      </c>
      <c r="E1166">
        <f t="shared" si="96"/>
        <v>43.550561939530525</v>
      </c>
      <c r="F1166">
        <f>(MAX(E$2:E1166) - E1166)/MAX(E$2:E1166)</f>
        <v>3.4064268576946569E-2</v>
      </c>
      <c r="G1166">
        <f t="shared" si="97"/>
        <v>-2.4499816894531143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43.630012289014807</v>
      </c>
      <c r="F1167">
        <f>(MAX(E$2:E1167) - E1167)/MAX(E$2:E1167)</f>
        <v>3.2302088526377393E-2</v>
      </c>
      <c r="G1167">
        <f t="shared" si="97"/>
        <v>-1.9499816894531143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44.114303487133867</v>
      </c>
      <c r="F1168">
        <f>(MAX(E$2:E1168) - E1168)/MAX(E$2:E1168)</f>
        <v>2.156068469957011E-2</v>
      </c>
      <c r="G1168">
        <f t="shared" si="97"/>
        <v>1.1000061035156357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44.541403446796551</v>
      </c>
      <c r="F1169">
        <f>(MAX(E$2:E1169) - E1169)/MAX(E$2:E1169)</f>
        <v>1.2087761881711786E-2</v>
      </c>
      <c r="G1169">
        <f t="shared" si="97"/>
        <v>3.8000183105468857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44.243791493190294</v>
      </c>
      <c r="F1170">
        <f>(MAX(E$2:E1170) - E1170)/MAX(E$2:E1170)</f>
        <v>1.8688687502052992E-2</v>
      </c>
      <c r="G1170">
        <f t="shared" si="97"/>
        <v>1.9500122070312658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44.482364078841776</v>
      </c>
      <c r="F1171">
        <f>(MAX(E$2:E1171) - E1171)/MAX(E$2:E1171)</f>
        <v>1.3397233735308829E-2</v>
      </c>
      <c r="G1171">
        <f t="shared" si="97"/>
        <v>3.450012207031266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2</v>
      </c>
      <c r="E1172">
        <f t="shared" si="96"/>
        <v>44.799720848809734</v>
      </c>
      <c r="F1172">
        <f>(MAX(E$2:E1172) - E1172)/MAX(E$2:E1172)</f>
        <v>6.3583752207690318E-3</v>
      </c>
      <c r="G1172">
        <f t="shared" si="97"/>
        <v>5.450012207031266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45.197613106348506</v>
      </c>
      <c r="F1173">
        <f>(MAX(E$2:E1173) - E1173)/MAX(E$2:E1173)</f>
        <v>0</v>
      </c>
      <c r="G1173">
        <f t="shared" si="97"/>
        <v>7.950012207031266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45.876176634800693</v>
      </c>
      <c r="F1174">
        <f>(MAX(E$2:E1174) - E1174)/MAX(E$2:E1174)</f>
        <v>0</v>
      </c>
      <c r="G1174">
        <f t="shared" si="97"/>
        <v>12.200012207031266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46.078535785534385</v>
      </c>
      <c r="F1175">
        <f>(MAX(E$2:E1175) - E1175)/MAX(E$2:E1175)</f>
        <v>0</v>
      </c>
      <c r="G1175">
        <f t="shared" si="97"/>
        <v>13.450012207031266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46.601723357003813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46.151139975481563</v>
      </c>
      <c r="F1177">
        <f>(MAX(E$2:E1177) - E1177)/MAX(E$2:E1177)</f>
        <v>9.6688137061036739E-3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-0.29998779296875</v>
      </c>
      <c r="E1178">
        <f t="shared" si="96"/>
        <v>46.10339771160303</v>
      </c>
      <c r="F1178">
        <f>(MAX(E$2:E1178) - E1178)/MAX(E$2:E1178)</f>
        <v>1.0693287919488264E-2</v>
      </c>
      <c r="G1178">
        <f t="shared" si="97"/>
        <v>0.1500244140625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-0.70001220703125</v>
      </c>
      <c r="E1179">
        <f t="shared" si="96"/>
        <v>45.992700138238035</v>
      </c>
      <c r="F1179">
        <f>(MAX(E$2:E1179) - E1179)/MAX(E$2:E1179)</f>
        <v>1.3068684479760704E-2</v>
      </c>
      <c r="G1179">
        <f t="shared" si="97"/>
        <v>-0.54998779296875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45.929900197903876</v>
      </c>
      <c r="F1180">
        <f>(MAX(E$2:E1180) - E1180)/MAX(E$2:E1180)</f>
        <v>1.4416272847964704E-2</v>
      </c>
      <c r="G1180">
        <f t="shared" si="97"/>
        <v>-0.949981689453125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46.13189342946486</v>
      </c>
      <c r="F1181">
        <f>(MAX(E$2:E1181) - E1181)/MAX(E$2:E1181)</f>
        <v>1.0081814441489789E-2</v>
      </c>
      <c r="G1181">
        <f t="shared" si="97"/>
        <v>0.350006103515625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46.447171428685209</v>
      </c>
      <c r="F1182">
        <f>(MAX(E$2:E1182) - E1182)/MAX(E$2:E1182)</f>
        <v>3.3164423370058939E-3</v>
      </c>
      <c r="G1182">
        <f t="shared" si="97"/>
        <v>2.350006103515625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47.004752930130344</v>
      </c>
      <c r="F1183">
        <f>(MAX(E$2:E1183) - E1183)/MAX(E$2:E1183)</f>
        <v>0</v>
      </c>
      <c r="G1183">
        <f t="shared" si="97"/>
        <v>5.7999877929687447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47.27680348450194</v>
      </c>
      <c r="F1184">
        <f>(MAX(E$2:E1184) - E1184)/MAX(E$2:E1184)</f>
        <v>0</v>
      </c>
      <c r="G1184">
        <f t="shared" si="97"/>
        <v>7.4499816894531143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47.044018797235474</v>
      </c>
      <c r="F1185">
        <f>(MAX(E$2:E1185) - E1185)/MAX(E$2:E1185)</f>
        <v>4.9238668883943666E-3</v>
      </c>
      <c r="G1185">
        <f t="shared" si="97"/>
        <v>6.0499572753906143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46.886836259889741</v>
      </c>
      <c r="F1186">
        <f>(MAX(E$2:E1186) - E1186)/MAX(E$2:E1186)</f>
        <v>8.2485954182591192E-3</v>
      </c>
      <c r="G1186">
        <f t="shared" si="97"/>
        <v>5.0999450683593643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46.927701684269103</v>
      </c>
      <c r="F1187">
        <f>(MAX(E$2:E1187) - E1187)/MAX(E$2:E1187)</f>
        <v>7.3842090518509429E-3</v>
      </c>
      <c r="G1187">
        <f t="shared" si="97"/>
        <v>5.3499450683593643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-0.20001220703125</v>
      </c>
      <c r="E1188">
        <f t="shared" si="96"/>
        <v>46.894597616937808</v>
      </c>
      <c r="F1188">
        <f>(MAX(E$2:E1188) - E1188)/MAX(E$2:E1188)</f>
        <v>8.0844270211590016E-3</v>
      </c>
      <c r="G1188">
        <f t="shared" si="97"/>
        <v>5.1499328613281143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47.547299853361643</v>
      </c>
      <c r="F1189">
        <f>(MAX(E$2:E1189) - E1189)/MAX(E$2:E1189)</f>
        <v>0</v>
      </c>
      <c r="G1189">
        <f t="shared" si="97"/>
        <v>9.1499328613281143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47.547299853361643</v>
      </c>
      <c r="F1190">
        <f>(MAX(E$2:E1190) - E1190)/MAX(E$2:E1190)</f>
        <v>0</v>
      </c>
      <c r="G1190">
        <f t="shared" si="97"/>
        <v>9.1499328613281143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47.908579146183364</v>
      </c>
      <c r="F1191">
        <f>(MAX(E$2:E1191) - E1191)/MAX(E$2:E1191)</f>
        <v>0</v>
      </c>
      <c r="G1191">
        <f t="shared" si="97"/>
        <v>11.349945068359364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2.1000061035156201</v>
      </c>
      <c r="E1192">
        <f t="shared" si="96"/>
        <v>48.257443083389639</v>
      </c>
      <c r="F1192">
        <f>(MAX(E$2:E1192) - E1192)/MAX(E$2:E1192)</f>
        <v>0</v>
      </c>
      <c r="G1192">
        <f t="shared" si="97"/>
        <v>13.449951171874984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0.95001220703125</v>
      </c>
      <c r="E1193">
        <f t="shared" si="96"/>
        <v>48.416220392626343</v>
      </c>
      <c r="F1193">
        <f>(MAX(E$2:E1193) - E1193)/MAX(E$2:E1193)</f>
        <v>0</v>
      </c>
      <c r="G1193">
        <f t="shared" si="97"/>
        <v>14.399963378906234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48.147135615542815</v>
      </c>
      <c r="F1194">
        <f>(MAX(E$2:E1194) - E1194)/MAX(E$2:E1194)</f>
        <v>5.5577402552576885E-3</v>
      </c>
      <c r="G1194">
        <f t="shared" si="97"/>
        <v>12.799957275390614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-3</v>
      </c>
      <c r="E1195">
        <f t="shared" si="96"/>
        <v>47.639762319341052</v>
      </c>
      <c r="F1195">
        <f>(MAX(E$2:E1195) - E1195)/MAX(E$2:E1195)</f>
        <v>1.6037147612694341E-2</v>
      </c>
      <c r="G1195">
        <f t="shared" si="97"/>
        <v>9.7999572753906143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0.199981689453125</v>
      </c>
      <c r="E1196">
        <f t="shared" si="96"/>
        <v>47.67282085728344</v>
      </c>
      <c r="F1196">
        <f>(MAX(E$2:E1196) - E1196)/MAX(E$2:E1196)</f>
        <v>1.5354348797043239E-2</v>
      </c>
      <c r="G1196">
        <f t="shared" si="97"/>
        <v>9.9999389648437393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</v>
      </c>
      <c r="E1197">
        <f t="shared" si="96"/>
        <v>47.176208260448966</v>
      </c>
      <c r="F1197">
        <f>(MAX(E$2:E1197) - E1197)/MAX(E$2:E1197)</f>
        <v>2.5611502139605825E-2</v>
      </c>
      <c r="G1197">
        <f t="shared" si="97"/>
        <v>-3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</v>
      </c>
      <c r="E1198">
        <f t="shared" si="96"/>
        <v>46.682796652853199</v>
      </c>
      <c r="F1198">
        <f>(MAX(E$2:E1198) - E1198)/MAX(E$2:E1198)</f>
        <v>3.5802541497789858E-2</v>
      </c>
      <c r="G1198">
        <f t="shared" si="97"/>
        <v>-6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6"/>
        <v>46.178349775014361</v>
      </c>
      <c r="F1199">
        <f>(MAX(E$2:E1199) - E1199)/MAX(E$2:E1199)</f>
        <v>4.6221505922275662E-2</v>
      </c>
      <c r="G1199">
        <f t="shared" si="97"/>
        <v>-9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46.421766091831351</v>
      </c>
      <c r="F1200">
        <f>(MAX(E$2:E1200) - E1200)/MAX(E$2:E1200)</f>
        <v>4.1193928080737623E-2</v>
      </c>
      <c r="G1200">
        <f t="shared" si="97"/>
        <v>-7.5500183105468803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-3</v>
      </c>
      <c r="E1201">
        <f t="shared" si="96"/>
        <v>45.883769057890056</v>
      </c>
      <c r="F1201">
        <f>(MAX(E$2:E1201) - E1201)/MAX(E$2:E1201)</f>
        <v>5.2305845317945805E-2</v>
      </c>
      <c r="G1201">
        <f t="shared" si="97"/>
        <v>-10.55001831054688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45.606288635770099</v>
      </c>
      <c r="F1202">
        <f>(MAX(E$2:E1202) - E1202)/MAX(E$2:E1202)</f>
        <v>5.803699119983742E-2</v>
      </c>
      <c r="G1202">
        <f t="shared" si="97"/>
        <v>-12.100021362304691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6"/>
        <v>45.037845936492069</v>
      </c>
      <c r="F1203">
        <f>(MAX(E$2:E1203) - E1203)/MAX(E$2:E1203)</f>
        <v>6.9777740367539962E-2</v>
      </c>
      <c r="G1203">
        <f t="shared" si="97"/>
        <v>-15.100021362304691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-3</v>
      </c>
      <c r="E1204">
        <f t="shared" si="96"/>
        <v>44.493907091955833</v>
      </c>
      <c r="F1204">
        <f>(MAX(E$2:E1204) - E1204)/MAX(E$2:E1204)</f>
        <v>8.1012381157862273E-2</v>
      </c>
      <c r="G1204">
        <f t="shared" si="97"/>
        <v>-18.100021362304691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-3</v>
      </c>
      <c r="E1205">
        <f t="shared" si="96"/>
        <v>43.911981542950414</v>
      </c>
      <c r="F1205">
        <f>(MAX(E$2:E1205) - E1205)/MAX(E$2:E1205)</f>
        <v>9.3031608274030245E-2</v>
      </c>
      <c r="G1205">
        <f t="shared" si="97"/>
        <v>-21.100021362304691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44.311111481578919</v>
      </c>
      <c r="F1206">
        <f>(MAX(E$2:E1206) - E1206)/MAX(E$2:E1206)</f>
        <v>8.4787884674959485E-2</v>
      </c>
      <c r="G1206">
        <f t="shared" si="97"/>
        <v>-18.900024414062511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45.281393437960517</v>
      </c>
      <c r="F1207">
        <f>(MAX(E$2:E1207) - E1207)/MAX(E$2:E1207)</f>
        <v>6.4747453007365507E-2</v>
      </c>
      <c r="G1207">
        <f t="shared" si="97"/>
        <v>-13.600021362304702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46.689811003047318</v>
      </c>
      <c r="F1208">
        <f>(MAX(E$2:E1208) - E1208)/MAX(E$2:E1208)</f>
        <v>3.5657665459610161E-2</v>
      </c>
      <c r="G1208">
        <f t="shared" si="97"/>
        <v>-6.000015258789082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46.415161730418056</v>
      </c>
      <c r="F1209">
        <f>(MAX(E$2:E1209) - E1209)/MAX(E$2:E1209)</f>
        <v>4.1330336114238329E-2</v>
      </c>
      <c r="G1209">
        <f t="shared" si="97"/>
        <v>-7.4500122070312624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0.79998779296875</v>
      </c>
      <c r="E1210">
        <f t="shared" si="96"/>
        <v>46.564195202616574</v>
      </c>
      <c r="F1210">
        <f>(MAX(E$2:E1210) - E1210)/MAX(E$2:E1210)</f>
        <v>3.8252163737502884E-2</v>
      </c>
      <c r="G1210">
        <f t="shared" si="97"/>
        <v>-6.6500244140625124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-3</v>
      </c>
      <c r="E1211">
        <f t="shared" si="96"/>
        <v>45.972242315989881</v>
      </c>
      <c r="F1211">
        <f>(MAX(E$2:E1211) - E1211)/MAX(E$2:E1211)</f>
        <v>5.047849784260882E-2</v>
      </c>
      <c r="G1211">
        <f t="shared" si="97"/>
        <v>-9.6500244140625124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46.07245237506401</v>
      </c>
      <c r="F1212">
        <f>(MAX(E$2:E1212) - E1212)/MAX(E$2:E1212)</f>
        <v>4.8408735720297615E-2</v>
      </c>
      <c r="G1212">
        <f t="shared" si="97"/>
        <v>-9.1500244140625124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46.324679358419388</v>
      </c>
      <c r="F1213">
        <f>(MAX(E$2:E1213) - E1213)/MAX(E$2:E1213)</f>
        <v>4.3199180300441023E-2</v>
      </c>
      <c r="G1213">
        <f t="shared" si="97"/>
        <v>-7.9000244140625124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46.52131566468266</v>
      </c>
      <c r="F1214">
        <f>(MAX(E$2:E1214) - E1214)/MAX(E$2:E1214)</f>
        <v>3.9137807796171369E-2</v>
      </c>
      <c r="G1214">
        <f t="shared" si="97"/>
        <v>-6.9000244140625124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47.388160986751529</v>
      </c>
      <c r="F1215">
        <f>(MAX(E$2:E1215) - E1215)/MAX(E$2:E1215)</f>
        <v>2.1233780694524931E-2</v>
      </c>
      <c r="G1215">
        <f t="shared" si="97"/>
        <v>-2.5000305175781428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1.19999694824218</v>
      </c>
      <c r="E1216">
        <f t="shared" si="96"/>
        <v>47.633449341321231</v>
      </c>
      <c r="F1216">
        <f>(MAX(E$2:E1216) - E1216)/MAX(E$2:E1216)</f>
        <v>1.616753734507383E-2</v>
      </c>
      <c r="G1216">
        <f t="shared" si="97"/>
        <v>-1.3000335693359628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-2.8999938964843701</v>
      </c>
      <c r="E1217">
        <f t="shared" si="96"/>
        <v>47.052769452215522</v>
      </c>
      <c r="F1217">
        <f>(MAX(E$2:E1217) - E1217)/MAX(E$2:E1217)</f>
        <v>2.8161036308783641E-2</v>
      </c>
      <c r="G1217">
        <f t="shared" si="97"/>
        <v>-4.2000274658203329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47.601026376488086</v>
      </c>
      <c r="F1218">
        <f>(MAX(E$2:E1218) - E1218)/MAX(E$2:E1218)</f>
        <v>1.6837208884285578E-2</v>
      </c>
      <c r="G1218">
        <f t="shared" si="97"/>
        <v>-1.3500213623047128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0.400009155273437</v>
      </c>
      <c r="E1219">
        <f t="shared" si="96"/>
        <v>47.678968623997434</v>
      </c>
      <c r="F1219">
        <f>(MAX(E$2:E1219) - E1219)/MAX(E$2:E1219)</f>
        <v>1.5227371377820108E-2</v>
      </c>
      <c r="G1219">
        <f t="shared" si="97"/>
        <v>-0.95001220703127576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47.765378359880351</v>
      </c>
      <c r="F1220">
        <f>(MAX(E$2:E1220) - E1220)/MAX(E$2:E1220)</f>
        <v>1.3442644375543059E-2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47.329556848987629</v>
      </c>
      <c r="F1221">
        <f>(MAX(E$2:E1221) - E1221)/MAX(E$2:E1221)</f>
        <v>2.2444204335376208E-2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-3</v>
      </c>
      <c r="E1222">
        <f t="shared" si="99"/>
        <v>46.738775166870106</v>
      </c>
      <c r="F1222">
        <f>(MAX(E$2:E1222) - E1222)/MAX(E$2:E1222)</f>
        <v>3.4646348107166741E-2</v>
      </c>
      <c r="G1222">
        <f t="shared" si="100"/>
        <v>-4.8000030517578125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</v>
      </c>
      <c r="E1223">
        <f t="shared" si="99"/>
        <v>46.1326474768004</v>
      </c>
      <c r="F1223">
        <f>(MAX(E$2:E1223) - E1223)/MAX(E$2:E1223)</f>
        <v>4.716545193547831E-2</v>
      </c>
      <c r="G1223">
        <f t="shared" si="100"/>
        <v>-7.8000030517578125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5.3500061035156197</v>
      </c>
      <c r="E1224">
        <f t="shared" si="99"/>
        <v>47.166238487601674</v>
      </c>
      <c r="F1224">
        <f>(MAX(E$2:E1224) - E1224)/MAX(E$2:E1224)</f>
        <v>2.5817420172166875E-2</v>
      </c>
      <c r="G1224">
        <f t="shared" si="100"/>
        <v>-2.4499969482421928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2.69999694824218</v>
      </c>
      <c r="E1225">
        <f t="shared" si="99"/>
        <v>47.684451731090917</v>
      </c>
      <c r="F1225">
        <f>(MAX(E$2:E1225) - E1225)/MAX(E$2:E1225)</f>
        <v>1.5114121994679134E-2</v>
      </c>
      <c r="G1225">
        <f t="shared" si="100"/>
        <v>0.24999999999998712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47.310751095424472</v>
      </c>
      <c r="F1226">
        <f>(MAX(E$2:E1226) - E1226)/MAX(E$2:E1226)</f>
        <v>2.2832622791229513E-2</v>
      </c>
      <c r="G1226">
        <f t="shared" si="100"/>
        <v>-1.6500091552734428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47.525405726593092</v>
      </c>
      <c r="F1227">
        <f>(MAX(E$2:E1227) - E1227)/MAX(E$2:E1227)</f>
        <v>1.8399095567751489E-2</v>
      </c>
      <c r="G1227">
        <f t="shared" si="100"/>
        <v>-0.55001831054688277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1.0999908447265601</v>
      </c>
      <c r="E1228">
        <f t="shared" si="99"/>
        <v>47.741034271927433</v>
      </c>
      <c r="F1228">
        <f>(MAX(E$2:E1228) - E1228)/MAX(E$2:E1228)</f>
        <v>1.3945452892100174E-2</v>
      </c>
      <c r="G1228">
        <f t="shared" si="100"/>
        <v>0.54997253417967729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47.402357660826617</v>
      </c>
      <c r="F1229">
        <f>(MAX(E$2:E1229) - E1229)/MAX(E$2:E1229)</f>
        <v>2.0940559250142019E-2</v>
      </c>
      <c r="G1229">
        <f t="shared" si="100"/>
        <v>-1.1500396728515727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48.588207960572007</v>
      </c>
      <c r="F1230">
        <f>(MAX(E$2:E1230) - E1230)/MAX(E$2:E1230)</f>
        <v>0</v>
      </c>
      <c r="G1230">
        <f t="shared" si="100"/>
        <v>4.8499603271484268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49.754356099443072</v>
      </c>
      <c r="F1231">
        <f>(MAX(E$2:E1231) - E1231)/MAX(E$2:E1231)</f>
        <v>0</v>
      </c>
      <c r="G1231">
        <f t="shared" si="100"/>
        <v>10.699966430664047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</v>
      </c>
      <c r="E1232">
        <f t="shared" si="99"/>
        <v>49.139580567676298</v>
      </c>
      <c r="F1232">
        <f>(MAX(E$2:E1232) - E1232)/MAX(E$2:E1232)</f>
        <v>1.2356215213358092E-2</v>
      </c>
      <c r="G1232">
        <f t="shared" si="100"/>
        <v>7.6999664306640465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48.95791179166968</v>
      </c>
      <c r="F1233">
        <f>(MAX(E$2:E1233) - E1233)/MAX(E$2:E1233)</f>
        <v>1.6007529193656007E-2</v>
      </c>
      <c r="G1233">
        <f t="shared" si="100"/>
        <v>6.7999572753906099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48.95791179166968</v>
      </c>
      <c r="F1234">
        <f>(MAX(E$2:E1234) - E1234)/MAX(E$2:E1234)</f>
        <v>1.6007529193656007E-2</v>
      </c>
      <c r="G1234">
        <f t="shared" si="100"/>
        <v>6.7999572753906099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6.6999969482421804</v>
      </c>
      <c r="E1235">
        <f t="shared" si="99"/>
        <v>50.314524674041451</v>
      </c>
      <c r="F1235">
        <f>(MAX(E$2:E1235) - E1235)/MAX(E$2:E1235)</f>
        <v>0</v>
      </c>
      <c r="G1235">
        <f t="shared" si="100"/>
        <v>13.499954223632791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-3</v>
      </c>
      <c r="E1236">
        <f t="shared" si="99"/>
        <v>49.660893852853313</v>
      </c>
      <c r="F1236">
        <f>(MAX(E$2:E1236) - E1236)/MAX(E$2:E1236)</f>
        <v>1.2990897269180851E-2</v>
      </c>
      <c r="G1236">
        <f t="shared" si="100"/>
        <v>10.499954223632791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3.40000915527343</v>
      </c>
      <c r="E1237">
        <f t="shared" si="99"/>
        <v>50.394917552875086</v>
      </c>
      <c r="F1237">
        <f>(MAX(E$2:E1237) - E1237)/MAX(E$2:E1237)</f>
        <v>0</v>
      </c>
      <c r="G1237">
        <f t="shared" si="100"/>
        <v>13.899963378906222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52.14717415971684</v>
      </c>
      <c r="F1238">
        <f>(MAX(E$2:E1238) - E1238)/MAX(E$2:E1238)</f>
        <v>0</v>
      </c>
      <c r="G1238">
        <f t="shared" si="100"/>
        <v>21.899963378906222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0.349990844726562</v>
      </c>
      <c r="E1239">
        <f t="shared" si="99"/>
        <v>52.224382639499723</v>
      </c>
      <c r="F1239">
        <f>(MAX(E$2:E1239) - E1239)/MAX(E$2:E1239)</f>
        <v>0</v>
      </c>
      <c r="G1239">
        <f t="shared" si="100"/>
        <v>22.249954223632784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1.3999938964843699</v>
      </c>
      <c r="E1240">
        <f t="shared" si="99"/>
        <v>52.541468392163154</v>
      </c>
      <c r="F1240">
        <f>(MAX(E$2:E1240) - E1240)/MAX(E$2:E1240)</f>
        <v>0</v>
      </c>
      <c r="G1240">
        <f t="shared" si="100"/>
        <v>23.649948120117156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52.263219203635948</v>
      </c>
      <c r="F1241">
        <f>(MAX(E$2:E1241) - E1241)/MAX(E$2:E1241)</f>
        <v>5.2958015267176566E-3</v>
      </c>
      <c r="G1241">
        <f t="shared" si="100"/>
        <v>22.399948120117156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52.152508949216028</v>
      </c>
      <c r="F1242">
        <f>(MAX(E$2:E1242) - E1242)/MAX(E$2:E1242)</f>
        <v>7.4029039318806202E-3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-3</v>
      </c>
      <c r="E1243">
        <f t="shared" si="99"/>
        <v>51.4593778214076</v>
      </c>
      <c r="F1243">
        <f>(MAX(E$2:E1243) - E1243)/MAX(E$2:E1243)</f>
        <v>2.059498152352654E-2</v>
      </c>
      <c r="G1243">
        <f t="shared" si="100"/>
        <v>-3.5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51.916486429925783</v>
      </c>
      <c r="F1244">
        <f>(MAX(E$2:E1244) - E1244)/MAX(E$2:E1244)</f>
        <v>1.1895022757502342E-2</v>
      </c>
      <c r="G1244">
        <f t="shared" si="100"/>
        <v>-1.4499969482421902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53.070524963746436</v>
      </c>
      <c r="F1245">
        <f>(MAX(E$2:E1245) - E1245)/MAX(E$2:E1245)</f>
        <v>0</v>
      </c>
      <c r="G1245">
        <f t="shared" si="100"/>
        <v>3.6999969482421795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54.085800971713155</v>
      </c>
      <c r="F1246">
        <f>(MAX(E$2:E1246) - E1246)/MAX(E$2:E1246)</f>
        <v>0</v>
      </c>
      <c r="G1246">
        <f t="shared" si="100"/>
        <v>8.2499999999999893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54.357600985601991</v>
      </c>
      <c r="F1247">
        <f>(MAX(E$2:E1247) - E1247)/MAX(E$2:E1247)</f>
        <v>0</v>
      </c>
      <c r="G1247">
        <f t="shared" si="100"/>
        <v>9.4499969482421697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55.416469647658346</v>
      </c>
      <c r="F1248">
        <f>(MAX(E$2:E1248) - E1248)/MAX(E$2:E1248)</f>
        <v>0</v>
      </c>
      <c r="G1248">
        <f t="shared" si="100"/>
        <v>14.19999694824217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-0.65000915527343694</v>
      </c>
      <c r="E1249">
        <f t="shared" si="99"/>
        <v>55.267862621388318</v>
      </c>
      <c r="F1249">
        <f>(MAX(E$2:E1249) - E1249)/MAX(E$2:E1249)</f>
        <v>2.6816400830814665E-3</v>
      </c>
      <c r="G1249">
        <f t="shared" si="100"/>
        <v>13.549987792968732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55.93818955087557</v>
      </c>
      <c r="F1250">
        <f>(MAX(E$2:E1250) - E1250)/MAX(E$2:E1250)</f>
        <v>0</v>
      </c>
      <c r="G1250">
        <f t="shared" si="100"/>
        <v>16.549987792968732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55.721371220247995</v>
      </c>
      <c r="F1251">
        <f>(MAX(E$2:E1251) - E1251)/MAX(E$2:E1251)</f>
        <v>3.8760341077964207E-3</v>
      </c>
      <c r="G1251">
        <f t="shared" si="100"/>
        <v>15.599990844726545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2.3999938964843701</v>
      </c>
      <c r="E1252">
        <f t="shared" si="99"/>
        <v>56.254693455303894</v>
      </c>
      <c r="F1252">
        <f>(MAX(E$2:E1252) - E1252)/MAX(E$2:E1252)</f>
        <v>0</v>
      </c>
      <c r="G1252">
        <f t="shared" si="100"/>
        <v>17.999984741210916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-3</v>
      </c>
      <c r="E1253">
        <f t="shared" si="99"/>
        <v>55.570736796944679</v>
      </c>
      <c r="F1253">
        <f>(MAX(E$2:E1253) - E1253)/MAX(E$2:E1253)</f>
        <v>1.2158215010142031E-2</v>
      </c>
      <c r="G1253">
        <f t="shared" si="100"/>
        <v>14.999984741210916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56.017538938273837</v>
      </c>
      <c r="F1254">
        <f>(MAX(E$2:E1254) - E1254)/MAX(E$2:E1254)</f>
        <v>4.2157285457165112E-3</v>
      </c>
      <c r="G1254">
        <f t="shared" si="100"/>
        <v>16.999984741210916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55.827268399268014</v>
      </c>
      <c r="F1255">
        <f>(MAX(E$2:E1255) - E1255)/MAX(E$2:E1255)</f>
        <v>7.5980336889664496E-3</v>
      </c>
      <c r="G1255">
        <f t="shared" si="100"/>
        <v>16.149978637695291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56.486614872493909</v>
      </c>
      <c r="F1256">
        <f>(MAX(E$2:E1256) - E1256)/MAX(E$2:E1256)</f>
        <v>0</v>
      </c>
      <c r="G1256">
        <f t="shared" si="100"/>
        <v>19.049987792968722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57.096059568831876</v>
      </c>
      <c r="F1257">
        <f>(MAX(E$2:E1257) - E1257)/MAX(E$2:E1257)</f>
        <v>0</v>
      </c>
      <c r="G1257">
        <f t="shared" si="100"/>
        <v>21.749984741210902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57.240717580881537</v>
      </c>
      <c r="F1258">
        <f>(MAX(E$2:E1258) - E1258)/MAX(E$2:E1258)</f>
        <v>0</v>
      </c>
      <c r="G1258">
        <f t="shared" si="100"/>
        <v>22.399993896484339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-2.3999938964843701</v>
      </c>
      <c r="E1259">
        <f t="shared" si="99"/>
        <v>56.698909466188773</v>
      </c>
      <c r="F1259">
        <f>(MAX(E$2:E1259) - E1259)/MAX(E$2:E1259)</f>
        <v>9.4654319091507667E-3</v>
      </c>
      <c r="G1259">
        <f t="shared" si="100"/>
        <v>19.999999999999968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57.140134085910077</v>
      </c>
      <c r="F1260">
        <f>(MAX(E$2:E1260) - E1260)/MAX(E$2:E1260)</f>
        <v>1.7572018524983461E-3</v>
      </c>
      <c r="G1260">
        <f t="shared" si="100"/>
        <v>21.999999999999968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58.367959604171539</v>
      </c>
      <c r="F1261">
        <f>(MAX(E$2:E1261) - E1261)/MAX(E$2:E1261)</f>
        <v>0</v>
      </c>
      <c r="G1261">
        <f t="shared" si="100"/>
        <v>27.700012207031218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-0.399993896484375</v>
      </c>
      <c r="E1262">
        <f t="shared" si="99"/>
        <v>58.278236654510749</v>
      </c>
      <c r="F1262">
        <f>(MAX(E$2:E1262) - E1262)/MAX(E$2:E1262)</f>
        <v>1.5371952398071616E-3</v>
      </c>
      <c r="G1262">
        <f t="shared" si="100"/>
        <v>27.300018310546843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58.915014673562098</v>
      </c>
      <c r="F1263">
        <f>(MAX(E$2:E1263) - E1263)/MAX(E$2:E1263)</f>
        <v>0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-3</v>
      </c>
      <c r="E1264">
        <f t="shared" si="99"/>
        <v>58.217254155970053</v>
      </c>
      <c r="F1264">
        <f>(MAX(E$2:E1264) - E1264)/MAX(E$2:E1264)</f>
        <v>1.1843509187907612E-2</v>
      </c>
      <c r="G1264">
        <f t="shared" si="100"/>
        <v>-0.20001220703125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57.989625831501115</v>
      </c>
      <c r="F1265">
        <f>(MAX(E$2:E1265) - E1265)/MAX(E$2:E1265)</f>
        <v>1.5707181729282458E-2</v>
      </c>
      <c r="G1265">
        <f t="shared" si="100"/>
        <v>-1.20001220703125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-3</v>
      </c>
      <c r="E1266">
        <f t="shared" si="99"/>
        <v>57.315479560682611</v>
      </c>
      <c r="F1266">
        <f>(MAX(E$2:E1266) - E1266)/MAX(E$2:E1266)</f>
        <v>2.7149872095292411E-2</v>
      </c>
      <c r="G1266">
        <f t="shared" si="100"/>
        <v>-4.20001220703125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0.5</v>
      </c>
      <c r="E1267">
        <f t="shared" si="99"/>
        <v>57.425380067556162</v>
      </c>
      <c r="F1267">
        <f>(MAX(E$2:E1267) - E1267)/MAX(E$2:E1267)</f>
        <v>2.5284464652342759E-2</v>
      </c>
      <c r="G1267">
        <f t="shared" si="100"/>
        <v>-3.70001220703125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0.74998474121093694</v>
      </c>
      <c r="E1268">
        <f t="shared" si="99"/>
        <v>57.591628485833198</v>
      </c>
      <c r="F1268">
        <f>(MAX(E$2:E1268) - E1268)/MAX(E$2:E1268)</f>
        <v>2.2462630198117645E-2</v>
      </c>
      <c r="G1268">
        <f t="shared" si="100"/>
        <v>-2.9500274658203129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58.180072038175183</v>
      </c>
      <c r="F1269">
        <f>(MAX(E$2:E1269) - E1269)/MAX(E$2:E1269)</f>
        <v>1.2474623650000001E-2</v>
      </c>
      <c r="G1269">
        <f t="shared" si="100"/>
        <v>-0.30001831054688299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59.943452212588419</v>
      </c>
      <c r="F1270">
        <f>(MAX(E$2:E1270) - E1270)/MAX(E$2:E1270)</f>
        <v>0</v>
      </c>
      <c r="G1270">
        <f t="shared" si="100"/>
        <v>7.2999877929687367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60.319468503163861</v>
      </c>
      <c r="F1271">
        <f>(MAX(E$2:E1271) - E1271)/MAX(E$2:E1271)</f>
        <v>0</v>
      </c>
      <c r="G1271">
        <f t="shared" si="100"/>
        <v>8.8499908447265465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5.5999908447265598</v>
      </c>
      <c r="E1272">
        <f t="shared" si="99"/>
        <v>61.645925590055029</v>
      </c>
      <c r="F1272">
        <f>(MAX(E$2:E1272) - E1272)/MAX(E$2:E1272)</f>
        <v>0</v>
      </c>
      <c r="G1272">
        <f t="shared" si="100"/>
        <v>14.449981689453107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1.3999938964843699</v>
      </c>
      <c r="E1273">
        <f t="shared" si="99"/>
        <v>61.985365021746517</v>
      </c>
      <c r="F1273">
        <f>(MAX(E$2:E1273) - E1273)/MAX(E$2:E1273)</f>
        <v>0</v>
      </c>
      <c r="G1273">
        <f t="shared" si="100"/>
        <v>15.849975585937477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0.65000915527343694</v>
      </c>
      <c r="E1274">
        <f t="shared" si="99"/>
        <v>62.14330405922874</v>
      </c>
      <c r="F1274">
        <f>(MAX(E$2:E1274) - E1274)/MAX(E$2:E1274)</f>
        <v>0</v>
      </c>
      <c r="G1274">
        <f t="shared" si="100"/>
        <v>16.499984741210913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-0.899993896484375</v>
      </c>
      <c r="E1275">
        <f t="shared" si="99"/>
        <v>61.919723964125424</v>
      </c>
      <c r="F1275">
        <f>(MAX(E$2:E1275) - E1275)/MAX(E$2:E1275)</f>
        <v>3.5978147362461048E-3</v>
      </c>
      <c r="G1275">
        <f t="shared" si="100"/>
        <v>15.599990844726538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</v>
      </c>
      <c r="E1276">
        <f t="shared" si="99"/>
        <v>61.170688998553338</v>
      </c>
      <c r="F1276">
        <f>(MAX(E$2:E1276) - E1276)/MAX(E$2:E1276)</f>
        <v>1.5651164279073464E-2</v>
      </c>
      <c r="G1276">
        <f t="shared" si="100"/>
        <v>12.599990844726538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-0.70001220703125</v>
      </c>
      <c r="E1277">
        <f t="shared" si="99"/>
        <v>60.99637192935004</v>
      </c>
      <c r="F1277">
        <f>(MAX(E$2:E1277) - E1277)/MAX(E$2:E1277)</f>
        <v>1.8456246368644305E-2</v>
      </c>
      <c r="G1277">
        <f t="shared" si="100"/>
        <v>11.899978637695288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</v>
      </c>
      <c r="E1278">
        <f t="shared" si="99"/>
        <v>60.23531394986518</v>
      </c>
      <c r="F1278">
        <f>(MAX(E$2:E1278) - E1278)/MAX(E$2:E1278)</f>
        <v>3.0703068307167184E-2</v>
      </c>
      <c r="G1278">
        <f t="shared" si="100"/>
        <v>8.8999786376952876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60.235313949865173</v>
      </c>
      <c r="F1279">
        <f>(MAX(E$2:E1279) - E1279)/MAX(E$2:E1279)</f>
        <v>3.0703068307167299E-2</v>
      </c>
      <c r="G1279">
        <f t="shared" si="100"/>
        <v>8.8999786376952876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1</v>
      </c>
      <c r="E1280">
        <f t="shared" si="99"/>
        <v>60.487991164376673</v>
      </c>
      <c r="F1280">
        <f>(MAX(E$2:E1280) - E1280)/MAX(E$2:E1280)</f>
        <v>2.6637027430572231E-2</v>
      </c>
      <c r="G1280">
        <f t="shared" si="100"/>
        <v>9.8999786376952876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-1.94999694824218</v>
      </c>
      <c r="E1281">
        <f t="shared" si="99"/>
        <v>59.991954764554912</v>
      </c>
      <c r="F1281">
        <f>(MAX(E$2:E1281) - E1281)/MAX(E$2:E1281)</f>
        <v>3.4619164964633659E-2</v>
      </c>
      <c r="G1281">
        <f t="shared" si="100"/>
        <v>7.9499816894531072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5.4499969482421804</v>
      </c>
      <c r="E1282">
        <f t="shared" si="99"/>
        <v>61.338878535340562</v>
      </c>
      <c r="F1282">
        <f>(MAX(E$2:E1282) - E1282)/MAX(E$2:E1282)</f>
        <v>1.2944685450285683E-2</v>
      </c>
      <c r="G1282">
        <f t="shared" si="100"/>
        <v>13.399978637695288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61.488916885891484</v>
      </c>
      <c r="F1283">
        <f>(MAX(E$2:E1283) - E1283)/MAX(E$2:E1283)</f>
        <v>1.0530292575263773E-2</v>
      </c>
      <c r="G1283">
        <f t="shared" si="100"/>
        <v>13.999984741210913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61.068774298542152</v>
      </c>
      <c r="F1284">
        <f>(MAX(E$2:E1284) - E1284)/MAX(E$2:E1284)</f>
        <v>1.7291159151474372E-2</v>
      </c>
      <c r="G1284">
        <f t="shared" si="100"/>
        <v>12.299987792968732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9.1499938964843697</v>
      </c>
      <c r="E1285">
        <f t="shared" si="102"/>
        <v>63.236619475960964</v>
      </c>
      <c r="F1285">
        <f>(MAX(E$2:E1285) - E1285)/MAX(E$2:E1285)</f>
        <v>0</v>
      </c>
      <c r="G1285">
        <f t="shared" ref="G1285:G1348" si="103">IF(A1285&lt;&gt;A1284, D1285, D1285+G1284)</f>
        <v>9.1499938964843697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63.212297151166439</v>
      </c>
      <c r="F1286">
        <f>(MAX(E$2:E1286) - E1286)/MAX(E$2:E1286)</f>
        <v>3.846240516346896E-4</v>
      </c>
      <c r="G1286">
        <f t="shared" si="103"/>
        <v>9.0499877929687447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63.575501243501648</v>
      </c>
      <c r="F1287">
        <f>(MAX(E$2:E1287) - E1287)/MAX(E$2:E1287)</f>
        <v>0</v>
      </c>
      <c r="G1287">
        <f t="shared" si="103"/>
        <v>10.549987792968745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63.121229253286266</v>
      </c>
      <c r="F1288">
        <f>(MAX(E$2:E1288) - E1288)/MAX(E$2:E1288)</f>
        <v>7.1453937653667386E-3</v>
      </c>
      <c r="G1288">
        <f t="shared" si="103"/>
        <v>8.699981689453125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0.70001220703125</v>
      </c>
      <c r="E1289">
        <f t="shared" si="102"/>
        <v>63.291857182815136</v>
      </c>
      <c r="F1289">
        <f>(MAX(E$2:E1289) - E1289)/MAX(E$2:E1289)</f>
        <v>4.4615308591924802E-3</v>
      </c>
      <c r="G1289">
        <f t="shared" si="103"/>
        <v>9.399993896484375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63.059486161954695</v>
      </c>
      <c r="F1290">
        <f>(MAX(E$2:E1290) - E1290)/MAX(E$2:E1290)</f>
        <v>8.1165711862900627E-3</v>
      </c>
      <c r="G1290">
        <f t="shared" si="103"/>
        <v>8.449981689453125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-3</v>
      </c>
      <c r="E1291">
        <f t="shared" si="102"/>
        <v>62.315726697069302</v>
      </c>
      <c r="F1291">
        <f>(MAX(E$2:E1291) - E1291)/MAX(E$2:E1291)</f>
        <v>1.9815408794140087E-2</v>
      </c>
      <c r="G1291">
        <f t="shared" si="103"/>
        <v>5.449981689453125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63.363026607691111</v>
      </c>
      <c r="F1292">
        <f>(MAX(E$2:E1292) - E1292)/MAX(E$2:E1292)</f>
        <v>3.3420835330378929E-3</v>
      </c>
      <c r="G1292">
        <f t="shared" si="103"/>
        <v>9.7499847412109339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62.687764266744125</v>
      </c>
      <c r="F1293">
        <f>(MAX(E$2:E1293) - E1293)/MAX(E$2:E1293)</f>
        <v>1.3963507316401426E-2</v>
      </c>
      <c r="G1293">
        <f t="shared" si="103"/>
        <v>7.0499877929687536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62.296987053799654</v>
      </c>
      <c r="F1294">
        <f>(MAX(E$2:E1294) - E1294)/MAX(E$2:E1294)</f>
        <v>2.0110170815722462E-2</v>
      </c>
      <c r="G1294">
        <f t="shared" si="103"/>
        <v>5.4999847412109437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</v>
      </c>
      <c r="E1295">
        <f t="shared" si="102"/>
        <v>61.536481676201944</v>
      </c>
      <c r="F1295">
        <f>(MAX(E$2:E1295) - E1295)/MAX(E$2:E1295)</f>
        <v>3.2072410400509767E-2</v>
      </c>
      <c r="G1295">
        <f t="shared" si="103"/>
        <v>2.4999847412109437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61.762957376140569</v>
      </c>
      <c r="F1296">
        <f>(MAX(E$2:E1296) - E1296)/MAX(E$2:E1296)</f>
        <v>2.8510099518033252E-2</v>
      </c>
      <c r="G1296">
        <f t="shared" si="103"/>
        <v>3.3999938964843808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61.333688531390017</v>
      </c>
      <c r="F1297">
        <f>(MAX(E$2:E1297) - E1297)/MAX(E$2:E1297)</f>
        <v>3.5262210572673661E-2</v>
      </c>
      <c r="G1297">
        <f t="shared" si="103"/>
        <v>1.6999969482422008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61.588883678590591</v>
      </c>
      <c r="F1298">
        <f>(MAX(E$2:E1298) - E1298)/MAX(E$2:E1298)</f>
        <v>3.1248162044402582E-2</v>
      </c>
      <c r="G1298">
        <f t="shared" si="103"/>
        <v>2.6999969482422008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63.232934371623884</v>
      </c>
      <c r="F1299">
        <f>(MAX(E$2:E1299) - E1299)/MAX(E$2:E1299)</f>
        <v>5.3883471648252202E-3</v>
      </c>
      <c r="G1299">
        <f t="shared" si="103"/>
        <v>9.3000030517578196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1</v>
      </c>
      <c r="E1300">
        <f t="shared" si="102"/>
        <v>63.488526932567645</v>
      </c>
      <c r="F1300">
        <f>(MAX(E$2:E1300) - E1300)/MAX(E$2:E1300)</f>
        <v>1.3680475848846508E-3</v>
      </c>
      <c r="G1300">
        <f t="shared" si="103"/>
        <v>10.30000305175782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64.096311740145254</v>
      </c>
      <c r="F1301">
        <f>(MAX(E$2:E1301) - E1301)/MAX(E$2:E1301)</f>
        <v>0</v>
      </c>
      <c r="G1301">
        <f t="shared" si="103"/>
        <v>12.699996948242189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0.65000915527343694</v>
      </c>
      <c r="E1302">
        <f t="shared" si="102"/>
        <v>64.261574897822058</v>
      </c>
      <c r="F1302">
        <f>(MAX(E$2:E1302) - E1302)/MAX(E$2:E1302)</f>
        <v>0</v>
      </c>
      <c r="G1302">
        <f t="shared" si="103"/>
        <v>13.350006103515627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64.325759374249699</v>
      </c>
      <c r="F1303">
        <f>(MAX(E$2:E1303) - E1303)/MAX(E$2:E1303)</f>
        <v>0</v>
      </c>
      <c r="G1303">
        <f t="shared" si="103"/>
        <v>13.600006103515627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64.559156785808952</v>
      </c>
      <c r="F1304">
        <f>(MAX(E$2:E1304) - E1304)/MAX(E$2:E1304)</f>
        <v>0</v>
      </c>
      <c r="G1304">
        <f t="shared" si="103"/>
        <v>14.500015258789064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64.506765548181363</v>
      </c>
      <c r="F1305">
        <f>(MAX(E$2:E1305) - E1305)/MAX(E$2:E1305)</f>
        <v>8.1152295407775762E-4</v>
      </c>
      <c r="G1305">
        <f t="shared" si="103"/>
        <v>14.300018310546877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64.375891748866508</v>
      </c>
      <c r="F1306">
        <f>(MAX(E$2:E1306) - E1306)/MAX(E$2:E1306)</f>
        <v>2.838714848003228E-3</v>
      </c>
      <c r="G1306">
        <f t="shared" si="103"/>
        <v>13.800018310546877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-0.850006103515625</v>
      </c>
      <c r="E1307">
        <f t="shared" si="102"/>
        <v>64.155066941737061</v>
      </c>
      <c r="F1307">
        <f>(MAX(E$2:E1307) - E1307)/MAX(E$2:E1307)</f>
        <v>6.2592181216455326E-3</v>
      </c>
      <c r="G1307">
        <f t="shared" si="103"/>
        <v>-0.850006103515625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64.923082662225923</v>
      </c>
      <c r="F1308">
        <f>(MAX(E$2:E1308) - E1308)/MAX(E$2:E1308)</f>
        <v>0</v>
      </c>
      <c r="G1308">
        <f t="shared" si="103"/>
        <v>2.149993896484375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65.226748653502085</v>
      </c>
      <c r="F1309">
        <f>(MAX(E$2:E1309) - E1309)/MAX(E$2:E1309)</f>
        <v>0</v>
      </c>
      <c r="G1309">
        <f t="shared" si="103"/>
        <v>3.349990844726555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65.367930595219036</v>
      </c>
      <c r="F1310">
        <f>(MAX(E$2:E1310) - E1310)/MAX(E$2:E1310)</f>
        <v>0</v>
      </c>
      <c r="G1310">
        <f t="shared" si="103"/>
        <v>3.899993896484367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65.238874147265236</v>
      </c>
      <c r="F1311">
        <f>(MAX(E$2:E1311) - E1311)/MAX(E$2:E1311)</f>
        <v>1.9743083003952349E-3</v>
      </c>
      <c r="G1311">
        <f t="shared" si="103"/>
        <v>3.399993896484367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1.8999938964843699</v>
      </c>
      <c r="E1312">
        <f t="shared" si="102"/>
        <v>65.737985429936018</v>
      </c>
      <c r="F1312">
        <f>(MAX(E$2:E1312) - E1312)/MAX(E$2:E1312)</f>
        <v>0</v>
      </c>
      <c r="G1312">
        <f t="shared" si="103"/>
        <v>5.2999877929687367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1.3499908447265601</v>
      </c>
      <c r="E1313">
        <f t="shared" si="102"/>
        <v>66.094897397740766</v>
      </c>
      <c r="F1313">
        <f>(MAX(E$2:E1313) - E1313)/MAX(E$2:E1313)</f>
        <v>0</v>
      </c>
      <c r="G1313">
        <f t="shared" si="103"/>
        <v>6.6499786376952965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-0.150009155273437</v>
      </c>
      <c r="E1314">
        <f t="shared" si="102"/>
        <v>66.055537473692311</v>
      </c>
      <c r="F1314">
        <f>(MAX(E$2:E1314) - E1314)/MAX(E$2:E1314)</f>
        <v>5.9550624326712659E-4</v>
      </c>
      <c r="G1314">
        <f t="shared" si="103"/>
        <v>6.4999694824218599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65.884849979023414</v>
      </c>
      <c r="F1315">
        <f>(MAX(E$2:E1315) - E1315)/MAX(E$2:E1315)</f>
        <v>3.1779672408498443E-3</v>
      </c>
      <c r="G1315">
        <f t="shared" si="103"/>
        <v>5.8499603271484233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65.767572871739588</v>
      </c>
      <c r="F1316">
        <f>(MAX(E$2:E1316) - E1316)/MAX(E$2:E1316)</f>
        <v>4.952341843144554E-3</v>
      </c>
      <c r="G1316">
        <f t="shared" si="103"/>
        <v>5.3999633789062367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1.65000915527343</v>
      </c>
      <c r="E1317">
        <f t="shared" si="102"/>
        <v>66.195811387485676</v>
      </c>
      <c r="F1317">
        <f>(MAX(E$2:E1317) - E1317)/MAX(E$2:E1317)</f>
        <v>0</v>
      </c>
      <c r="G1317">
        <f t="shared" si="103"/>
        <v>7.0499725341796662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66.845542332426703</v>
      </c>
      <c r="F1318">
        <f>(MAX(E$2:E1318) - E1318)/MAX(E$2:E1318)</f>
        <v>0</v>
      </c>
      <c r="G1318">
        <f t="shared" si="103"/>
        <v>9.5499725341796662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-0.90000915527343694</v>
      </c>
      <c r="E1319">
        <f t="shared" si="102"/>
        <v>66.611411290399772</v>
      </c>
      <c r="F1319">
        <f>(MAX(E$2:E1319) - E1319)/MAX(E$2:E1319)</f>
        <v>3.5025677682826457E-3</v>
      </c>
      <c r="G1319">
        <f t="shared" si="103"/>
        <v>8.6499633789062287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3.2500152587890598</v>
      </c>
      <c r="E1320">
        <f t="shared" si="102"/>
        <v>67.442585829216711</v>
      </c>
      <c r="F1320">
        <f>(MAX(E$2:E1320) - E1320)/MAX(E$2:E1320)</f>
        <v>0</v>
      </c>
      <c r="G1320">
        <f t="shared" si="103"/>
        <v>11.899978637695288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67.700136070972775</v>
      </c>
      <c r="F1321">
        <f>(MAX(E$2:E1321) - E1321)/MAX(E$2:E1321)</f>
        <v>0</v>
      </c>
      <c r="G1321">
        <f t="shared" si="103"/>
        <v>12.899978637695288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</v>
      </c>
      <c r="E1322">
        <f t="shared" si="102"/>
        <v>66.924534741444077</v>
      </c>
      <c r="F1322">
        <f>(MAX(E$2:E1322) - E1322)/MAX(E$2:E1322)</f>
        <v>1.1456422018348731E-2</v>
      </c>
      <c r="G1322">
        <f t="shared" si="103"/>
        <v>9.8999786376952876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</v>
      </c>
      <c r="E1323">
        <f t="shared" si="102"/>
        <v>66.157819028064452</v>
      </c>
      <c r="F1323">
        <f>(MAX(E$2:E1323) - E1323)/MAX(E$2:E1323)</f>
        <v>2.2781594431234967E-2</v>
      </c>
      <c r="G1323">
        <f t="shared" si="103"/>
        <v>6.8999786376952876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66.541717416853913</v>
      </c>
      <c r="F1324">
        <f>(MAX(E$2:E1324) - E1324)/MAX(E$2:E1324)</f>
        <v>1.7111024014847542E-2</v>
      </c>
      <c r="G1324">
        <f t="shared" si="103"/>
        <v>8.4499969482421573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66.430137258221706</v>
      </c>
      <c r="F1325">
        <f>(MAX(E$2:E1325) - E1325)/MAX(E$2:E1325)</f>
        <v>1.8759176664278465E-2</v>
      </c>
      <c r="G1325">
        <f t="shared" si="103"/>
        <v>7.9999847412109073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66.678597412175137</v>
      </c>
      <c r="F1326">
        <f>(MAX(E$2:E1326) - E1326)/MAX(E$2:E1326)</f>
        <v>1.5089166995568786E-2</v>
      </c>
      <c r="G1326">
        <f t="shared" si="103"/>
        <v>8.9999847412109073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67.103350008890942</v>
      </c>
      <c r="F1327">
        <f>(MAX(E$2:E1327) - E1327)/MAX(E$2:E1327)</f>
        <v>8.8151382953824201E-3</v>
      </c>
      <c r="G1327">
        <f t="shared" si="103"/>
        <v>10.699966430664027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67.040251132141236</v>
      </c>
      <c r="F1328">
        <f>(MAX(E$2:E1328) - E1328)/MAX(E$2:E1328)</f>
        <v>9.7471730062662614E-3</v>
      </c>
      <c r="G1328">
        <f t="shared" si="103"/>
        <v>10.449966430664027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66.699065307758588</v>
      </c>
      <c r="F1329">
        <f>(MAX(E$2:E1329) - E1329)/MAX(E$2:E1329)</f>
        <v>1.4786835319868848E-2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3.1000061035156201</v>
      </c>
      <c r="E1330">
        <f t="shared" si="102"/>
        <v>67.465666688509316</v>
      </c>
      <c r="F1330">
        <f>(MAX(E$2:E1330) - E1330)/MAX(E$2:E1330)</f>
        <v>3.4633517164227743E-3</v>
      </c>
      <c r="G1330">
        <f t="shared" si="103"/>
        <v>1.7500000000000002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0.45001220703125</v>
      </c>
      <c r="E1331">
        <f t="shared" si="102"/>
        <v>67.578145877056556</v>
      </c>
      <c r="F1331">
        <f>(MAX(E$2:E1331) - E1331)/MAX(E$2:E1331)</f>
        <v>1.8019194789849645E-3</v>
      </c>
      <c r="G1331">
        <f t="shared" si="103"/>
        <v>2.20001220703125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-2.9000244140625</v>
      </c>
      <c r="E1332">
        <f t="shared" si="102"/>
        <v>66.856899626816585</v>
      </c>
      <c r="F1332">
        <f>(MAX(E$2:E1332) - E1332)/MAX(E$2:E1332)</f>
        <v>1.2455461585368033E-2</v>
      </c>
      <c r="G1332">
        <f t="shared" si="103"/>
        <v>-0.70001220703125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0.54998779296875</v>
      </c>
      <c r="E1333">
        <f t="shared" si="102"/>
        <v>66.993456162845632</v>
      </c>
      <c r="F1333">
        <f>(MAX(E$2:E1333) - E1333)/MAX(E$2:E1333)</f>
        <v>1.0438382389457854E-2</v>
      </c>
      <c r="G1333">
        <f t="shared" si="103"/>
        <v>-0.1500244140625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4.998779296875E-2</v>
      </c>
      <c r="E1334">
        <f t="shared" si="102"/>
        <v>67.005881441070002</v>
      </c>
      <c r="F1334">
        <f>(MAX(E$2:E1334) - E1334)/MAX(E$2:E1334)</f>
        <v>1.0254848368029238E-2</v>
      </c>
      <c r="G1334">
        <f t="shared" si="103"/>
        <v>-0.10003662109375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-0.45001220703125</v>
      </c>
      <c r="E1335">
        <f t="shared" si="102"/>
        <v>66.895032090097487</v>
      </c>
      <c r="F1335">
        <f>(MAX(E$2:E1335) - E1335)/MAX(E$2:E1335)</f>
        <v>1.189220624359255E-2</v>
      </c>
      <c r="G1335">
        <f t="shared" si="103"/>
        <v>-0.550048828125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66.870551424923931</v>
      </c>
      <c r="F1336">
        <f>(MAX(E$2:E1336) - E1336)/MAX(E$2:E1336)</f>
        <v>1.2253810615375373E-2</v>
      </c>
      <c r="G1336">
        <f t="shared" si="103"/>
        <v>-0.650054931640625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66.648736611978578</v>
      </c>
      <c r="F1337">
        <f>(MAX(E$2:E1337) - E1337)/MAX(E$2:E1337)</f>
        <v>1.5530241444300392E-2</v>
      </c>
      <c r="G1337">
        <f t="shared" si="103"/>
        <v>-1.550048828125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66.919497066868473</v>
      </c>
      <c r="F1338">
        <f>(MAX(E$2:E1338) - E1338)/MAX(E$2:E1338)</f>
        <v>1.1530833605503044E-2</v>
      </c>
      <c r="G1338">
        <f t="shared" si="103"/>
        <v>-0.45004272460938011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66.686087420551615</v>
      </c>
      <c r="F1339">
        <f>(MAX(E$2:E1339) - E1339)/MAX(E$2:E1339)</f>
        <v>1.4978531939110012E-2</v>
      </c>
      <c r="G1339">
        <f t="shared" si="103"/>
        <v>-1.4000549316406301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-2.8000183105468701</v>
      </c>
      <c r="E1340">
        <f t="shared" si="102"/>
        <v>65.999411390474535</v>
      </c>
      <c r="F1340">
        <f>(MAX(E$2:E1340) - E1340)/MAX(E$2:E1340)</f>
        <v>2.5121436664695948E-2</v>
      </c>
      <c r="G1340">
        <f t="shared" si="103"/>
        <v>-4.2000732421875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-3</v>
      </c>
      <c r="E1341">
        <f t="shared" si="102"/>
        <v>65.279745260086131</v>
      </c>
      <c r="F1341">
        <f>(MAX(E$2:E1341) - E1341)/MAX(E$2:E1341)</f>
        <v>3.5751638790640708E-2</v>
      </c>
      <c r="G1341">
        <f t="shared" si="103"/>
        <v>-7.2000732421875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64.809561658681474</v>
      </c>
      <c r="F1342">
        <f>(MAX(E$2:E1342) - E1342)/MAX(E$2:E1342)</f>
        <v>4.2696729726820565E-2</v>
      </c>
      <c r="G1342">
        <f t="shared" si="103"/>
        <v>-9.2000732421875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64.573525376884078</v>
      </c>
      <c r="F1343">
        <f>(MAX(E$2:E1343) - E1343)/MAX(E$2:E1343)</f>
        <v>4.6183226143163808E-2</v>
      </c>
      <c r="G1343">
        <f t="shared" si="103"/>
        <v>-10.2000732421875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64.690793058853728</v>
      </c>
      <c r="F1344">
        <f>(MAX(E$2:E1344) - E1344)/MAX(E$2:E1344)</f>
        <v>4.4451062978133921E-2</v>
      </c>
      <c r="G1344">
        <f t="shared" si="103"/>
        <v>-9.7000732421875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1.70001220703125</v>
      </c>
      <c r="E1345">
        <f t="shared" si="102"/>
        <v>65.092273646263564</v>
      </c>
      <c r="F1345">
        <f>(MAX(E$2:E1345) - E1345)/MAX(E$2:E1345)</f>
        <v>3.8520785570878083E-2</v>
      </c>
      <c r="G1345">
        <f t="shared" si="103"/>
        <v>-8.00006103515625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65.104213990433465</v>
      </c>
      <c r="F1346">
        <f>(MAX(E$2:E1346) - E1346)/MAX(E$2:E1346)</f>
        <v>3.8344414519608953E-2</v>
      </c>
      <c r="G1346">
        <f t="shared" si="103"/>
        <v>-7.950042724609375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65.294530298856372</v>
      </c>
      <c r="F1347">
        <f>(MAX(E$2:E1347) - E1347)/MAX(E$2:E1347)</f>
        <v>3.5533248701221355E-2</v>
      </c>
      <c r="G1347">
        <f t="shared" si="103"/>
        <v>-7.1500244140625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65.522985857328067</v>
      </c>
      <c r="F1348">
        <f>(MAX(E$2:E1348) - E1348)/MAX(E$2:E1348)</f>
        <v>3.2158727293580533E-2</v>
      </c>
      <c r="G1348">
        <f t="shared" si="103"/>
        <v>-6.20001220703125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65.821605669697917</v>
      </c>
      <c r="F1349">
        <f>(MAX(E$2:E1349) - E1349)/MAX(E$2:E1349)</f>
        <v>2.7747808354558097E-2</v>
      </c>
      <c r="G1349">
        <f t="shared" ref="G1349:G1412" si="106">IF(A1349&lt;&gt;A1348, D1349, D1349+G1348)</f>
        <v>-4.95001220703125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65.497624976895381</v>
      </c>
      <c r="F1350">
        <f>(MAX(E$2:E1350) - E1350)/MAX(E$2:E1350)</f>
        <v>3.2533333341729379E-2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65.981168820945157</v>
      </c>
      <c r="F1351">
        <f>(MAX(E$2:E1351) - E1351)/MAX(E$2:E1351)</f>
        <v>2.5390898006845287E-2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65.729495575832516</v>
      </c>
      <c r="F1352">
        <f>(MAX(E$2:E1352) - E1352)/MAX(E$2:E1352)</f>
        <v>2.9108368306296421E-2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0.4000244140625</v>
      </c>
      <c r="E1353">
        <f t="shared" si="105"/>
        <v>65.825466016283343</v>
      </c>
      <c r="F1353">
        <f>(MAX(E$2:E1353) - E1353)/MAX(E$2:E1353)</f>
        <v>2.769078710158189E-2</v>
      </c>
      <c r="G1353">
        <f t="shared" si="106"/>
        <v>5.0018310546880107E-2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3.1999816894531201</v>
      </c>
      <c r="E1354">
        <f t="shared" si="105"/>
        <v>66.611531185001581</v>
      </c>
      <c r="F1354">
        <f>(MAX(E$2:E1354) - E1354)/MAX(E$2:E1354)</f>
        <v>1.6079803515165244E-2</v>
      </c>
      <c r="G1354">
        <f t="shared" si="106"/>
        <v>3.25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66.735174662619229</v>
      </c>
      <c r="F1355">
        <f>(MAX(E$2:E1355) - E1355)/MAX(E$2:E1355)</f>
        <v>1.4253463351121444E-2</v>
      </c>
      <c r="G1355">
        <f t="shared" si="106"/>
        <v>3.75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66.735174662619229</v>
      </c>
      <c r="F1356">
        <f>(MAX(E$2:E1356) - E1356)/MAX(E$2:E1356)</f>
        <v>1.4253463351121444E-2</v>
      </c>
      <c r="G1356">
        <f t="shared" si="106"/>
        <v>3.75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-0.850006103515625</v>
      </c>
      <c r="E1357">
        <f t="shared" si="105"/>
        <v>66.526834293219878</v>
      </c>
      <c r="F1357">
        <f>(MAX(E$2:E1357) - E1357)/MAX(E$2:E1357)</f>
        <v>1.7330862917659097E-2</v>
      </c>
      <c r="G1357">
        <f t="shared" si="106"/>
        <v>2.899993896484375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-1.3500061035156199</v>
      </c>
      <c r="E1358">
        <f t="shared" si="105"/>
        <v>66.195940615509841</v>
      </c>
      <c r="F1358">
        <f>(MAX(E$2:E1358) - E1358)/MAX(E$2:E1358)</f>
        <v>2.2218499736633108E-2</v>
      </c>
      <c r="G1358">
        <f t="shared" si="106"/>
        <v>1.5499877929687551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66.983487956899012</v>
      </c>
      <c r="F1359">
        <f>(MAX(E$2:E1359) - E1359)/MAX(E$2:E1359)</f>
        <v>1.0585622949449792E-2</v>
      </c>
      <c r="G1359">
        <f t="shared" si="106"/>
        <v>4.850006103515625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-0.100006103515625</v>
      </c>
      <c r="E1360">
        <f t="shared" si="105"/>
        <v>66.959272075325558</v>
      </c>
      <c r="F1360">
        <f>(MAX(E$2:E1360) - E1360)/MAX(E$2:E1360)</f>
        <v>1.0943316197629789E-2</v>
      </c>
      <c r="G1360">
        <f t="shared" si="106"/>
        <v>4.75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67.188433533415193</v>
      </c>
      <c r="F1361">
        <f>(MAX(E$2:E1361) - E1361)/MAX(E$2:E1361)</f>
        <v>7.5583679332807217E-3</v>
      </c>
      <c r="G1361">
        <f t="shared" si="106"/>
        <v>5.699981689453125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67.407305674409116</v>
      </c>
      <c r="F1362">
        <f>(MAX(E$2:E1362) - E1362)/MAX(E$2:E1362)</f>
        <v>4.3254033678259201E-3</v>
      </c>
      <c r="G1362">
        <f t="shared" si="106"/>
        <v>6.5999755859375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67.212014404970134</v>
      </c>
      <c r="F1363">
        <f>(MAX(E$2:E1363) - E1363)/MAX(E$2:E1363)</f>
        <v>7.210054430184948E-3</v>
      </c>
      <c r="G1363">
        <f t="shared" si="106"/>
        <v>5.79998779296875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67.653592134836103</v>
      </c>
      <c r="F1364">
        <f>(MAX(E$2:E1364) - E1364)/MAX(E$2:E1364)</f>
        <v>6.8750136761731287E-4</v>
      </c>
      <c r="G1364">
        <f t="shared" si="106"/>
        <v>7.5999755859375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-0.25</v>
      </c>
      <c r="E1365">
        <f t="shared" si="105"/>
        <v>67.591847261327331</v>
      </c>
      <c r="F1365">
        <f>(MAX(E$2:E1365) - E1365)/MAX(E$2:E1365)</f>
        <v>1.5995360708273975E-3</v>
      </c>
      <c r="G1365">
        <f t="shared" si="106"/>
        <v>7.3499755859375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68.038121671000994</v>
      </c>
      <c r="F1366">
        <f>(MAX(E$2:E1366) - E1366)/MAX(E$2:E1366)</f>
        <v>0</v>
      </c>
      <c r="G1366">
        <f t="shared" si="106"/>
        <v>9.14996337890625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68.433729341191594</v>
      </c>
      <c r="F1367">
        <f>(MAX(E$2:E1367) - E1367)/MAX(E$2:E1367)</f>
        <v>0</v>
      </c>
      <c r="G1367">
        <f t="shared" si="106"/>
        <v>10.74996948242187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3.20001220703125</v>
      </c>
      <c r="E1368">
        <f t="shared" si="105"/>
        <v>69.224654071832305</v>
      </c>
      <c r="F1368">
        <f>(MAX(E$2:E1368) - E1368)/MAX(E$2:E1368)</f>
        <v>0</v>
      </c>
      <c r="G1368">
        <f t="shared" si="106"/>
        <v>13.94998168945312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69.5638375479639</v>
      </c>
      <c r="F1369">
        <f>(MAX(E$2:E1369) - E1369)/MAX(E$2:E1369)</f>
        <v>0</v>
      </c>
      <c r="G1369">
        <f t="shared" si="106"/>
        <v>15.299987792968739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70.046611573157335</v>
      </c>
      <c r="F1370">
        <f>(MAX(E$2:E1370) - E1370)/MAX(E$2:E1370)</f>
        <v>0</v>
      </c>
      <c r="G1370">
        <f t="shared" si="106"/>
        <v>17.199981689453111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70.136639968083315</v>
      </c>
      <c r="F1371">
        <f>(MAX(E$2:E1371) - E1371)/MAX(E$2:E1371)</f>
        <v>0</v>
      </c>
      <c r="G1371">
        <f t="shared" si="106"/>
        <v>17.549987792968736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2.1000061035156201</v>
      </c>
      <c r="E1372">
        <f t="shared" si="105"/>
        <v>70.674727679332321</v>
      </c>
      <c r="F1372">
        <f>(MAX(E$2:E1372) - E1372)/MAX(E$2:E1372)</f>
        <v>0</v>
      </c>
      <c r="G1372">
        <f t="shared" si="106"/>
        <v>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71.084622148329359</v>
      </c>
      <c r="F1373">
        <f>(MAX(E$2:E1373) - E1373)/MAX(E$2:E1373)</f>
        <v>0</v>
      </c>
      <c r="G1373">
        <f t="shared" si="106"/>
        <v>3.7000122070312402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70.969303521154785</v>
      </c>
      <c r="F1374">
        <f>(MAX(E$2:E1374) - E1374)/MAX(E$2:E1374)</f>
        <v>1.6222724928317579E-3</v>
      </c>
      <c r="G1374">
        <f t="shared" si="106"/>
        <v>3.2500305175781152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70.618834154904704</v>
      </c>
      <c r="F1375">
        <f>(MAX(E$2:E1375) - E1375)/MAX(E$2:E1375)</f>
        <v>6.5525845020701452E-3</v>
      </c>
      <c r="G1375">
        <f t="shared" si="106"/>
        <v>1.9000244140624953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70.490611298996399</v>
      </c>
      <c r="F1376">
        <f>(MAX(E$2:E1376) - E1376)/MAX(E$2:E1376)</f>
        <v>8.3563903328270125E-3</v>
      </c>
      <c r="G1376">
        <f t="shared" si="106"/>
        <v>1.4000244140624953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</v>
      </c>
      <c r="E1377">
        <f t="shared" si="105"/>
        <v>69.71306119938987</v>
      </c>
      <c r="F1377">
        <f>(MAX(E$2:E1377) - E1377)/MAX(E$2:E1377)</f>
        <v>1.9294763163789624E-2</v>
      </c>
      <c r="G1377">
        <f t="shared" si="106"/>
        <v>-1.5999755859375047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-0.149993896484375</v>
      </c>
      <c r="E1378">
        <f t="shared" si="105"/>
        <v>69.674521899808738</v>
      </c>
      <c r="F1378">
        <f>(MAX(E$2:E1378) - E1378)/MAX(E$2:E1378)</f>
        <v>1.9836924019631455E-2</v>
      </c>
      <c r="G1378">
        <f t="shared" si="106"/>
        <v>-1.7499694824218797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69.674521899808738</v>
      </c>
      <c r="F1379">
        <f>(MAX(E$2:E1379) - E1379)/MAX(E$2:E1379)</f>
        <v>1.9836924019631455E-2</v>
      </c>
      <c r="G1379">
        <f t="shared" si="106"/>
        <v>-1.7499694824218797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69.300168212141273</v>
      </c>
      <c r="F1380">
        <f>(MAX(E$2:E1380) - E1380)/MAX(E$2:E1380)</f>
        <v>2.510323445856601E-2</v>
      </c>
      <c r="G1380">
        <f t="shared" si="106"/>
        <v>-3.1999511718749996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69.926984442041473</v>
      </c>
      <c r="F1381">
        <f>(MAX(E$2:E1381) - E1381)/MAX(E$2:E1381)</f>
        <v>1.6285346553186864E-2</v>
      </c>
      <c r="G1381">
        <f t="shared" si="106"/>
        <v>-0.74993896484374956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2.8500061035156201</v>
      </c>
      <c r="E1382">
        <f t="shared" si="105"/>
        <v>70.66738250871235</v>
      </c>
      <c r="F1382">
        <f>(MAX(E$2:E1382) - E1382)/MAX(E$2:E1382)</f>
        <v>5.8696188712429502E-3</v>
      </c>
      <c r="G1382">
        <f t="shared" si="106"/>
        <v>2.1000671386718706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70.562309931364155</v>
      </c>
      <c r="F1383">
        <f>(MAX(E$2:E1383) - E1383)/MAX(E$2:E1383)</f>
        <v>7.3477525965505858E-3</v>
      </c>
      <c r="G1383">
        <f t="shared" si="106"/>
        <v>1.7000732421874956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71.584307595521338</v>
      </c>
      <c r="F1384">
        <f>(MAX(E$2:E1384) - E1384)/MAX(E$2:E1384)</f>
        <v>0</v>
      </c>
      <c r="G1384">
        <f t="shared" si="106"/>
        <v>5.6500854492187456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71.849071472929424</v>
      </c>
      <c r="F1385">
        <f>(MAX(E$2:E1385) - E1385)/MAX(E$2:E1385)</f>
        <v>0</v>
      </c>
      <c r="G1385">
        <f t="shared" si="106"/>
        <v>6.6500854492187456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1.8000183105468699</v>
      </c>
      <c r="E1386">
        <f t="shared" si="105"/>
        <v>72.330443732999527</v>
      </c>
      <c r="F1386">
        <f>(MAX(E$2:E1386) - E1386)/MAX(E$2:E1386)</f>
        <v>0</v>
      </c>
      <c r="G1386">
        <f t="shared" si="106"/>
        <v>8.4501037597656161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72.194696760823561</v>
      </c>
      <c r="F1387">
        <f>(MAX(E$2:E1387) - E1387)/MAX(E$2:E1387)</f>
        <v>1.8767612248731915E-3</v>
      </c>
      <c r="G1387">
        <f t="shared" si="106"/>
        <v>7.9501037597656161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72.822684931748398</v>
      </c>
      <c r="F1388">
        <f>(MAX(E$2:E1388) - E1388)/MAX(E$2:E1388)</f>
        <v>0</v>
      </c>
      <c r="G1388">
        <f t="shared" si="106"/>
        <v>10.250122070312486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73.421900899561351</v>
      </c>
      <c r="F1389">
        <f>(MAX(E$2:E1389) - E1389)/MAX(E$2:E1389)</f>
        <v>0</v>
      </c>
      <c r="G1389">
        <f t="shared" si="106"/>
        <v>12.450134277343736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1.9499816894531199</v>
      </c>
      <c r="E1390">
        <f t="shared" si="105"/>
        <v>73.957486711194477</v>
      </c>
      <c r="F1390">
        <f>(MAX(E$2:E1390) - E1390)/MAX(E$2:E1390)</f>
        <v>0</v>
      </c>
      <c r="G1390">
        <f t="shared" si="106"/>
        <v>14.400115966796855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0.850006103515625</v>
      </c>
      <c r="E1391">
        <f t="shared" si="105"/>
        <v>74.19305104274018</v>
      </c>
      <c r="F1391">
        <f>(MAX(E$2:E1391) - E1391)/MAX(E$2:E1391)</f>
        <v>0</v>
      </c>
      <c r="G1391">
        <f t="shared" si="106"/>
        <v>15.25012207031248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1.6999816894531199</v>
      </c>
      <c r="E1392">
        <f t="shared" si="105"/>
        <v>74.661194090962582</v>
      </c>
      <c r="F1392">
        <f>(MAX(E$2:E1392) - E1392)/MAX(E$2:E1392)</f>
        <v>0</v>
      </c>
      <c r="G1392">
        <f t="shared" si="106"/>
        <v>16.9501037597656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0.449981689453125</v>
      </c>
      <c r="E1393">
        <f t="shared" si="105"/>
        <v>74.785892489934838</v>
      </c>
      <c r="F1393">
        <f>(MAX(E$2:E1393) - E1393)/MAX(E$2:E1393)</f>
        <v>0</v>
      </c>
      <c r="G1393">
        <f t="shared" si="106"/>
        <v>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1.4499816894531199</v>
      </c>
      <c r="E1394">
        <f t="shared" si="105"/>
        <v>75.186890959544584</v>
      </c>
      <c r="F1394">
        <f>(MAX(E$2:E1394) - E1394)/MAX(E$2:E1394)</f>
        <v>0</v>
      </c>
      <c r="G1394">
        <f t="shared" si="106"/>
        <v>1.8999633789062449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75.061932794214513</v>
      </c>
      <c r="F1395">
        <f>(MAX(E$2:E1395) - E1395)/MAX(E$2:E1395)</f>
        <v>1.6619674485184718E-3</v>
      </c>
      <c r="G1395">
        <f t="shared" si="106"/>
        <v>1.4499511718749949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75.522058786173616</v>
      </c>
      <c r="F1396">
        <f>(MAX(E$2:E1396) - E1396)/MAX(E$2:E1396)</f>
        <v>0</v>
      </c>
      <c r="G1396">
        <f t="shared" si="106"/>
        <v>3.0999450683593648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4.8500061035156197</v>
      </c>
      <c r="E1397">
        <f t="shared" si="105"/>
        <v>76.909418648228382</v>
      </c>
      <c r="F1397">
        <f>(MAX(E$2:E1397) - E1397)/MAX(E$2:E1397)</f>
        <v>0</v>
      </c>
      <c r="G1397">
        <f t="shared" si="106"/>
        <v>7.949951171874984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77.330462020411801</v>
      </c>
      <c r="F1398">
        <f>(MAX(E$2:E1398) - E1398)/MAX(E$2:E1398)</f>
        <v>0</v>
      </c>
      <c r="G1398">
        <f t="shared" si="106"/>
        <v>9.399963378906234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1.25</v>
      </c>
      <c r="E1399">
        <f t="shared" si="105"/>
        <v>77.695897836676664</v>
      </c>
      <c r="F1399">
        <f>(MAX(E$2:E1399) - E1399)/MAX(E$2:E1399)</f>
        <v>0</v>
      </c>
      <c r="G1399">
        <f t="shared" si="106"/>
        <v>10.649963378906234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77.384836139928694</v>
      </c>
      <c r="F1400">
        <f>(MAX(E$2:E1400) - E1400)/MAX(E$2:E1400)</f>
        <v>4.0035794090680045E-3</v>
      </c>
      <c r="G1400">
        <f t="shared" si="106"/>
        <v>9.599975585937484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77.132970270034249</v>
      </c>
      <c r="F1401">
        <f>(MAX(E$2:E1401) - E1401)/MAX(E$2:E1401)</f>
        <v>7.2452675407102731E-3</v>
      </c>
      <c r="G1401">
        <f t="shared" si="106"/>
        <v>8.749969482421859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77.162927028442937</v>
      </c>
      <c r="F1402">
        <f>(MAX(E$2:E1402) - E1402)/MAX(E$2:E1402)</f>
        <v>6.8597033186240707E-3</v>
      </c>
      <c r="G1402">
        <f t="shared" si="106"/>
        <v>8.8499603271484215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77.764689433606193</v>
      </c>
      <c r="F1403">
        <f>(MAX(E$2:E1403) - E1403)/MAX(E$2:E1403)</f>
        <v>0</v>
      </c>
      <c r="G1403">
        <f t="shared" si="106"/>
        <v>10.849960327148422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77.183797332659438</v>
      </c>
      <c r="F1404">
        <f>(MAX(E$2:E1404) - E1404)/MAX(E$2:E1404)</f>
        <v>7.4698697465089021E-3</v>
      </c>
      <c r="G1404">
        <f t="shared" si="106"/>
        <v>8.9499664306640518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77.574091995219291</v>
      </c>
      <c r="F1405">
        <f>(MAX(E$2:E1405) - E1405)/MAX(E$2:E1405)</f>
        <v>2.4509509364096438E-3</v>
      </c>
      <c r="G1405">
        <f t="shared" si="106"/>
        <v>10.199966430664052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4.6500091552734304</v>
      </c>
      <c r="E1406">
        <f t="shared" si="105"/>
        <v>79.051580792889666</v>
      </c>
      <c r="F1406">
        <f>(MAX(E$2:E1406) - E1406)/MAX(E$2:E1406)</f>
        <v>0</v>
      </c>
      <c r="G1406">
        <f t="shared" si="106"/>
        <v>14.849975585937482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79.590696188793231</v>
      </c>
      <c r="F1407">
        <f>(MAX(E$2:E1407) - E1407)/MAX(E$2:E1407)</f>
        <v>0</v>
      </c>
      <c r="G1407">
        <f t="shared" si="106"/>
        <v>16.499969482421854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3.75</v>
      </c>
      <c r="E1408">
        <f t="shared" si="105"/>
        <v>80.805719194487068</v>
      </c>
      <c r="F1408">
        <f>(MAX(E$2:E1408) - E1408)/MAX(E$2:E1408)</f>
        <v>0</v>
      </c>
      <c r="G1408">
        <f t="shared" si="106"/>
        <v>20.249969482421854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81.384926240742757</v>
      </c>
      <c r="F1409">
        <f>(MAX(E$2:E1409) - E1409)/MAX(E$2:E1409)</f>
        <v>0</v>
      </c>
      <c r="G1409">
        <f t="shared" si="106"/>
        <v>21.999969482421854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81.066812088642024</v>
      </c>
      <c r="F1410">
        <f>(MAX(E$2:E1410) - E1410)/MAX(E$2:E1410)</f>
        <v>3.9087600959387446E-3</v>
      </c>
      <c r="G1410">
        <f t="shared" si="106"/>
        <v>21.049972534179666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81.000472125887853</v>
      </c>
      <c r="F1411">
        <f>(MAX(E$2:E1411) - E1411)/MAX(E$2:E1411)</f>
        <v>4.7238983017280104E-3</v>
      </c>
      <c r="G1411">
        <f t="shared" si="106"/>
        <v>20.849975585937479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0.65000915527343694</v>
      </c>
      <c r="E1412">
        <f t="shared" ref="E1412:E1475" si="108">(D1412/C1412*$G$2+1)*E1411*$H$2+(1-$H$2)*E1411</f>
        <v>81.215906889004117</v>
      </c>
      <c r="F1412">
        <f>(MAX(E$2:E1412) - E1412)/MAX(E$2:E1412)</f>
        <v>2.0767893951106923E-3</v>
      </c>
      <c r="G1412">
        <f t="shared" si="106"/>
        <v>21.499984741210916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0.300003051757812</v>
      </c>
      <c r="E1413">
        <f t="shared" si="108"/>
        <v>81.315459669773276</v>
      </c>
      <c r="F1413">
        <f>(MAX(E$2:E1413) - E1413)/MAX(E$2:E1413)</f>
        <v>8.5355574033444911E-4</v>
      </c>
      <c r="G1413">
        <f t="shared" ref="G1413:G1476" si="109">IF(A1413&lt;&gt;A1412, D1413, D1413+G1412)</f>
        <v>21.799987792968729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81.742231281735556</v>
      </c>
      <c r="F1414">
        <f>(MAX(E$2:E1414) - E1414)/MAX(E$2:E1414)</f>
        <v>0</v>
      </c>
      <c r="G1414">
        <f t="shared" si="109"/>
        <v>23.099990844726538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2.54998779296875</v>
      </c>
      <c r="E1415">
        <f t="shared" si="108"/>
        <v>82.593552828123592</v>
      </c>
      <c r="F1415">
        <f>(MAX(E$2:E1415) - E1415)/MAX(E$2:E1415)</f>
        <v>0</v>
      </c>
      <c r="G1415">
        <f t="shared" si="109"/>
        <v>25.649978637695288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82.088589797063037</v>
      </c>
      <c r="F1416">
        <f>(MAX(E$2:E1416) - E1416)/MAX(E$2:E1416)</f>
        <v>6.1138310893512279E-3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-3</v>
      </c>
      <c r="E1417">
        <f t="shared" si="108"/>
        <v>81.057925768484083</v>
      </c>
      <c r="F1417">
        <f>(MAX(E$2:E1417) - E1417)/MAX(E$2:E1417)</f>
        <v>1.8592577835162688E-2</v>
      </c>
      <c r="G1417">
        <f t="shared" si="109"/>
        <v>-4.5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2.04998779296875</v>
      </c>
      <c r="E1418">
        <f t="shared" si="108"/>
        <v>81.742750812173895</v>
      </c>
      <c r="F1418">
        <f>(MAX(E$2:E1418) - E1418)/MAX(E$2:E1418)</f>
        <v>1.0301070565643392E-2</v>
      </c>
      <c r="G1418">
        <f t="shared" si="109"/>
        <v>-2.45001220703125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-0.70001220703125</v>
      </c>
      <c r="E1419">
        <f t="shared" si="108"/>
        <v>81.506926957052485</v>
      </c>
      <c r="F1419">
        <f>(MAX(E$2:E1419) - E1419)/MAX(E$2:E1419)</f>
        <v>1.3156303777515961E-2</v>
      </c>
      <c r="G1419">
        <f t="shared" si="109"/>
        <v>-3.1500244140625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82.922158614961788</v>
      </c>
      <c r="F1420">
        <f>(MAX(E$2:E1420) - E1420)/MAX(E$2:E1420)</f>
        <v>0</v>
      </c>
      <c r="G1420">
        <f t="shared" si="109"/>
        <v>1.14996337890625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82.690116947438142</v>
      </c>
      <c r="F1421">
        <f>(MAX(E$2:E1421) - E1421)/MAX(E$2:E1421)</f>
        <v>2.7983071280271543E-3</v>
      </c>
      <c r="G1421">
        <f t="shared" si="109"/>
        <v>0.44996643066406306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4.3499908447265598</v>
      </c>
      <c r="E1422">
        <f t="shared" si="108"/>
        <v>84.116641562043355</v>
      </c>
      <c r="F1422">
        <f>(MAX(E$2:E1422) - E1422)/MAX(E$2:E1422)</f>
        <v>0</v>
      </c>
      <c r="G1422">
        <f t="shared" si="109"/>
        <v>4.7999572753906232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85.64388858200364</v>
      </c>
      <c r="F1423">
        <f>(MAX(E$2:E1423) - E1423)/MAX(E$2:E1423)</f>
        <v>0</v>
      </c>
      <c r="G1423">
        <f t="shared" si="109"/>
        <v>9.2999572753906232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1.69999694824218</v>
      </c>
      <c r="E1424">
        <f t="shared" si="108"/>
        <v>86.221754115876408</v>
      </c>
      <c r="F1424">
        <f>(MAX(E$2:E1424) - E1424)/MAX(E$2:E1424)</f>
        <v>0</v>
      </c>
      <c r="G1424">
        <f t="shared" si="109"/>
        <v>10.999954223632804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86.566158483576373</v>
      </c>
      <c r="F1425">
        <f>(MAX(E$2:E1425) - E1425)/MAX(E$2:E1425)</f>
        <v>0</v>
      </c>
      <c r="G1425">
        <f t="shared" si="109"/>
        <v>11.999954223632804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86.566158483576373</v>
      </c>
      <c r="F1426">
        <f>(MAX(E$2:E1426) - E1426)/MAX(E$2:E1426)</f>
        <v>0</v>
      </c>
      <c r="G1426">
        <f t="shared" si="109"/>
        <v>11.999954223632804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88.02874456386219</v>
      </c>
      <c r="F1427">
        <f>(MAX(E$2:E1427) - E1427)/MAX(E$2:E1427)</f>
        <v>0</v>
      </c>
      <c r="G1427">
        <f t="shared" si="109"/>
        <v>16.299957275390614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87.508487913383206</v>
      </c>
      <c r="F1428">
        <f>(MAX(E$2:E1428) - E1428)/MAX(E$2:E1428)</f>
        <v>5.9100769079076642E-3</v>
      </c>
      <c r="G1428">
        <f t="shared" si="109"/>
        <v>14.799957275390614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1.6000061035156199</v>
      </c>
      <c r="E1429">
        <f t="shared" si="108"/>
        <v>88.053699765482463</v>
      </c>
      <c r="F1429">
        <f>(MAX(E$2:E1429) - E1429)/MAX(E$2:E1429)</f>
        <v>0</v>
      </c>
      <c r="G1429">
        <f t="shared" si="109"/>
        <v>16.399963378906236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87.690846900352426</v>
      </c>
      <c r="F1430">
        <f>(MAX(E$2:E1430) - E1430)/MAX(E$2:E1430)</f>
        <v>4.1208133911061103E-3</v>
      </c>
      <c r="G1430">
        <f t="shared" si="109"/>
        <v>15.349960327148425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3.69999694824218</v>
      </c>
      <c r="E1431">
        <f t="shared" si="108"/>
        <v>88.987113287291663</v>
      </c>
      <c r="F1431">
        <f>(MAX(E$2:E1431) - E1431)/MAX(E$2:E1431)</f>
        <v>0</v>
      </c>
      <c r="G1431">
        <f t="shared" si="109"/>
        <v>19.049957275390604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-0.94999694824218694</v>
      </c>
      <c r="E1432">
        <f t="shared" si="108"/>
        <v>88.642477708553628</v>
      </c>
      <c r="F1432">
        <f>(MAX(E$2:E1432) - E1432)/MAX(E$2:E1432)</f>
        <v>3.8728706439256216E-3</v>
      </c>
      <c r="G1432">
        <f t="shared" si="109"/>
        <v>18.099960327148416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88.349312641599212</v>
      </c>
      <c r="F1433">
        <f>(MAX(E$2:E1433) - E1433)/MAX(E$2:E1433)</f>
        <v>7.1673371809841133E-3</v>
      </c>
      <c r="G1433">
        <f t="shared" si="109"/>
        <v>17.299957275390604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88.239420305638333</v>
      </c>
      <c r="F1434">
        <f>(MAX(E$2:E1434) - E1434)/MAX(E$2:E1434)</f>
        <v>8.4022613391158147E-3</v>
      </c>
      <c r="G1434">
        <f t="shared" si="109"/>
        <v>16.999954223632791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88.421513222154204</v>
      </c>
      <c r="F1435">
        <f>(MAX(E$2:E1435) - E1435)/MAX(E$2:E1435)</f>
        <v>6.3559772223584837E-3</v>
      </c>
      <c r="G1435">
        <f t="shared" si="109"/>
        <v>17.499954223632791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89.139218469075928</v>
      </c>
      <c r="F1436">
        <f>(MAX(E$2:E1436) - E1436)/MAX(E$2:E1436)</f>
        <v>0</v>
      </c>
      <c r="G1436">
        <f t="shared" si="109"/>
        <v>19.449951171874972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1.8000030517578101</v>
      </c>
      <c r="E1437">
        <f t="shared" si="108"/>
        <v>89.784120558838012</v>
      </c>
      <c r="F1437">
        <f>(MAX(E$2:E1437) - E1437)/MAX(E$2:E1437)</f>
        <v>0</v>
      </c>
      <c r="G1437">
        <f t="shared" si="109"/>
        <v>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90.037851663228409</v>
      </c>
      <c r="F1438">
        <f>(MAX(E$2:E1438) - E1438)/MAX(E$2:E1438)</f>
        <v>0</v>
      </c>
      <c r="G1438">
        <f t="shared" si="109"/>
        <v>2.4999999999999969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1.0999908447265601</v>
      </c>
      <c r="E1439">
        <f t="shared" si="108"/>
        <v>90.434094241105427</v>
      </c>
      <c r="F1439">
        <f>(MAX(E$2:E1439) - E1439)/MAX(E$2:E1439)</f>
        <v>0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-0.59999084472656194</v>
      </c>
      <c r="E1440">
        <f t="shared" si="108"/>
        <v>90.216270777303109</v>
      </c>
      <c r="F1440">
        <f>(MAX(E$2:E1440) - E1440)/MAX(E$2:E1440)</f>
        <v>2.4086431741283491E-3</v>
      </c>
      <c r="G1440">
        <f t="shared" si="109"/>
        <v>2.9999999999999951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90.360527967046323</v>
      </c>
      <c r="F1441">
        <f>(MAX(E$2:E1441) - E1441)/MAX(E$2:E1441)</f>
        <v>8.1347941477657277E-4</v>
      </c>
      <c r="G1441">
        <f t="shared" si="109"/>
        <v>3.3999938964843701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2.44999694824218</v>
      </c>
      <c r="E1442">
        <f t="shared" si="108"/>
        <v>91.266556786149366</v>
      </c>
      <c r="F1442">
        <f>(MAX(E$2:E1442) - E1442)/MAX(E$2:E1442)</f>
        <v>0</v>
      </c>
      <c r="G1442">
        <f t="shared" si="109"/>
        <v>5.8499908447265501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0.80000305175781194</v>
      </c>
      <c r="E1443">
        <f t="shared" si="108"/>
        <v>91.565126210743699</v>
      </c>
      <c r="F1443">
        <f>(MAX(E$2:E1443) - E1443)/MAX(E$2:E1443)</f>
        <v>0</v>
      </c>
      <c r="G1443">
        <f t="shared" si="109"/>
        <v>6.6499938964843617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91.187214369865643</v>
      </c>
      <c r="F1444">
        <f>(MAX(E$2:E1444) - E1444)/MAX(E$2:E1444)</f>
        <v>4.1272464366866593E-3</v>
      </c>
      <c r="G1444">
        <f t="shared" si="109"/>
        <v>5.6499938964843617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-0.55000305175781194</v>
      </c>
      <c r="E1445">
        <f t="shared" si="108"/>
        <v>90.980603677335608</v>
      </c>
      <c r="F1445">
        <f>(MAX(E$2:E1445) - E1445)/MAX(E$2:E1445)</f>
        <v>6.3836807483099002E-3</v>
      </c>
      <c r="G1445">
        <f t="shared" si="109"/>
        <v>5.0999908447265501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0.600006103515625</v>
      </c>
      <c r="E1446">
        <f t="shared" si="108"/>
        <v>91.209884016164409</v>
      </c>
      <c r="F1446">
        <f>(MAX(E$2:E1446) - E1446)/MAX(E$2:E1446)</f>
        <v>3.8796669570647967E-3</v>
      </c>
      <c r="G1446">
        <f t="shared" si="109"/>
        <v>5.6999969482421751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91.644860849322228</v>
      </c>
      <c r="F1447">
        <f>(MAX(E$2:E1447) - E1447)/MAX(E$2:E1447)</f>
        <v>0</v>
      </c>
      <c r="G1447">
        <f t="shared" si="109"/>
        <v>6.8499908447265447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91.167722971541977</v>
      </c>
      <c r="F1448">
        <f>(MAX(E$2:E1448) - E1448)/MAX(E$2:E1448)</f>
        <v>5.206378986866887E-3</v>
      </c>
      <c r="G1448">
        <f t="shared" si="109"/>
        <v>5.5999908447265447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0.150009155273437</v>
      </c>
      <c r="E1449">
        <f t="shared" si="108"/>
        <v>91.224155508171691</v>
      </c>
      <c r="F1449">
        <f>(MAX(E$2:E1449) - E1449)/MAX(E$2:E1449)</f>
        <v>4.5906048331748701E-3</v>
      </c>
      <c r="G1449">
        <f t="shared" si="109"/>
        <v>5.7499999999999813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3.29998779296875</v>
      </c>
      <c r="E1450">
        <f t="shared" si="108"/>
        <v>92.468672623840007</v>
      </c>
      <c r="F1450">
        <f>(MAX(E$2:E1450) - E1450)/MAX(E$2:E1450)</f>
        <v>0</v>
      </c>
      <c r="G1450">
        <f t="shared" si="109"/>
        <v>9.0499877929687322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92.354297291214465</v>
      </c>
      <c r="F1451">
        <f>(MAX(E$2:E1451) - E1451)/MAX(E$2:E1451)</f>
        <v>1.2369089917708433E-3</v>
      </c>
      <c r="G1451">
        <f t="shared" si="109"/>
        <v>8.7499847412109197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3.69999694824218</v>
      </c>
      <c r="E1452">
        <f t="shared" si="108"/>
        <v>93.785313461897374</v>
      </c>
      <c r="F1452">
        <f>(MAX(E$2:E1452) - E1452)/MAX(E$2:E1452)</f>
        <v>0</v>
      </c>
      <c r="G1452">
        <f t="shared" si="109"/>
        <v>12.4499816894531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-0.149993896484375</v>
      </c>
      <c r="E1453">
        <f t="shared" si="108"/>
        <v>93.725967358119675</v>
      </c>
      <c r="F1453">
        <f>(MAX(E$2:E1453) - E1453)/MAX(E$2:E1453)</f>
        <v>6.3278675079344736E-4</v>
      </c>
      <c r="G1453">
        <f t="shared" si="109"/>
        <v>12.299987792968725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-3</v>
      </c>
      <c r="E1454">
        <f t="shared" si="108"/>
        <v>92.522468111451786</v>
      </c>
      <c r="F1454">
        <f>(MAX(E$2:E1454) - E1454)/MAX(E$2:E1454)</f>
        <v>1.3465278345085983E-2</v>
      </c>
      <c r="G1454">
        <f t="shared" si="109"/>
        <v>9.2999877929687251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92.601013711854847</v>
      </c>
      <c r="F1455">
        <f>(MAX(E$2:E1455) - E1455)/MAX(E$2:E1455)</f>
        <v>1.262777407598769E-2</v>
      </c>
      <c r="G1455">
        <f t="shared" si="109"/>
        <v>9.4999847412109126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4.5500030517578098</v>
      </c>
      <c r="E1456">
        <f t="shared" si="108"/>
        <v>94.343566227233936</v>
      </c>
      <c r="F1456">
        <f>(MAX(E$2:E1456) - E1456)/MAX(E$2:E1456)</f>
        <v>0</v>
      </c>
      <c r="G1456">
        <f t="shared" si="109"/>
        <v>14.049987792968722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2.3999938964843701</v>
      </c>
      <c r="E1457">
        <f t="shared" si="108"/>
        <v>95.263068500139681</v>
      </c>
      <c r="F1457">
        <f>(MAX(E$2:E1457) - E1457)/MAX(E$2:E1457)</f>
        <v>0</v>
      </c>
      <c r="G1457">
        <f t="shared" si="109"/>
        <v>16.449981689453093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0.75</v>
      </c>
      <c r="E1458">
        <f t="shared" si="108"/>
        <v>95.552860843110565</v>
      </c>
      <c r="F1458">
        <f>(MAX(E$2:E1458) - E1458)/MAX(E$2:E1458)</f>
        <v>0</v>
      </c>
      <c r="G1458">
        <f t="shared" si="109"/>
        <v>17.199981689453093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94.922466704445085</v>
      </c>
      <c r="F1459">
        <f>(MAX(E$2:E1459) - E1459)/MAX(E$2:E1459)</f>
        <v>6.597334010758002E-3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-0.600006103515625</v>
      </c>
      <c r="E1460">
        <f t="shared" si="108"/>
        <v>94.697176245826824</v>
      </c>
      <c r="F1460">
        <f>(MAX(E$2:E1460) - E1460)/MAX(E$2:E1460)</f>
        <v>8.9550913466494748E-3</v>
      </c>
      <c r="G1460">
        <f t="shared" si="109"/>
        <v>-2.2499999999999947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3.25</v>
      </c>
      <c r="E1461">
        <f t="shared" si="108"/>
        <v>95.942702099487505</v>
      </c>
      <c r="F1461">
        <f>(MAX(E$2:E1461) - E1461)/MAX(E$2:E1461)</f>
        <v>0</v>
      </c>
      <c r="G1461">
        <f t="shared" si="109"/>
        <v>1.0000000000000053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97.694367636733006</v>
      </c>
      <c r="F1462">
        <f>(MAX(E$2:E1462) - E1462)/MAX(E$2:E1462)</f>
        <v>0</v>
      </c>
      <c r="G1462">
        <f t="shared" si="109"/>
        <v>5.5999908447265652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-0.400009155273437</v>
      </c>
      <c r="E1463">
        <f t="shared" si="108"/>
        <v>97.539540895381151</v>
      </c>
      <c r="F1463">
        <f>(MAX(E$2:E1463) - E1463)/MAX(E$2:E1463)</f>
        <v>1.5848072421898738E-3</v>
      </c>
      <c r="G1463">
        <f t="shared" si="109"/>
        <v>5.1999816894531286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97.231848381258487</v>
      </c>
      <c r="F1464">
        <f>(MAX(E$2:E1464) - E1464)/MAX(E$2:E1464)</f>
        <v>4.7343492430838097E-3</v>
      </c>
      <c r="G1464">
        <f t="shared" si="109"/>
        <v>4.3999786376953169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0.399993896484375</v>
      </c>
      <c r="E1465">
        <f t="shared" si="108"/>
        <v>97.383915910614647</v>
      </c>
      <c r="F1465">
        <f>(MAX(E$2:E1465) - E1465)/MAX(E$2:E1465)</f>
        <v>3.1777853076724273E-3</v>
      </c>
      <c r="G1465">
        <f t="shared" si="109"/>
        <v>4.7999725341796919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97.066350065816764</v>
      </c>
      <c r="F1466">
        <f>(MAX(E$2:E1466) - E1466)/MAX(E$2:E1466)</f>
        <v>6.4283907671265584E-3</v>
      </c>
      <c r="G1466">
        <f t="shared" si="109"/>
        <v>3.9499664306640669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97.215045184209558</v>
      </c>
      <c r="F1467">
        <f>(MAX(E$2:E1467) - E1467)/MAX(E$2:E1467)</f>
        <v>4.9063468459692753E-3</v>
      </c>
      <c r="G1467">
        <f t="shared" si="109"/>
        <v>4.3499603271484419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0.79998779296875</v>
      </c>
      <c r="E1468">
        <f t="shared" si="108"/>
        <v>97.51340570107142</v>
      </c>
      <c r="F1468">
        <f>(MAX(E$2:E1468) - E1468)/MAX(E$2:E1468)</f>
        <v>1.8523272122961563E-3</v>
      </c>
      <c r="G1468">
        <f t="shared" si="109"/>
        <v>5.1499481201171919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1.6499938964843699</v>
      </c>
      <c r="E1469">
        <f t="shared" si="108"/>
        <v>98.130670016386091</v>
      </c>
      <c r="F1469">
        <f>(MAX(E$2:E1469) - E1469)/MAX(E$2:E1469)</f>
        <v>0</v>
      </c>
      <c r="G1469">
        <f t="shared" si="109"/>
        <v>6.7999420166015616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98.130670016386077</v>
      </c>
      <c r="F1470">
        <f>(MAX(E$2:E1470) - E1470)/MAX(E$2:E1470)</f>
        <v>1.4481562912827399E-16</v>
      </c>
      <c r="G1470">
        <f t="shared" si="109"/>
        <v>6.7999420166015616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97.814013140887127</v>
      </c>
      <c r="F1471">
        <f>(MAX(E$2:E1471) - E1471)/MAX(E$2:E1471)</f>
        <v>3.2268899768654177E-3</v>
      </c>
      <c r="G1471">
        <f t="shared" si="109"/>
        <v>5.9499359130859366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97.982623119538133</v>
      </c>
      <c r="F1472">
        <f>(MAX(E$2:E1472) - E1472)/MAX(E$2:E1472)</f>
        <v>1.5086710079859564E-3</v>
      </c>
      <c r="G1472">
        <f t="shared" si="109"/>
        <v>6.3999481201171866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97.459278077511954</v>
      </c>
      <c r="F1473">
        <f>(MAX(E$2:E1473) - E1473)/MAX(E$2:E1473)</f>
        <v>6.8418154972551071E-3</v>
      </c>
      <c r="G1473">
        <f t="shared" si="109"/>
        <v>4.9999542236328169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97.665599723005442</v>
      </c>
      <c r="F1474">
        <f>(MAX(E$2:E1474) - E1474)/MAX(E$2:E1474)</f>
        <v>4.739296015231426E-3</v>
      </c>
      <c r="G1474">
        <f t="shared" si="109"/>
        <v>5.5499725341796919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97.269523404371668</v>
      </c>
      <c r="F1475">
        <f>(MAX(E$2:E1475) - E1475)/MAX(E$2:E1475)</f>
        <v>8.7755093475936387E-3</v>
      </c>
      <c r="G1475">
        <f t="shared" si="109"/>
        <v>4.4999847412109215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2.99998474121093</v>
      </c>
      <c r="E1476">
        <f t="shared" ref="E1476:E1539" si="111">(D1476/C1476*$G$2+1)*E1475*$H$2+(1-$H$2)*E1475</f>
        <v>98.40581371390968</v>
      </c>
      <c r="F1476">
        <f>(MAX(E$2:E1476) - E1476)/MAX(E$2:E1476)</f>
        <v>0</v>
      </c>
      <c r="G1476">
        <f t="shared" si="109"/>
        <v>7.4999694824218519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-2.79998779296875</v>
      </c>
      <c r="E1477">
        <f t="shared" si="111"/>
        <v>97.318261196805963</v>
      </c>
      <c r="F1477">
        <f>(MAX(E$2:E1477) - E1477)/MAX(E$2:E1477)</f>
        <v>1.1051710016498659E-2</v>
      </c>
      <c r="G1477">
        <f t="shared" ref="G1477:G1540" si="112">IF(A1477&lt;&gt;A1476, D1477, D1477+G1476)</f>
        <v>4.6999816894531019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97.165909448384014</v>
      </c>
      <c r="F1478">
        <f>(MAX(E$2:E1478) - E1478)/MAX(E$2:E1478)</f>
        <v>1.2599908671355317E-2</v>
      </c>
      <c r="G1478">
        <f t="shared" si="112"/>
        <v>4.2999877929687269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97.337172488424102</v>
      </c>
      <c r="F1479">
        <f>(MAX(E$2:E1479) - E1479)/MAX(E$2:E1479)</f>
        <v>1.0859533447814228E-2</v>
      </c>
      <c r="G1479">
        <f t="shared" si="112"/>
        <v>4.7499847412109135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96.955615355538328</v>
      </c>
      <c r="F1480">
        <f>(MAX(E$2:E1480) - E1480)/MAX(E$2:E1480)</f>
        <v>1.4736917501515123E-2</v>
      </c>
      <c r="G1480">
        <f t="shared" si="112"/>
        <v>3.7499847412109135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-0.55000305175781194</v>
      </c>
      <c r="E1481">
        <f t="shared" si="111"/>
        <v>96.743374086828084</v>
      </c>
      <c r="F1481">
        <f>(MAX(E$2:E1481) - E1481)/MAX(E$2:E1481)</f>
        <v>1.6893713535205596E-2</v>
      </c>
      <c r="G1481">
        <f t="shared" si="112"/>
        <v>3.1999816894531015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-0.25</v>
      </c>
      <c r="E1482">
        <f t="shared" si="111"/>
        <v>96.647265663287172</v>
      </c>
      <c r="F1482">
        <f>(MAX(E$2:E1482) - E1482)/MAX(E$2:E1482)</f>
        <v>1.78703674534418E-2</v>
      </c>
      <c r="G1482">
        <f t="shared" si="112"/>
        <v>-0.25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96.570639357610901</v>
      </c>
      <c r="F1483">
        <f>(MAX(E$2:E1483) - E1483)/MAX(E$2:E1483)</f>
        <v>1.8649044065974497E-2</v>
      </c>
      <c r="G1483">
        <f t="shared" si="112"/>
        <v>-0.449996948242187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95.798074242750005</v>
      </c>
      <c r="F1484">
        <f>(MAX(E$2:E1484) - E1484)/MAX(E$2:E1484)</f>
        <v>2.6499851713446793E-2</v>
      </c>
      <c r="G1484">
        <f t="shared" si="112"/>
        <v>-2.4499969482421871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96.184906401878976</v>
      </c>
      <c r="F1485">
        <f>(MAX(E$2:E1485) - E1485)/MAX(E$2:E1485)</f>
        <v>2.2568862836574239E-2</v>
      </c>
      <c r="G1485">
        <f t="shared" si="112"/>
        <v>-1.4499969482421871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98.238244389993582</v>
      </c>
      <c r="F1486">
        <f>(MAX(E$2:E1486) - E1486)/MAX(E$2:E1486)</f>
        <v>1.7028396757458228E-3</v>
      </c>
      <c r="G1486">
        <f t="shared" si="112"/>
        <v>3.9499969482421826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0.80000305175781194</v>
      </c>
      <c r="E1487">
        <f t="shared" si="111"/>
        <v>98.544873190681002</v>
      </c>
      <c r="F1487">
        <f>(MAX(E$2:E1487) - E1487)/MAX(E$2:E1487)</f>
        <v>0</v>
      </c>
      <c r="G1487">
        <f t="shared" si="112"/>
        <v>4.7499999999999947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1.0500030517578101</v>
      </c>
      <c r="E1488">
        <f t="shared" si="111"/>
        <v>98.952399093175444</v>
      </c>
      <c r="F1488">
        <f>(MAX(E$2:E1488) - E1488)/MAX(E$2:E1488)</f>
        <v>0</v>
      </c>
      <c r="G1488">
        <f t="shared" si="112"/>
        <v>5.8000030517578045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99.5330929253318</v>
      </c>
      <c r="F1489">
        <f>(MAX(E$2:E1489) - E1489)/MAX(E$2:E1489)</f>
        <v>0</v>
      </c>
      <c r="G1489">
        <f t="shared" si="112"/>
        <v>7.3000030517578045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99.359360452113236</v>
      </c>
      <c r="F1490">
        <f>(MAX(E$2:E1490) - E1490)/MAX(E$2:E1490)</f>
        <v>1.7454744760006156E-3</v>
      </c>
      <c r="G1490">
        <f t="shared" si="112"/>
        <v>6.8500061035156179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101.71015623393544</v>
      </c>
      <c r="F1491">
        <f>(MAX(E$2:E1491) - E1491)/MAX(E$2:E1491)</f>
        <v>0</v>
      </c>
      <c r="G1491">
        <f t="shared" si="112"/>
        <v>13.100006103515588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101.67186887607369</v>
      </c>
      <c r="F1492">
        <f>(MAX(E$2:E1492) - E1492)/MAX(E$2:E1492)</f>
        <v>3.7643593599134828E-4</v>
      </c>
      <c r="G1492">
        <f t="shared" si="112"/>
        <v>12.999999999999963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101.6526831900608</v>
      </c>
      <c r="F1493">
        <f>(MAX(E$2:E1493) - E1493)/MAX(E$2:E1493)</f>
        <v>5.6506691172952253E-4</v>
      </c>
      <c r="G1493">
        <f t="shared" si="112"/>
        <v>12.949981689453088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-0.5</v>
      </c>
      <c r="E1494">
        <f t="shared" si="111"/>
        <v>101.46078781873263</v>
      </c>
      <c r="F1494">
        <f>(MAX(E$2:E1494) - E1494)/MAX(E$2:E1494)</f>
        <v>2.4517553058246914E-3</v>
      </c>
      <c r="G1494">
        <f t="shared" si="112"/>
        <v>12.449981689453088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2.1499938964843701</v>
      </c>
      <c r="E1495">
        <f t="shared" si="111"/>
        <v>102.28703212003396</v>
      </c>
      <c r="F1495">
        <f>(MAX(E$2:E1495) - E1495)/MAX(E$2:E1495)</f>
        <v>0</v>
      </c>
      <c r="G1495">
        <f t="shared" si="112"/>
        <v>14.599975585937457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-1.70001220703125</v>
      </c>
      <c r="E1496">
        <f t="shared" si="111"/>
        <v>101.63137892500912</v>
      </c>
      <c r="F1496">
        <f>(MAX(E$2:E1496) - E1496)/MAX(E$2:E1496)</f>
        <v>6.4099346851263618E-3</v>
      </c>
      <c r="G1496">
        <f t="shared" si="112"/>
        <v>12.899963378906207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101.34206543466124</v>
      </c>
      <c r="F1497">
        <f>(MAX(E$2:E1497) - E1497)/MAX(E$2:E1497)</f>
        <v>9.2383820880030994E-3</v>
      </c>
      <c r="G1497">
        <f t="shared" si="112"/>
        <v>12.149963378906207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101.86183156834106</v>
      </c>
      <c r="F1498">
        <f>(MAX(E$2:E1498) - E1498)/MAX(E$2:E1498)</f>
        <v>4.1569350765199905E-3</v>
      </c>
      <c r="G1498">
        <f t="shared" si="112"/>
        <v>13.499938964843707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102.9747115946011</v>
      </c>
      <c r="F1499">
        <f>(MAX(E$2:E1499) - E1499)/MAX(E$2:E1499)</f>
        <v>0</v>
      </c>
      <c r="G1499">
        <f t="shared" si="112"/>
        <v>16.349945068359329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103.66845163138437</v>
      </c>
      <c r="F1500">
        <f>(MAX(E$2:E1500) - E1500)/MAX(E$2:E1500)</f>
        <v>0</v>
      </c>
      <c r="G1500">
        <f t="shared" si="112"/>
        <v>18.099945068359329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103.51126976394886</v>
      </c>
      <c r="F1501">
        <f>(MAX(E$2:E1501) - E1501)/MAX(E$2:E1501)</f>
        <v>1.5161976952680417E-3</v>
      </c>
      <c r="G1501">
        <f t="shared" si="112"/>
        <v>17.699951171874954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103.68782676592106</v>
      </c>
      <c r="F1502">
        <f>(MAX(E$2:E1502) - E1502)/MAX(E$2:E1502)</f>
        <v>0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-0.399993896484375</v>
      </c>
      <c r="E1503">
        <f t="shared" si="111"/>
        <v>103.53010684453449</v>
      </c>
      <c r="F1503">
        <f>(MAX(E$2:E1503) - E1503)/MAX(E$2:E1503)</f>
        <v>1.5211035500110428E-3</v>
      </c>
      <c r="G1503">
        <f t="shared" si="112"/>
        <v>4.998779296875E-2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0.100006103515625</v>
      </c>
      <c r="E1504">
        <f t="shared" si="111"/>
        <v>103.56947985153676</v>
      </c>
      <c r="F1504">
        <f>(MAX(E$2:E1504) - E1504)/MAX(E$2:E1504)</f>
        <v>1.1413771324523608E-3</v>
      </c>
      <c r="G1504">
        <f t="shared" si="112"/>
        <v>0.149993896484375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103.80534678819636</v>
      </c>
      <c r="F1505">
        <f>(MAX(E$2:E1505) - E1505)/MAX(E$2:E1505)</f>
        <v>0</v>
      </c>
      <c r="G1505">
        <f t="shared" si="112"/>
        <v>0.75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1.20001220703125</v>
      </c>
      <c r="E1506">
        <f t="shared" si="111"/>
        <v>104.27681151870459</v>
      </c>
      <c r="F1506">
        <f>(MAX(E$2:E1506) - E1506)/MAX(E$2:E1506)</f>
        <v>0</v>
      </c>
      <c r="G1506">
        <f t="shared" si="112"/>
        <v>1.95001220703125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104.03860970222972</v>
      </c>
      <c r="F1507">
        <f>(MAX(E$2:E1507) - E1507)/MAX(E$2:E1507)</f>
        <v>2.2843220175766759E-3</v>
      </c>
      <c r="G1507">
        <f t="shared" si="112"/>
        <v>1.350006103515625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0.3499755859375</v>
      </c>
      <c r="E1508">
        <f t="shared" si="111"/>
        <v>104.17813621706389</v>
      </c>
      <c r="F1508">
        <f>(MAX(E$2:E1508) - E1508)/MAX(E$2:E1508)</f>
        <v>9.4628230575497278E-4</v>
      </c>
      <c r="G1508">
        <f t="shared" si="112"/>
        <v>1.699981689453125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3</v>
      </c>
      <c r="E1509">
        <f t="shared" si="111"/>
        <v>105.38876775736068</v>
      </c>
      <c r="F1509">
        <f>(MAX(E$2:E1509) - E1509)/MAX(E$2:E1509)</f>
        <v>0</v>
      </c>
      <c r="G1509">
        <f t="shared" si="112"/>
        <v>4.699981689453125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104.34882920550763</v>
      </c>
      <c r="F1510">
        <f>(MAX(E$2:E1510) - E1510)/MAX(E$2:E1510)</f>
        <v>9.867641248518369E-3</v>
      </c>
      <c r="G1510">
        <f t="shared" si="112"/>
        <v>2.199981689453125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0.400009155273437</v>
      </c>
      <c r="E1511">
        <f t="shared" si="111"/>
        <v>104.51328886449892</v>
      </c>
      <c r="F1511">
        <f>(MAX(E$2:E1511) - E1511)/MAX(E$2:E1511)</f>
        <v>8.3071366284251675E-3</v>
      </c>
      <c r="G1511">
        <f t="shared" si="112"/>
        <v>2.5999908447265621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0.80000305175781194</v>
      </c>
      <c r="E1512">
        <f t="shared" si="111"/>
        <v>104.84540552092358</v>
      </c>
      <c r="F1512">
        <f>(MAX(E$2:E1512) - E1512)/MAX(E$2:E1512)</f>
        <v>5.155788875794637E-3</v>
      </c>
      <c r="G1512">
        <f t="shared" si="112"/>
        <v>3.3999938964843741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2.0500030517578098</v>
      </c>
      <c r="E1513">
        <f t="shared" si="111"/>
        <v>105.6905874452668</v>
      </c>
      <c r="F1513">
        <f>(MAX(E$2:E1513) - E1513)/MAX(E$2:E1513)</f>
        <v>0</v>
      </c>
      <c r="G1513">
        <f t="shared" si="112"/>
        <v>5.4499969482421839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106.26935882804628</v>
      </c>
      <c r="F1514">
        <f>(MAX(E$2:E1514) - E1514)/MAX(E$2:E1514)</f>
        <v>0</v>
      </c>
      <c r="G1514">
        <f t="shared" si="112"/>
        <v>6.8499908447265536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0.850006103515625</v>
      </c>
      <c r="E1515">
        <f t="shared" si="111"/>
        <v>106.62041610879676</v>
      </c>
      <c r="F1515">
        <f>(MAX(E$2:E1515) - E1515)/MAX(E$2:E1515)</f>
        <v>0</v>
      </c>
      <c r="G1515">
        <f t="shared" si="112"/>
        <v>7.6999969482421786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106.86918577607675</v>
      </c>
      <c r="F1516">
        <f>(MAX(E$2:E1516) - E1516)/MAX(E$2:E1516)</f>
        <v>0</v>
      </c>
      <c r="G1516">
        <f t="shared" si="112"/>
        <v>8.3000030517578036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4.5999908447265598</v>
      </c>
      <c r="E1517">
        <f t="shared" si="111"/>
        <v>108.83321568560356</v>
      </c>
      <c r="F1517">
        <f>(MAX(E$2:E1517) - E1517)/MAX(E$2:E1517)</f>
        <v>0</v>
      </c>
      <c r="G1517">
        <f t="shared" si="112"/>
        <v>12.899993896484364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-9.99908447265625E-2</v>
      </c>
      <c r="E1518">
        <f t="shared" si="111"/>
        <v>108.79047362605749</v>
      </c>
      <c r="F1518">
        <f>(MAX(E$2:E1518) - E1518)/MAX(E$2:E1518)</f>
        <v>3.9272991500632101E-4</v>
      </c>
      <c r="G1518">
        <f t="shared" si="112"/>
        <v>12.800003051757802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1.8500061035156199</v>
      </c>
      <c r="E1519">
        <f t="shared" si="111"/>
        <v>109.59552578690774</v>
      </c>
      <c r="F1519">
        <f>(MAX(E$2:E1519) - E1519)/MAX(E$2:E1519)</f>
        <v>0</v>
      </c>
      <c r="G1519">
        <f t="shared" si="112"/>
        <v>14.650009155273422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109.19891343187196</v>
      </c>
      <c r="F1520">
        <f>(MAX(E$2:E1520) - E1520)/MAX(E$2:E1520)</f>
        <v>3.6188736007977088E-3</v>
      </c>
      <c r="G1520">
        <f t="shared" si="112"/>
        <v>13.749999999999984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1.5999908447265601</v>
      </c>
      <c r="E1521">
        <f t="shared" si="111"/>
        <v>109.89624680975186</v>
      </c>
      <c r="F1521">
        <f>(MAX(E$2:E1521) - E1521)/MAX(E$2:E1521)</f>
        <v>0</v>
      </c>
      <c r="G1521">
        <f t="shared" si="112"/>
        <v>15.349990844726545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110.44949388979087</v>
      </c>
      <c r="F1522">
        <f>(MAX(E$2:E1522) - E1522)/MAX(E$2:E1522)</f>
        <v>0</v>
      </c>
      <c r="G1522">
        <f t="shared" si="112"/>
        <v>16.599990844726545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110.44949388979086</v>
      </c>
      <c r="F1523">
        <f>(MAX(E$2:E1523) - E1523)/MAX(E$2:E1523)</f>
        <v>1.2866382827776405E-16</v>
      </c>
      <c r="G1523">
        <f t="shared" si="112"/>
        <v>16.599990844726545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109.72184101290374</v>
      </c>
      <c r="F1524">
        <f>(MAX(E$2:E1524) - E1524)/MAX(E$2:E1524)</f>
        <v>6.5881051262507706E-3</v>
      </c>
      <c r="G1524">
        <f t="shared" si="112"/>
        <v>14.949996948242175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110.38495123172945</v>
      </c>
      <c r="F1525">
        <f>(MAX(E$2:E1525) - E1525)/MAX(E$2:E1525)</f>
        <v>5.8436354743127388E-4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111.66133220082642</v>
      </c>
      <c r="F1526">
        <f>(MAX(E$2:E1526) - E1526)/MAX(E$2:E1526)</f>
        <v>0</v>
      </c>
      <c r="G1526">
        <f t="shared" si="112"/>
        <v>4.4000091552734304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-1.75</v>
      </c>
      <c r="E1527">
        <f t="shared" si="111"/>
        <v>110.876876006251</v>
      </c>
      <c r="F1527">
        <f>(MAX(E$2:E1527) - E1527)/MAX(E$2:E1527)</f>
        <v>7.0253164556962058E-3</v>
      </c>
      <c r="G1527">
        <f t="shared" si="112"/>
        <v>2.6500091552734304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110.78802679048977</v>
      </c>
      <c r="F1528">
        <f>(MAX(E$2:E1528) - E1528)/MAX(E$2:E1528)</f>
        <v>7.8210190862311076E-3</v>
      </c>
      <c r="G1528">
        <f t="shared" si="112"/>
        <v>2.4499969482421804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0.449996948242187</v>
      </c>
      <c r="E1529">
        <f t="shared" si="111"/>
        <v>110.98546750281301</v>
      </c>
      <c r="F1529">
        <f>(MAX(E$2:E1529) - E1529)/MAX(E$2:E1529)</f>
        <v>6.0528088344660724E-3</v>
      </c>
      <c r="G1529">
        <f t="shared" si="112"/>
        <v>2.8999938964843675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112.33867882161957</v>
      </c>
      <c r="F1530">
        <f>(MAX(E$2:E1530) - E1530)/MAX(E$2:E1530)</f>
        <v>0</v>
      </c>
      <c r="G1530">
        <f t="shared" si="112"/>
        <v>5.9499969482421768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2.3000030517578098</v>
      </c>
      <c r="E1531">
        <f t="shared" si="111"/>
        <v>113.38773765037814</v>
      </c>
      <c r="F1531">
        <f>(MAX(E$2:E1531) - E1531)/MAX(E$2:E1531)</f>
        <v>0</v>
      </c>
      <c r="G1531">
        <f t="shared" si="112"/>
        <v>8.2499999999999858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113.9380569791611</v>
      </c>
      <c r="F1532">
        <f>(MAX(E$2:E1532) - E1532)/MAX(E$2:E1532)</f>
        <v>0</v>
      </c>
      <c r="G1532">
        <f t="shared" si="112"/>
        <v>9.4499969482421662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114.00689941106045</v>
      </c>
      <c r="F1533">
        <f>(MAX(E$2:E1533) - E1533)/MAX(E$2:E1533)</f>
        <v>0</v>
      </c>
      <c r="G1533">
        <f t="shared" si="112"/>
        <v>9.5999908447265412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114.00689941106045</v>
      </c>
      <c r="F1534">
        <f>(MAX(E$2:E1534) - E1534)/MAX(E$2:E1534)</f>
        <v>0</v>
      </c>
      <c r="G1534">
        <f t="shared" si="112"/>
        <v>9.5999908447265412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115.50057526542008</v>
      </c>
      <c r="F1535">
        <f>(MAX(E$2:E1535) - E1535)/MAX(E$2:E1535)</f>
        <v>0</v>
      </c>
      <c r="G1535">
        <f t="shared" si="112"/>
        <v>12.799987792968722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-0.400009155273437</v>
      </c>
      <c r="E1536">
        <f t="shared" si="111"/>
        <v>115.31055844262069</v>
      </c>
      <c r="F1536">
        <f>(MAX(E$2:E1536) - E1536)/MAX(E$2:E1536)</f>
        <v>1.6451591029978401E-3</v>
      </c>
      <c r="G1536">
        <f t="shared" si="112"/>
        <v>12.399978637695284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-1.0999908447265601</v>
      </c>
      <c r="E1537">
        <f t="shared" si="111"/>
        <v>114.79049393193485</v>
      </c>
      <c r="F1537">
        <f>(MAX(E$2:E1537) - E1537)/MAX(E$2:E1537)</f>
        <v>6.1478597128496485E-3</v>
      </c>
      <c r="G1537">
        <f t="shared" si="112"/>
        <v>11.299987792968723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115.8323688874588</v>
      </c>
      <c r="F1538">
        <f>(MAX(E$2:E1538) - E1538)/MAX(E$2:E1538)</f>
        <v>0</v>
      </c>
      <c r="G1538">
        <f t="shared" si="112"/>
        <v>13.549987792968723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115.50561930123793</v>
      </c>
      <c r="F1539">
        <f>(MAX(E$2:E1539) - E1539)/MAX(E$2:E1539)</f>
        <v>2.8208832242594991E-3</v>
      </c>
      <c r="G1539">
        <f t="shared" si="112"/>
        <v>12.849990844726536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1.8499908447265601</v>
      </c>
      <c r="E1540">
        <f t="shared" ref="E1540:E1603" si="114">(D1540/C1540*$G$2+1)*E1539*$H$2+(1-$H$2)*E1539</f>
        <v>116.36673529108683</v>
      </c>
      <c r="F1540">
        <f>(MAX(E$2:E1540) - E1540)/MAX(E$2:E1540)</f>
        <v>0</v>
      </c>
      <c r="G1540">
        <f t="shared" si="112"/>
        <v>14.699981689453097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116.39009892933345</v>
      </c>
      <c r="F1541">
        <f>(MAX(E$2:E1541) - E1541)/MAX(E$2:E1541)</f>
        <v>0</v>
      </c>
      <c r="G1541">
        <f t="shared" ref="G1541:G1604" si="115">IF(A1541&lt;&gt;A1540, D1541, D1541+G1540)</f>
        <v>14.749984741210909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0.5</v>
      </c>
      <c r="E1542">
        <f t="shared" si="114"/>
        <v>116.62144335597571</v>
      </c>
      <c r="F1542">
        <f>(MAX(E$2:E1542) - E1542)/MAX(E$2:E1542)</f>
        <v>0</v>
      </c>
      <c r="G1542">
        <f t="shared" si="115"/>
        <v>15.249984741210909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116.15801924335591</v>
      </c>
      <c r="F1543">
        <f>(MAX(E$2:E1543) - E1543)/MAX(E$2:E1543)</f>
        <v>3.9737470167064172E-3</v>
      </c>
      <c r="G1543">
        <f t="shared" si="115"/>
        <v>14.249984741210909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115.58104101531238</v>
      </c>
      <c r="F1544">
        <f>(MAX(E$2:E1544) - E1544)/MAX(E$2:E1544)</f>
        <v>8.9211924558985807E-3</v>
      </c>
      <c r="G1544">
        <f t="shared" si="115"/>
        <v>12.999984741210909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116.03878317576549</v>
      </c>
      <c r="F1545">
        <f>(MAX(E$2:E1545) - E1545)/MAX(E$2:E1545)</f>
        <v>4.9961667721064983E-3</v>
      </c>
      <c r="G1545">
        <f t="shared" si="115"/>
        <v>13.999984741210909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-0.45001220703125</v>
      </c>
      <c r="E1546">
        <f t="shared" si="114"/>
        <v>115.83311926861299</v>
      </c>
      <c r="F1546">
        <f>(MAX(E$2:E1546) - E1546)/MAX(E$2:E1546)</f>
        <v>6.759683851248875E-3</v>
      </c>
      <c r="G1546">
        <f t="shared" si="115"/>
        <v>13.549972534179659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0.399993896484375</v>
      </c>
      <c r="E1547">
        <f t="shared" si="114"/>
        <v>116.01481194055596</v>
      </c>
      <c r="F1547">
        <f>(MAX(E$2:E1547) - E1547)/MAX(E$2:E1547)</f>
        <v>5.2017141784814966E-3</v>
      </c>
      <c r="G1547">
        <f t="shared" si="115"/>
        <v>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115.55833774942317</v>
      </c>
      <c r="F1548">
        <f>(MAX(E$2:E1548) - E1548)/MAX(E$2:E1548)</f>
        <v>9.1158673393152284E-3</v>
      </c>
      <c r="G1548">
        <f t="shared" si="115"/>
        <v>-0.600006103515625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115.60380140058881</v>
      </c>
      <c r="F1549">
        <f>(MAX(E$2:E1549) - E1549)/MAX(E$2:E1549)</f>
        <v>8.7260277878799079E-3</v>
      </c>
      <c r="G1549">
        <f t="shared" si="115"/>
        <v>-0.5000152587890625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-0.20001220703125</v>
      </c>
      <c r="E1550">
        <f t="shared" si="114"/>
        <v>115.51353547918248</v>
      </c>
      <c r="F1550">
        <f>(MAX(E$2:E1550) - E1550)/MAX(E$2:E1550)</f>
        <v>9.5000357130845346E-3</v>
      </c>
      <c r="G1550">
        <f t="shared" si="115"/>
        <v>-0.7000274658203125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-0.350006103515625</v>
      </c>
      <c r="E1551">
        <f t="shared" si="114"/>
        <v>115.3562535009351</v>
      </c>
      <c r="F1551">
        <f>(MAX(E$2:E1551) - E1551)/MAX(E$2:E1551)</f>
        <v>1.0848689731773832E-2</v>
      </c>
      <c r="G1551">
        <f t="shared" si="115"/>
        <v>-1.0500335693359375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0.45001220703125</v>
      </c>
      <c r="E1552">
        <f t="shared" si="114"/>
        <v>115.55671662621758</v>
      </c>
      <c r="F1552">
        <f>(MAX(E$2:E1552) - E1552)/MAX(E$2:E1552)</f>
        <v>9.1297680693949168E-3</v>
      </c>
      <c r="G1552">
        <f t="shared" si="115"/>
        <v>-0.6000213623046875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0.499984741210937</v>
      </c>
      <c r="E1553">
        <f t="shared" si="114"/>
        <v>115.77995707666231</v>
      </c>
      <c r="F1553">
        <f>(MAX(E$2:E1553) - E1553)/MAX(E$2:E1553)</f>
        <v>7.2155364836708879E-3</v>
      </c>
      <c r="G1553">
        <f t="shared" si="115"/>
        <v>-0.1000366210937505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115.31294698606688</v>
      </c>
      <c r="F1554">
        <f>(MAX(E$2:E1554) - E1554)/MAX(E$2:E1554)</f>
        <v>1.1220032373589981E-2</v>
      </c>
      <c r="G1554">
        <f t="shared" si="115"/>
        <v>-1.1500244140625004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-4.998779296875E-2</v>
      </c>
      <c r="E1555">
        <f t="shared" si="114"/>
        <v>115.29087117437112</v>
      </c>
      <c r="F1555">
        <f>(MAX(E$2:E1555) - E1555)/MAX(E$2:E1555)</f>
        <v>1.14093269926625E-2</v>
      </c>
      <c r="G1555">
        <f t="shared" si="115"/>
        <v>-1.2000122070312504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0.649993896484375</v>
      </c>
      <c r="E1556">
        <f t="shared" si="114"/>
        <v>115.57536072109778</v>
      </c>
      <c r="F1556">
        <f>(MAX(E$2:E1556) - E1556)/MAX(E$2:E1556)</f>
        <v>8.9698995722842078E-3</v>
      </c>
      <c r="G1556">
        <f t="shared" si="115"/>
        <v>-0.55001831054687544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115.35714150854746</v>
      </c>
      <c r="F1557">
        <f>(MAX(E$2:E1557) - E1557)/MAX(E$2:E1557)</f>
        <v>1.0841075286378487E-2</v>
      </c>
      <c r="G1557">
        <f t="shared" si="115"/>
        <v>-1.0500183105468754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115.79391158384418</v>
      </c>
      <c r="F1558">
        <f>(MAX(E$2:E1558) - E1558)/MAX(E$2:E1558)</f>
        <v>7.095880039878902E-3</v>
      </c>
      <c r="G1558">
        <f t="shared" si="115"/>
        <v>-5.0018310546875444E-2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115.96927842494975</v>
      </c>
      <c r="F1559">
        <f>(MAX(E$2:E1559) - E1559)/MAX(E$2:E1559)</f>
        <v>5.5921528001955361E-3</v>
      </c>
      <c r="G1559">
        <f t="shared" si="115"/>
        <v>0.34997558593749956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-0.45001220703125</v>
      </c>
      <c r="E1560">
        <f t="shared" si="114"/>
        <v>115.77231807987644</v>
      </c>
      <c r="F1560">
        <f>(MAX(E$2:E1560) - E1560)/MAX(E$2:E1560)</f>
        <v>7.2810389896084482E-3</v>
      </c>
      <c r="G1560">
        <f t="shared" si="115"/>
        <v>-0.10003662109375044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1.79998779296875</v>
      </c>
      <c r="E1561">
        <f t="shared" si="114"/>
        <v>116.55642493693168</v>
      </c>
      <c r="F1561">
        <f>(MAX(E$2:E1561) - E1561)/MAX(E$2:E1561)</f>
        <v>5.5751684401276526E-4</v>
      </c>
      <c r="G1561">
        <f t="shared" si="115"/>
        <v>1.6999511718749996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116.79987867689169</v>
      </c>
      <c r="F1562">
        <f>(MAX(E$2:E1562) - E1562)/MAX(E$2:E1562)</f>
        <v>0</v>
      </c>
      <c r="G1562">
        <f t="shared" si="115"/>
        <v>2.2499389648437496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0.1500244140625</v>
      </c>
      <c r="E1563">
        <f t="shared" si="114"/>
        <v>116.86642614135742</v>
      </c>
      <c r="F1563">
        <f>(MAX(E$2:E1563) - E1563)/MAX(E$2:E1563)</f>
        <v>0</v>
      </c>
      <c r="G1563">
        <f t="shared" si="115"/>
        <v>2.3999633789062496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-1.04998779296875</v>
      </c>
      <c r="E1564">
        <f t="shared" si="114"/>
        <v>116.40252599931219</v>
      </c>
      <c r="F1564">
        <f>(MAX(E$2:E1564) - E1564)/MAX(E$2:E1564)</f>
        <v>3.9694902750266031E-3</v>
      </c>
      <c r="G1564">
        <f t="shared" si="115"/>
        <v>1.3499755859374996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116.53524206373544</v>
      </c>
      <c r="F1565">
        <f>(MAX(E$2:E1565) - E1565)/MAX(E$2:E1565)</f>
        <v>2.8338684475676147E-3</v>
      </c>
      <c r="G1565">
        <f t="shared" si="115"/>
        <v>1.6499633789062496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-0.100006103515625</v>
      </c>
      <c r="E1566">
        <f t="shared" si="114"/>
        <v>116.49114137719921</v>
      </c>
      <c r="F1566">
        <f>(MAX(E$2:E1566) - E1566)/MAX(E$2:E1566)</f>
        <v>3.2112282076999462E-3</v>
      </c>
      <c r="G1566">
        <f t="shared" si="115"/>
        <v>1.5499572753906246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117.21848025066365</v>
      </c>
      <c r="F1567">
        <f>(MAX(E$2:E1567) - E1567)/MAX(E$2:E1567)</f>
        <v>0</v>
      </c>
      <c r="G1567">
        <f t="shared" si="115"/>
        <v>3.1999511718749947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116.48660007190682</v>
      </c>
      <c r="F1568">
        <f>(MAX(E$2:E1568) - E1568)/MAX(E$2:E1568)</f>
        <v>6.2437269037420497E-3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117.22656870267447</v>
      </c>
      <c r="F1569">
        <f>(MAX(E$2:E1569) - E1569)/MAX(E$2:E1569)</f>
        <v>0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1.79998779296875</v>
      </c>
      <c r="E1570">
        <f t="shared" si="114"/>
        <v>117.99998784148845</v>
      </c>
      <c r="F1570">
        <f>(MAX(E$2:E1570) - E1570)/MAX(E$2:E1570)</f>
        <v>0</v>
      </c>
      <c r="G1570">
        <f t="shared" si="115"/>
        <v>1.8500061035156301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-4.998779296875E-2</v>
      </c>
      <c r="E1571">
        <f t="shared" si="114"/>
        <v>117.9781145660483</v>
      </c>
      <c r="F1571">
        <f>(MAX(E$2:E1571) - E1571)/MAX(E$2:E1571)</f>
        <v>1.8536676011802409E-4</v>
      </c>
      <c r="G1571">
        <f t="shared" si="115"/>
        <v>1.8000183105468801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117.9781145660483</v>
      </c>
      <c r="F1572">
        <f>(MAX(E$2:E1572) - E1572)/MAX(E$2:E1572)</f>
        <v>1.8536676011802409E-4</v>
      </c>
      <c r="G1572">
        <f t="shared" si="115"/>
        <v>1.8000183105468801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118.26492987616541</v>
      </c>
      <c r="F1573">
        <f>(MAX(E$2:E1573) - E1573)/MAX(E$2:E1573)</f>
        <v>0</v>
      </c>
      <c r="G1573">
        <f t="shared" si="115"/>
        <v>2.4500122070312553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118.48747021322754</v>
      </c>
      <c r="F1574">
        <f>(MAX(E$2:E1574) - E1574)/MAX(E$2:E1574)</f>
        <v>0</v>
      </c>
      <c r="G1574">
        <f t="shared" si="115"/>
        <v>2.9500122070312553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5.0018310546875E-2</v>
      </c>
      <c r="E1575">
        <f t="shared" si="114"/>
        <v>118.50990103928534</v>
      </c>
      <c r="F1575">
        <f>(MAX(E$2:E1575) - E1575)/MAX(E$2:E1575)</f>
        <v>0</v>
      </c>
      <c r="G1575">
        <f t="shared" si="115"/>
        <v>3.0000305175781303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117.51594346443066</v>
      </c>
      <c r="F1576">
        <f>(MAX(E$2:E1576) - E1576)/MAX(E$2:E1576)</f>
        <v>8.3871268656716264E-3</v>
      </c>
      <c r="G1576">
        <f t="shared" si="115"/>
        <v>0.75003051757813033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117.22651330571459</v>
      </c>
      <c r="F1577">
        <f>(MAX(E$2:E1577) - E1577)/MAX(E$2:E1577)</f>
        <v>1.0829371405392642E-2</v>
      </c>
      <c r="G1577">
        <f t="shared" si="115"/>
        <v>0.10003662109375533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0.70001220703125</v>
      </c>
      <c r="E1578">
        <f t="shared" si="114"/>
        <v>117.53557242093197</v>
      </c>
      <c r="F1578">
        <f>(MAX(E$2:E1578) - E1578)/MAX(E$2:E1578)</f>
        <v>8.2214955021385448E-3</v>
      </c>
      <c r="G1578">
        <f t="shared" si="115"/>
        <v>0.80004882812500533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0.5999755859375</v>
      </c>
      <c r="E1579">
        <f t="shared" si="114"/>
        <v>117.80287636878937</v>
      </c>
      <c r="F1579">
        <f>(MAX(E$2:E1579) - E1579)/MAX(E$2:E1579)</f>
        <v>5.9659544417440197E-3</v>
      </c>
      <c r="G1579">
        <f t="shared" si="115"/>
        <v>1.4000244140625053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118.49764089869942</v>
      </c>
      <c r="F1580">
        <f>(MAX(E$2:E1580) - E1580)/MAX(E$2:E1580)</f>
        <v>1.0345245821999865E-4</v>
      </c>
      <c r="G1580">
        <f t="shared" si="115"/>
        <v>2.9500122070312553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2.04998779296875</v>
      </c>
      <c r="E1581">
        <f t="shared" si="114"/>
        <v>119.41843694734519</v>
      </c>
      <c r="F1581">
        <f>(MAX(E$2:E1581) - E1581)/MAX(E$2:E1581)</f>
        <v>0</v>
      </c>
      <c r="G1581">
        <f t="shared" si="115"/>
        <v>5.0000000000000053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-0.149993896484375</v>
      </c>
      <c r="E1582">
        <f t="shared" si="114"/>
        <v>119.35022987803649</v>
      </c>
      <c r="F1582">
        <f>(MAX(E$2:E1582) - E1582)/MAX(E$2:E1582)</f>
        <v>5.7116029193023858E-4</v>
      </c>
      <c r="G1582">
        <f t="shared" si="115"/>
        <v>4.8500061035156303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0.20001220703125</v>
      </c>
      <c r="E1583">
        <f t="shared" si="114"/>
        <v>119.44099155790215</v>
      </c>
      <c r="F1583">
        <f>(MAX(E$2:E1583) - E1583)/MAX(E$2:E1583)</f>
        <v>0</v>
      </c>
      <c r="G1583">
        <f t="shared" si="115"/>
        <v>5.0500183105468803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119.28318588633908</v>
      </c>
      <c r="F1584">
        <f>(MAX(E$2:E1584) - E1584)/MAX(E$2:E1584)</f>
        <v>1.3212019550806189E-3</v>
      </c>
      <c r="G1584">
        <f t="shared" si="115"/>
        <v>4.7000122070312553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118.94023528378597</v>
      </c>
      <c r="F1585">
        <f>(MAX(E$2:E1585) - E1585)/MAX(E$2:E1585)</f>
        <v>4.1924993051772356E-3</v>
      </c>
      <c r="G1585">
        <f t="shared" si="115"/>
        <v>3.9500122070312553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118.94023528378597</v>
      </c>
      <c r="F1586">
        <f>(MAX(E$2:E1586) - E1586)/MAX(E$2:E1586)</f>
        <v>4.1924993051772356E-3</v>
      </c>
      <c r="G1586">
        <f t="shared" si="115"/>
        <v>3.9500122070312553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118.61438006764439</v>
      </c>
      <c r="F1587">
        <f>(MAX(E$2:E1587) - E1587)/MAX(E$2:E1587)</f>
        <v>6.9206683524310805E-3</v>
      </c>
      <c r="G1587">
        <f t="shared" si="115"/>
        <v>3.2500152587890683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118.75321658913101</v>
      </c>
      <c r="F1588">
        <f>(MAX(E$2:E1588) - E1588)/MAX(E$2:E1588)</f>
        <v>5.7582824773998991E-3</v>
      </c>
      <c r="G1588">
        <f t="shared" si="115"/>
        <v>3.5500183105468803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119.16650129269686</v>
      </c>
      <c r="F1589">
        <f>(MAX(E$2:E1589) - E1589)/MAX(E$2:E1589)</f>
        <v>2.2981244682000221E-3</v>
      </c>
      <c r="G1589">
        <f t="shared" si="115"/>
        <v>4.4500274658203169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118.70445070161824</v>
      </c>
      <c r="F1590">
        <f>(MAX(E$2:E1590) - E1590)/MAX(E$2:E1590)</f>
        <v>6.1665668266564231E-3</v>
      </c>
      <c r="G1590">
        <f t="shared" si="115"/>
        <v>3.4500274658203169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-0.69998168945315298</v>
      </c>
      <c r="E1591">
        <f t="shared" si="114"/>
        <v>118.38339925700103</v>
      </c>
      <c r="F1591">
        <f>(MAX(E$2:E1591) - E1591)/MAX(E$2:E1591)</f>
        <v>8.8545170892057184E-3</v>
      </c>
      <c r="G1591">
        <f t="shared" si="115"/>
        <v>-0.69998168945315298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1.04998779296877</v>
      </c>
      <c r="E1592">
        <f t="shared" si="114"/>
        <v>118.86349522833638</v>
      </c>
      <c r="F1592">
        <f>(MAX(E$2:E1592) - E1592)/MAX(E$2:E1592)</f>
        <v>4.8349927611394542E-3</v>
      </c>
      <c r="G1592">
        <f t="shared" si="115"/>
        <v>0.35000610351561701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119.79647210308089</v>
      </c>
      <c r="F1593">
        <f>(MAX(E$2:E1593) - E1593)/MAX(E$2:E1593)</f>
        <v>0</v>
      </c>
      <c r="G1593">
        <f t="shared" si="115"/>
        <v>2.350006103515617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0.84999084472656194</v>
      </c>
      <c r="E1594">
        <f t="shared" si="114"/>
        <v>120.19507742680206</v>
      </c>
      <c r="F1594">
        <f>(MAX(E$2:E1594) - E1594)/MAX(E$2:E1594)</f>
        <v>0</v>
      </c>
      <c r="G1594">
        <f t="shared" si="115"/>
        <v>3.1999969482421791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-0.399993896484375</v>
      </c>
      <c r="E1595">
        <f t="shared" si="114"/>
        <v>120.00632042125743</v>
      </c>
      <c r="F1595">
        <f>(MAX(E$2:E1595) - E1595)/MAX(E$2:E1595)</f>
        <v>1.570422097024581E-3</v>
      </c>
      <c r="G1595">
        <f t="shared" si="115"/>
        <v>2.8000030517578041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-0.349990844726562</v>
      </c>
      <c r="E1596">
        <f t="shared" si="114"/>
        <v>119.84083388075928</v>
      </c>
      <c r="F1596">
        <f>(MAX(E$2:E1596) - E1596)/MAX(E$2:E1596)</f>
        <v>2.9472383863516612E-3</v>
      </c>
      <c r="G1596">
        <f t="shared" si="115"/>
        <v>2.450012207031242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3.8999938964843701</v>
      </c>
      <c r="E1597">
        <f t="shared" si="114"/>
        <v>121.68232921565919</v>
      </c>
      <c r="F1597">
        <f>(MAX(E$2:E1597) - E1597)/MAX(E$2:E1597)</f>
        <v>0</v>
      </c>
      <c r="G1597">
        <f t="shared" si="115"/>
        <v>6.3500061035156126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-0.100006103515625</v>
      </c>
      <c r="E1598">
        <f t="shared" si="114"/>
        <v>121.63512748148737</v>
      </c>
      <c r="F1598">
        <f>(MAX(E$2:E1598) - E1598)/MAX(E$2:E1598)</f>
        <v>3.8790952208159272E-4</v>
      </c>
      <c r="G1598">
        <f t="shared" si="115"/>
        <v>6.2499999999999876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-0.80000305175781194</v>
      </c>
      <c r="E1599">
        <f t="shared" si="114"/>
        <v>121.25768168566927</v>
      </c>
      <c r="F1599">
        <f>(MAX(E$2:E1599) - E1599)/MAX(E$2:E1599)</f>
        <v>3.4898044171830203E-3</v>
      </c>
      <c r="G1599">
        <f t="shared" si="115"/>
        <v>5.449996948242176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121.18821227545118</v>
      </c>
      <c r="F1600">
        <f>(MAX(E$2:E1600) - E1600)/MAX(E$2:E1600)</f>
        <v>4.0607123761765476E-3</v>
      </c>
      <c r="G1600">
        <f t="shared" si="115"/>
        <v>5.300003051757801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121.21129869560588</v>
      </c>
      <c r="F1601">
        <f>(MAX(E$2:E1601) - E1601)/MAX(E$2:E1601)</f>
        <v>3.8709854018203816E-3</v>
      </c>
      <c r="G1601">
        <f t="shared" si="115"/>
        <v>5.350021362304676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121.55872626082272</v>
      </c>
      <c r="F1602">
        <f>(MAX(E$2:E1602) - E1602)/MAX(E$2:E1602)</f>
        <v>1.0157839320893347E-3</v>
      </c>
      <c r="G1602">
        <f t="shared" si="115"/>
        <v>6.100021362304676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121.46605230575322</v>
      </c>
      <c r="F1603">
        <f>(MAX(E$2:E1603) - E1603)/MAX(E$2:E1603)</f>
        <v>1.7773896283877109E-3</v>
      </c>
      <c r="G1603">
        <f t="shared" si="115"/>
        <v>5.900039672851551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120.96044705761923</v>
      </c>
      <c r="F1604">
        <f>(MAX(E$2:E1604) - E1604)/MAX(E$2:E1604)</f>
        <v>5.9325142992665706E-3</v>
      </c>
      <c r="G1604">
        <f t="shared" si="115"/>
        <v>4.8000335693359313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121.3670070591288</v>
      </c>
      <c r="F1605">
        <f>(MAX(E$2:E1605) - E1605)/MAX(E$2:E1605)</f>
        <v>2.5913553641100165E-3</v>
      </c>
      <c r="G1605">
        <f t="shared" ref="G1605:G1668" si="118">IF(A1605&lt;&gt;A1604, D1605, D1605+G1604)</f>
        <v>5.7000274658203063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121.66244820630476</v>
      </c>
      <c r="F1606">
        <f>(MAX(E$2:E1606) - E1606)/MAX(E$2:E1606)</f>
        <v>1.6338452331233642E-4</v>
      </c>
      <c r="G1606">
        <f t="shared" si="118"/>
        <v>6.3500213623046813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121.75315890484316</v>
      </c>
      <c r="F1607">
        <f>(MAX(E$2:E1607) - E1607)/MAX(E$2:E1607)</f>
        <v>0</v>
      </c>
      <c r="G1607">
        <f t="shared" si="118"/>
        <v>6.5500030517578063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2.3000183105468701</v>
      </c>
      <c r="E1608">
        <f t="shared" si="117"/>
        <v>122.81023224832782</v>
      </c>
      <c r="F1608">
        <f>(MAX(E$2:E1608) - E1608)/MAX(E$2:E1608)</f>
        <v>0</v>
      </c>
      <c r="G1608">
        <f t="shared" si="118"/>
        <v>8.8500213623046768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122.62591592914723</v>
      </c>
      <c r="F1609">
        <f>(MAX(E$2:E1609) - E1609)/MAX(E$2:E1609)</f>
        <v>1.5008221693441615E-3</v>
      </c>
      <c r="G1609">
        <f t="shared" si="118"/>
        <v>8.4500274658203018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1.8499755859375</v>
      </c>
      <c r="E1610">
        <f t="shared" si="117"/>
        <v>123.47296543660929</v>
      </c>
      <c r="F1610">
        <f>(MAX(E$2:E1610) - E1610)/MAX(E$2:E1610)</f>
        <v>0</v>
      </c>
      <c r="G1610">
        <f t="shared" si="118"/>
        <v>10.300003051757802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123.98010501644052</v>
      </c>
      <c r="F1611">
        <f>(MAX(E$2:E1611) - E1611)/MAX(E$2:E1611)</f>
        <v>0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124.09547025946532</v>
      </c>
      <c r="F1612">
        <f>(MAX(E$2:E1612) - E1612)/MAX(E$2:E1612)</f>
        <v>0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1.1500244140625</v>
      </c>
      <c r="E1613">
        <f t="shared" si="117"/>
        <v>124.62854226414835</v>
      </c>
      <c r="F1613">
        <f>(MAX(E$2:E1613) - E1613)/MAX(E$2:E1613)</f>
        <v>0</v>
      </c>
      <c r="G1613">
        <f t="shared" si="118"/>
        <v>2.5000305175781197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-2.4000244140625</v>
      </c>
      <c r="E1614">
        <f t="shared" si="117"/>
        <v>123.51957053440682</v>
      </c>
      <c r="F1614">
        <f>(MAX(E$2:E1614) - E1614)/MAX(E$2:E1614)</f>
        <v>8.8982163282555066E-3</v>
      </c>
      <c r="G1614">
        <f t="shared" si="118"/>
        <v>0.10000610351561967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0.5</v>
      </c>
      <c r="E1615">
        <f t="shared" si="117"/>
        <v>123.75103939759173</v>
      </c>
      <c r="F1615">
        <f>(MAX(E$2:E1615) - E1615)/MAX(E$2:E1615)</f>
        <v>7.0409462440535571E-3</v>
      </c>
      <c r="G1615">
        <f t="shared" si="118"/>
        <v>0.60000610351561967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123.75103939759171</v>
      </c>
      <c r="F1616">
        <f>(MAX(E$2:E1616) - E1616)/MAX(E$2:E1616)</f>
        <v>7.0409462440536716E-3</v>
      </c>
      <c r="G1616">
        <f t="shared" si="118"/>
        <v>0.60000610351561967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-0.5</v>
      </c>
      <c r="E1617">
        <f t="shared" si="117"/>
        <v>123.51694114279489</v>
      </c>
      <c r="F1617">
        <f>(MAX(E$2:E1617) - E1617)/MAX(E$2:E1617)</f>
        <v>8.9193141567638409E-3</v>
      </c>
      <c r="G1617">
        <f t="shared" si="118"/>
        <v>0.10000610351561967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0.70001220703125</v>
      </c>
      <c r="E1618">
        <f t="shared" si="117"/>
        <v>123.8429532326554</v>
      </c>
      <c r="F1618">
        <f>(MAX(E$2:E1618) - E1618)/MAX(E$2:E1618)</f>
        <v>6.3034439561035901E-3</v>
      </c>
      <c r="G1618">
        <f t="shared" si="118"/>
        <v>0.80001831054686967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123.8429532326554</v>
      </c>
      <c r="F1619">
        <f>(MAX(E$2:E1619) - E1619)/MAX(E$2:E1619)</f>
        <v>6.3034439561035901E-3</v>
      </c>
      <c r="G1619">
        <f t="shared" si="118"/>
        <v>0.80001831054686967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123.77219117764967</v>
      </c>
      <c r="F1620">
        <f>(MAX(E$2:E1620) - E1620)/MAX(E$2:E1620)</f>
        <v>6.8712276573343308E-3</v>
      </c>
      <c r="G1620">
        <f t="shared" si="118"/>
        <v>0.64999389648436967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124.17113561047775</v>
      </c>
      <c r="F1621">
        <f>(MAX(E$2:E1621) - E1621)/MAX(E$2:E1621)</f>
        <v>3.6701597030729615E-3</v>
      </c>
      <c r="G1621">
        <f t="shared" si="118"/>
        <v>1.4999999999999947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122.84738301011939</v>
      </c>
      <c r="F1622">
        <f>(MAX(E$2:E1622) - E1622)/MAX(E$2:E1622)</f>
        <v>1.4291744263956992E-2</v>
      </c>
      <c r="G1622">
        <f t="shared" si="118"/>
        <v>-1.2500152587890652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123.22769728631324</v>
      </c>
      <c r="F1623">
        <f>(MAX(E$2:E1623) - E1623)/MAX(E$2:E1623)</f>
        <v>1.1240161783053164E-2</v>
      </c>
      <c r="G1623">
        <f t="shared" si="118"/>
        <v>-0.45002746582031516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1</v>
      </c>
      <c r="E1624">
        <f t="shared" si="117"/>
        <v>123.70791756947699</v>
      </c>
      <c r="F1624">
        <f>(MAX(E$2:E1624) - E1624)/MAX(E$2:E1624)</f>
        <v>7.3869490723891332E-3</v>
      </c>
      <c r="G1624">
        <f t="shared" si="118"/>
        <v>0.54997253417968484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1.0999908447265601</v>
      </c>
      <c r="E1625">
        <f t="shared" si="117"/>
        <v>124.23759416861927</v>
      </c>
      <c r="F1625">
        <f>(MAX(E$2:E1625) - E1625)/MAX(E$2:E1625)</f>
        <v>3.1369065899886275E-3</v>
      </c>
      <c r="G1625">
        <f t="shared" si="118"/>
        <v>1.6499633789062449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124.35992154549137</v>
      </c>
      <c r="F1626">
        <f>(MAX(E$2:E1626) - E1626)/MAX(E$2:E1626)</f>
        <v>2.1553707824620012E-3</v>
      </c>
      <c r="G1626">
        <f t="shared" si="118"/>
        <v>1.8999633789062449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-2.54998779296875</v>
      </c>
      <c r="E1627">
        <f t="shared" si="117"/>
        <v>123.12194121882597</v>
      </c>
      <c r="F1627">
        <f>(MAX(E$2:E1627) - E1627)/MAX(E$2:E1627)</f>
        <v>1.2088731986683799E-2</v>
      </c>
      <c r="G1627">
        <f t="shared" si="118"/>
        <v>-0.65002441406250511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122.81199604100752</v>
      </c>
      <c r="F1628">
        <f>(MAX(E$2:E1628) - E1628)/MAX(E$2:E1628)</f>
        <v>1.4575683789117021E-2</v>
      </c>
      <c r="G1628">
        <f t="shared" si="118"/>
        <v>-1.3000335693359419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123.02490728788057</v>
      </c>
      <c r="F1629">
        <f>(MAX(E$2:E1629) - E1629)/MAX(E$2:E1629)</f>
        <v>1.2867317126031241E-2</v>
      </c>
      <c r="G1629">
        <f t="shared" si="118"/>
        <v>-0.85005187988281694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0.600006103515625</v>
      </c>
      <c r="E1630">
        <f t="shared" si="117"/>
        <v>123.30814861517811</v>
      </c>
      <c r="F1630">
        <f>(MAX(E$2:E1630) - E1630)/MAX(E$2:E1630)</f>
        <v>1.0594632858432091E-2</v>
      </c>
      <c r="G1630">
        <f t="shared" si="118"/>
        <v>-0.25004577636719194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-1.3999938964843699</v>
      </c>
      <c r="E1631">
        <f t="shared" si="117"/>
        <v>122.65079003011012</v>
      </c>
      <c r="F1631">
        <f>(MAX(E$2:E1631) - E1631)/MAX(E$2:E1631)</f>
        <v>1.5869175696899496E-2</v>
      </c>
      <c r="G1631">
        <f t="shared" si="118"/>
        <v>-1.6500396728515618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-0.79998779296875</v>
      </c>
      <c r="E1632">
        <f t="shared" si="117"/>
        <v>122.27773193044413</v>
      </c>
      <c r="F1632">
        <f>(MAX(E$2:E1632) - E1632)/MAX(E$2:E1632)</f>
        <v>1.8862535748205331E-2</v>
      </c>
      <c r="G1632">
        <f t="shared" si="118"/>
        <v>-0.79998779296875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122.16092617963278</v>
      </c>
      <c r="F1633">
        <f>(MAX(E$2:E1633) - E1633)/MAX(E$2:E1633)</f>
        <v>1.9799766888755656E-2</v>
      </c>
      <c r="G1633">
        <f t="shared" si="118"/>
        <v>-1.04998779296875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122.46613761691339</v>
      </c>
      <c r="F1634">
        <f>(MAX(E$2:E1634) - E1634)/MAX(E$2:E1634)</f>
        <v>1.7350797882653399E-2</v>
      </c>
      <c r="G1634">
        <f t="shared" si="118"/>
        <v>-0.399993896484375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-2.74998474121093</v>
      </c>
      <c r="E1635">
        <f t="shared" si="117"/>
        <v>121.15344456286817</v>
      </c>
      <c r="F1635">
        <f>(MAX(E$2:E1635) - E1635)/MAX(E$2:E1635)</f>
        <v>2.7883642367530534E-2</v>
      </c>
      <c r="G1635">
        <f t="shared" si="118"/>
        <v>-3.149978637695305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120.33889774758758</v>
      </c>
      <c r="F1636">
        <f>(MAX(E$2:E1636) - E1636)/MAX(E$2:E1636)</f>
        <v>3.4419439067729221E-2</v>
      </c>
      <c r="G1636">
        <f t="shared" si="118"/>
        <v>-4.8499755859374849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-0.349990844726562</v>
      </c>
      <c r="E1637">
        <f t="shared" si="117"/>
        <v>120.17136681004561</v>
      </c>
      <c r="F1637">
        <f>(MAX(E$2:E1637) - E1637)/MAX(E$2:E1637)</f>
        <v>3.5763681201179592E-2</v>
      </c>
      <c r="G1637">
        <f t="shared" si="118"/>
        <v>-5.1999664306640465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120.02762015269121</v>
      </c>
      <c r="F1638">
        <f>(MAX(E$2:E1638) - E1638)/MAX(E$2:E1638)</f>
        <v>3.6917081977140928E-2</v>
      </c>
      <c r="G1638">
        <f t="shared" si="118"/>
        <v>-5.4999694824218581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120.81257800020353</v>
      </c>
      <c r="F1639">
        <f>(MAX(E$2:E1639) - E1639)/MAX(E$2:E1639)</f>
        <v>3.061870254292906E-2</v>
      </c>
      <c r="G1639">
        <f t="shared" si="118"/>
        <v>-3.8499603271484282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121.45417192953553</v>
      </c>
      <c r="F1640">
        <f>(MAX(E$2:E1640) - E1640)/MAX(E$2:E1640)</f>
        <v>2.5470652845194851E-2</v>
      </c>
      <c r="G1640">
        <f t="shared" si="118"/>
        <v>-2.4999694824218679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0.350006103515625</v>
      </c>
      <c r="E1641">
        <f t="shared" si="117"/>
        <v>121.62116835805028</v>
      </c>
      <c r="F1641">
        <f>(MAX(E$2:E1641) - E1641)/MAX(E$2:E1641)</f>
        <v>2.4130699528876639E-2</v>
      </c>
      <c r="G1641">
        <f t="shared" si="118"/>
        <v>-2.1499633789062429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121.57222295505591</v>
      </c>
      <c r="F1642">
        <f>(MAX(E$2:E1642) - E1642)/MAX(E$2:E1642)</f>
        <v>2.4523429814453102E-2</v>
      </c>
      <c r="G1642">
        <f t="shared" si="118"/>
        <v>-2.2499694824218679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2.3999938964843701</v>
      </c>
      <c r="E1643">
        <f t="shared" si="117"/>
        <v>122.75302433435952</v>
      </c>
      <c r="F1643">
        <f>(MAX(E$2:E1643) - E1643)/MAX(E$2:E1643)</f>
        <v>1.5048863572629254E-2</v>
      </c>
      <c r="G1643">
        <f t="shared" si="118"/>
        <v>0.15002441406250222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122.87543426778936</v>
      </c>
      <c r="F1644">
        <f>(MAX(E$2:E1644) - E1644)/MAX(E$2:E1644)</f>
        <v>1.4066665344149699E-2</v>
      </c>
      <c r="G1644">
        <f t="shared" si="118"/>
        <v>0.40002441406250222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1.79998779296875</v>
      </c>
      <c r="E1645">
        <f t="shared" si="117"/>
        <v>123.76781353861332</v>
      </c>
      <c r="F1645">
        <f>(MAX(E$2:E1645) - E1645)/MAX(E$2:E1645)</f>
        <v>6.9063531507150581E-3</v>
      </c>
      <c r="G1645">
        <f t="shared" si="118"/>
        <v>2.2000122070312522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-0.350006103515625</v>
      </c>
      <c r="E1646">
        <f t="shared" si="117"/>
        <v>123.59157175214563</v>
      </c>
      <c r="F1646">
        <f>(MAX(E$2:E1646) - E1646)/MAX(E$2:E1646)</f>
        <v>8.3204897783758173E-3</v>
      </c>
      <c r="G1646">
        <f t="shared" si="118"/>
        <v>1.8500061035156272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123.18955807311148</v>
      </c>
      <c r="F1647">
        <f>(MAX(E$2:E1647) - E1647)/MAX(E$2:E1647)</f>
        <v>1.154618488585833E-2</v>
      </c>
      <c r="G1647">
        <f t="shared" si="118"/>
        <v>1.0500030517578152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0.5</v>
      </c>
      <c r="E1648">
        <f t="shared" si="117"/>
        <v>123.43712670822522</v>
      </c>
      <c r="F1648">
        <f>(MAX(E$2:E1648) - E1648)/MAX(E$2:E1648)</f>
        <v>9.5597327408190446E-3</v>
      </c>
      <c r="G1648">
        <f t="shared" si="118"/>
        <v>1.5500030517578152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124.17923517110296</v>
      </c>
      <c r="F1649">
        <f>(MAX(E$2:E1649) - E1649)/MAX(E$2:E1649)</f>
        <v>3.6051700909177876E-3</v>
      </c>
      <c r="G1649">
        <f t="shared" si="118"/>
        <v>3.0500030517578152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124.27829938592109</v>
      </c>
      <c r="F1650">
        <f>(MAX(E$2:E1650) - E1650)/MAX(E$2:E1650)</f>
        <v>2.8102942701915623E-3</v>
      </c>
      <c r="G1650">
        <f t="shared" si="118"/>
        <v>3.2500000000000022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124.15488584607363</v>
      </c>
      <c r="F1651">
        <f>(MAX(E$2:E1651) - E1651)/MAX(E$2:E1651)</f>
        <v>3.8005452801559481E-3</v>
      </c>
      <c r="G1651">
        <f t="shared" si="118"/>
        <v>3.0000000000000022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0.349990844726562</v>
      </c>
      <c r="E1652">
        <f t="shared" si="117"/>
        <v>124.3277636648742</v>
      </c>
      <c r="F1652">
        <f>(MAX(E$2:E1652) - E1652)/MAX(E$2:E1652)</f>
        <v>2.4134006047880859E-3</v>
      </c>
      <c r="G1652">
        <f t="shared" si="118"/>
        <v>3.3499908447265643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124.69837268387522</v>
      </c>
      <c r="F1653">
        <f>(MAX(E$2:E1653) - E1653)/MAX(E$2:E1653)</f>
        <v>0</v>
      </c>
      <c r="G1653">
        <f t="shared" si="118"/>
        <v>4.0999908447265643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2.8499908447265598</v>
      </c>
      <c r="E1654">
        <f t="shared" si="117"/>
        <v>126.11088046696989</v>
      </c>
      <c r="F1654">
        <f>(MAX(E$2:E1654) - E1654)/MAX(E$2:E1654)</f>
        <v>0</v>
      </c>
      <c r="G1654">
        <f t="shared" si="118"/>
        <v>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0.899993896484375</v>
      </c>
      <c r="E1655">
        <f t="shared" si="117"/>
        <v>126.55851380166331</v>
      </c>
      <c r="F1655">
        <f>(MAX(E$2:E1655) - E1655)/MAX(E$2:E1655)</f>
        <v>0</v>
      </c>
      <c r="G1655">
        <f t="shared" si="118"/>
        <v>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1.3000030517578101</v>
      </c>
      <c r="E1656">
        <f t="shared" si="117"/>
        <v>127.20548064958271</v>
      </c>
      <c r="F1656">
        <f>(MAX(E$2:E1656) - E1656)/MAX(E$2:E1656)</f>
        <v>0</v>
      </c>
      <c r="G1656">
        <f t="shared" si="118"/>
        <v>5.0499877929687447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128.17611225462502</v>
      </c>
      <c r="F1657">
        <f>(MAX(E$2:E1657) - E1657)/MAX(E$2:E1657)</f>
        <v>0</v>
      </c>
      <c r="G1657">
        <f t="shared" si="118"/>
        <v>6.9999847412109251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-4.998779296875E-2</v>
      </c>
      <c r="E1658">
        <f t="shared" si="117"/>
        <v>128.15077746847041</v>
      </c>
      <c r="F1658">
        <f>(MAX(E$2:E1658) - E1658)/MAX(E$2:E1658)</f>
        <v>1.9765606639939165E-4</v>
      </c>
      <c r="G1658">
        <f t="shared" si="118"/>
        <v>6.9499969482421751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128.53044124869282</v>
      </c>
      <c r="F1659">
        <f>(MAX(E$2:E1659) - E1659)/MAX(E$2:E1659)</f>
        <v>0</v>
      </c>
      <c r="G1659">
        <f t="shared" si="118"/>
        <v>7.6999969482421751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128.42869802242518</v>
      </c>
      <c r="F1660">
        <f>(MAX(E$2:E1660) - E1660)/MAX(E$2:E1660)</f>
        <v>7.9158855504729228E-4</v>
      </c>
      <c r="G1660">
        <f t="shared" si="118"/>
        <v>7.4999999999999885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128.57931618849315</v>
      </c>
      <c r="F1661">
        <f>(MAX(E$2:E1661) - E1661)/MAX(E$2:E1661)</f>
        <v>0</v>
      </c>
      <c r="G1661">
        <f t="shared" si="118"/>
        <v>7.8000030517578001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0.850006103515625</v>
      </c>
      <c r="E1662">
        <f t="shared" si="117"/>
        <v>129.01780578826236</v>
      </c>
      <c r="F1662">
        <f>(MAX(E$2:E1662) - E1662)/MAX(E$2:E1662)</f>
        <v>0</v>
      </c>
      <c r="G1662">
        <f t="shared" si="118"/>
        <v>8.6500091552734251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128.99213938947108</v>
      </c>
      <c r="F1663">
        <f>(MAX(E$2:E1663) - E1663)/MAX(E$2:E1663)</f>
        <v>1.9893687258493387E-4</v>
      </c>
      <c r="G1663">
        <f t="shared" si="118"/>
        <v>8.6000061035156126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129.1188983381727</v>
      </c>
      <c r="F1664">
        <f>(MAX(E$2:E1664) - E1664)/MAX(E$2:E1664)</f>
        <v>0</v>
      </c>
      <c r="G1664">
        <f t="shared" si="118"/>
        <v>8.8500061035156126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-1.04998779296875</v>
      </c>
      <c r="E1665">
        <f t="shared" si="117"/>
        <v>128.58704012560815</v>
      </c>
      <c r="F1665">
        <f>(MAX(E$2:E1665) - E1665)/MAX(E$2:E1665)</f>
        <v>4.1191353040479356E-3</v>
      </c>
      <c r="G1665">
        <f t="shared" si="118"/>
        <v>7.8000183105468626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129.46982941639783</v>
      </c>
      <c r="F1666">
        <f>(MAX(E$2:E1666) - E1666)/MAX(E$2:E1666)</f>
        <v>0</v>
      </c>
      <c r="G1666">
        <f t="shared" si="118"/>
        <v>9.5500183105468626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129.84706165318661</v>
      </c>
      <c r="F1667">
        <f>(MAX(E$2:E1667) - E1667)/MAX(E$2:E1667)</f>
        <v>0</v>
      </c>
      <c r="G1667">
        <f t="shared" si="118"/>
        <v>10.300018310546863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0.90000915527343694</v>
      </c>
      <c r="E1668">
        <f t="shared" ref="E1668:E1731" si="120">(D1668/C1668*$G$2+1)*E1667*$H$2+(1-$H$2)*E1667</f>
        <v>130.30071108286973</v>
      </c>
      <c r="F1668">
        <f>(MAX(E$2:E1668) - E1668)/MAX(E$2:E1668)</f>
        <v>0</v>
      </c>
      <c r="G1668">
        <f t="shared" si="118"/>
        <v>11.2000274658203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-1.20001220703125</v>
      </c>
      <c r="E1669">
        <f t="shared" si="120"/>
        <v>129.69373194379682</v>
      </c>
      <c r="F1669">
        <f>(MAX(E$2:E1669) - E1669)/MAX(E$2:E1669)</f>
        <v>4.6582949089730872E-3</v>
      </c>
      <c r="G1669">
        <f t="shared" ref="G1669:G1732" si="121">IF(A1669&lt;&gt;A1668, D1669, D1669+G1668)</f>
        <v>10.00001525878905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130.19954509316966</v>
      </c>
      <c r="F1670">
        <f>(MAX(E$2:E1670) - E1670)/MAX(E$2:E1670)</f>
        <v>7.764039724673773E-4</v>
      </c>
      <c r="G1670">
        <f t="shared" si="121"/>
        <v>11.00001525878905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-1.40000915527343</v>
      </c>
      <c r="E1671">
        <f t="shared" si="120"/>
        <v>129.48711052905492</v>
      </c>
      <c r="F1671">
        <f>(MAX(E$2:E1671) - E1671)/MAX(E$2:E1671)</f>
        <v>6.2440223622215532E-3</v>
      </c>
      <c r="G1671">
        <f t="shared" si="121"/>
        <v>9.6000061035156197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129.89445748242221</v>
      </c>
      <c r="F1672">
        <f>(MAX(E$2:E1672) - E1672)/MAX(E$2:E1672)</f>
        <v>3.1178156824419856E-3</v>
      </c>
      <c r="G1672">
        <f t="shared" si="121"/>
        <v>10.400009155273432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129.69182217814762</v>
      </c>
      <c r="F1673">
        <f>(MAX(E$2:E1673) - E1673)/MAX(E$2:E1673)</f>
        <v>4.672951510869815E-3</v>
      </c>
      <c r="G1673">
        <f t="shared" si="121"/>
        <v>10.000015258789057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129.41487088748292</v>
      </c>
      <c r="F1674">
        <f>(MAX(E$2:E1674) - E1674)/MAX(E$2:E1674)</f>
        <v>6.7984294792023149E-3</v>
      </c>
      <c r="G1674">
        <f t="shared" si="121"/>
        <v>9.4500122070312447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129.43988206554607</v>
      </c>
      <c r="F1675">
        <f>(MAX(E$2:E1675) - E1675)/MAX(E$2:E1675)</f>
        <v>6.6064798125021395E-3</v>
      </c>
      <c r="G1675">
        <f t="shared" si="121"/>
        <v>9.5000305175781197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129.09119605620458</v>
      </c>
      <c r="F1676">
        <f>(MAX(E$2:E1676) - E1676)/MAX(E$2:E1676)</f>
        <v>9.2824898391836632E-3</v>
      </c>
      <c r="G1676">
        <f t="shared" si="121"/>
        <v>8.8000183105468697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129.64050526227771</v>
      </c>
      <c r="F1677">
        <f>(MAX(E$2:E1677) - E1677)/MAX(E$2:E1677)</f>
        <v>5.0667860144840531E-3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129.11627693902523</v>
      </c>
      <c r="F1678">
        <f>(MAX(E$2:E1678) - E1678)/MAX(E$2:E1678)</f>
        <v>9.0900052194742998E-3</v>
      </c>
      <c r="G1678">
        <f t="shared" si="121"/>
        <v>5.0018310546849909E-2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0.349990844726562</v>
      </c>
      <c r="E1679">
        <f t="shared" si="120"/>
        <v>129.29156067157814</v>
      </c>
      <c r="F1679">
        <f>(MAX(E$2:E1679) - E1679)/MAX(E$2:E1679)</f>
        <v>7.7447805380722583E-3</v>
      </c>
      <c r="G1679">
        <f t="shared" si="121"/>
        <v>0.40000915527341191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</v>
      </c>
      <c r="E1680">
        <f t="shared" si="120"/>
        <v>127.78704967436315</v>
      </c>
      <c r="F1680">
        <f>(MAX(E$2:E1680) - E1680)/MAX(E$2:E1680)</f>
        <v>1.9291233237460383E-2</v>
      </c>
      <c r="G1680">
        <f t="shared" si="121"/>
        <v>-2.5999908447265883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128.03924102684181</v>
      </c>
      <c r="F1681">
        <f>(MAX(E$2:E1681) - E1681)/MAX(E$2:E1681)</f>
        <v>1.7355776781522312E-2</v>
      </c>
      <c r="G1681">
        <f t="shared" si="121"/>
        <v>-2.0999908447265883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128.1936936365812</v>
      </c>
      <c r="F1682">
        <f>(MAX(E$2:E1682) - E1682)/MAX(E$2:E1682)</f>
        <v>1.6170421702061819E-2</v>
      </c>
      <c r="G1682">
        <f t="shared" si="121"/>
        <v>-1.7999877929687762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0.199996948242187</v>
      </c>
      <c r="E1683">
        <f t="shared" si="120"/>
        <v>128.29632921728125</v>
      </c>
      <c r="F1683">
        <f>(MAX(E$2:E1683) - E1683)/MAX(E$2:E1683)</f>
        <v>1.5382739272341402E-2</v>
      </c>
      <c r="G1683">
        <f t="shared" si="121"/>
        <v>-1.5999908447265891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-1.3000030517578101</v>
      </c>
      <c r="E1684">
        <f t="shared" si="120"/>
        <v>127.62039074307322</v>
      </c>
      <c r="F1684">
        <f>(MAX(E$2:E1684) - E1684)/MAX(E$2:E1684)</f>
        <v>2.0570266405467708E-2</v>
      </c>
      <c r="G1684">
        <f t="shared" si="121"/>
        <v>-2.899993896484399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128.27179463819039</v>
      </c>
      <c r="F1685">
        <f>(MAX(E$2:E1685) - E1685)/MAX(E$2:E1685)</f>
        <v>1.5571031253919806E-2</v>
      </c>
      <c r="G1685">
        <f t="shared" si="121"/>
        <v>-1.649993896484399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129.4752594739935</v>
      </c>
      <c r="F1686">
        <f>(MAX(E$2:E1686) - E1686)/MAX(E$2:E1686)</f>
        <v>6.3349739384863683E-3</v>
      </c>
      <c r="G1686">
        <f t="shared" si="121"/>
        <v>0.64999389648435102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-0.65000915527343694</v>
      </c>
      <c r="E1687">
        <f t="shared" si="120"/>
        <v>129.13082709408584</v>
      </c>
      <c r="F1687">
        <f>(MAX(E$2:E1687) - E1687)/MAX(E$2:E1687)</f>
        <v>8.9783392512712192E-3</v>
      </c>
      <c r="G1687">
        <f t="shared" si="121"/>
        <v>-1.5258789085925706E-5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129.13082709408584</v>
      </c>
      <c r="F1688">
        <f>(MAX(E$2:E1688) - E1688)/MAX(E$2:E1688)</f>
        <v>8.9783392512712192E-3</v>
      </c>
      <c r="G1688">
        <f t="shared" si="121"/>
        <v>-1.5258789085925706E-5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-0.149993896484375</v>
      </c>
      <c r="E1689">
        <f t="shared" si="120"/>
        <v>129.05199447206024</v>
      </c>
      <c r="F1689">
        <f>(MAX(E$2:E1689) - E1689)/MAX(E$2:E1689)</f>
        <v>9.5833445606855663E-3</v>
      </c>
      <c r="G1689">
        <f t="shared" si="121"/>
        <v>-0.15000915527346093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127.61121818378254</v>
      </c>
      <c r="F1690">
        <f>(MAX(E$2:E1690) - E1690)/MAX(E$2:E1690)</f>
        <v>2.0640661718083018E-2</v>
      </c>
      <c r="G1690">
        <f t="shared" si="121"/>
        <v>-2.850006103515641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4.5999908447265598</v>
      </c>
      <c r="E1691">
        <f t="shared" si="120"/>
        <v>130.12428192877707</v>
      </c>
      <c r="F1691">
        <f>(MAX(E$2:E1691) - E1691)/MAX(E$2:E1691)</f>
        <v>1.3540152822378105E-3</v>
      </c>
      <c r="G1691">
        <f t="shared" si="121"/>
        <v>1.7499847412109188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130.31822373865674</v>
      </c>
      <c r="F1692">
        <f>(MAX(E$2:E1692) - E1692)/MAX(E$2:E1692)</f>
        <v>0</v>
      </c>
      <c r="G1692">
        <f t="shared" si="121"/>
        <v>2.0999908447265438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-0.349990844726562</v>
      </c>
      <c r="E1693">
        <f t="shared" si="120"/>
        <v>130.12084632897793</v>
      </c>
      <c r="F1693">
        <f>(MAX(E$2:E1693) - E1693)/MAX(E$2:E1693)</f>
        <v>1.5145802637291392E-3</v>
      </c>
      <c r="G1693">
        <f t="shared" si="121"/>
        <v>1.7499999999999818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129.72930970618256</v>
      </c>
      <c r="F1694">
        <f>(MAX(E$2:E1694) - E1694)/MAX(E$2:E1694)</f>
        <v>4.5190458830623795E-3</v>
      </c>
      <c r="G1694">
        <f t="shared" si="121"/>
        <v>1.0500030517577947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131.59185533184217</v>
      </c>
      <c r="F1695">
        <f>(MAX(E$2:E1695) - E1695)/MAX(E$2:E1695)</f>
        <v>0</v>
      </c>
      <c r="G1695">
        <f t="shared" si="121"/>
        <v>4.4000091552734144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131.97866400459824</v>
      </c>
      <c r="F1696">
        <f>(MAX(E$2:E1696) - E1696)/MAX(E$2:E1696)</f>
        <v>0</v>
      </c>
      <c r="G1696">
        <f t="shared" si="121"/>
        <v>5.100006103515601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132.97666415589018</v>
      </c>
      <c r="F1697">
        <f>(MAX(E$2:E1697) - E1697)/MAX(E$2:E1697)</f>
        <v>0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-0.150009155273437</v>
      </c>
      <c r="E1698">
        <f t="shared" si="120"/>
        <v>132.89364907843114</v>
      </c>
      <c r="F1698">
        <f>(MAX(E$2:E1698) - E1698)/MAX(E$2:E1698)</f>
        <v>6.2428304985691558E-4</v>
      </c>
      <c r="G1698">
        <f t="shared" si="121"/>
        <v>1.649993896484373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-0.850006103515625</v>
      </c>
      <c r="E1699">
        <f t="shared" si="120"/>
        <v>132.42148400553452</v>
      </c>
      <c r="F1699">
        <f>(MAX(E$2:E1699) - E1699)/MAX(E$2:E1699)</f>
        <v>4.1750193831363433E-3</v>
      </c>
      <c r="G1699">
        <f t="shared" si="121"/>
        <v>0.799987792968748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0.199996948242187</v>
      </c>
      <c r="E1700">
        <f t="shared" si="120"/>
        <v>132.53394908009403</v>
      </c>
      <c r="F1700">
        <f>(MAX(E$2:E1700) - E1700)/MAX(E$2:E1700)</f>
        <v>3.3292689255397766E-3</v>
      </c>
      <c r="G1700">
        <f t="shared" si="121"/>
        <v>0.99998474121093506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131.45300130645498</v>
      </c>
      <c r="F1701">
        <f>(MAX(E$2:E1701) - E1701)/MAX(E$2:E1701)</f>
        <v>1.1458122063048514E-2</v>
      </c>
      <c r="G1701">
        <f t="shared" si="121"/>
        <v>-0.95002746582031494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130.61566943628398</v>
      </c>
      <c r="F1702">
        <f>(MAX(E$2:E1702) - E1702)/MAX(E$2:E1702)</f>
        <v>1.7754955236644932E-2</v>
      </c>
      <c r="G1702">
        <f t="shared" si="121"/>
        <v>-2.4500274658203152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129.67273981590202</v>
      </c>
      <c r="F1703">
        <f>(MAX(E$2:E1703) - E1703)/MAX(E$2:E1703)</f>
        <v>2.4845895789015478E-2</v>
      </c>
      <c r="G1703">
        <f t="shared" si="121"/>
        <v>-4.1500244140624947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0.100006103515625</v>
      </c>
      <c r="E1704">
        <f t="shared" si="120"/>
        <v>129.72764592895879</v>
      </c>
      <c r="F1704">
        <f>(MAX(E$2:E1704) - E1704)/MAX(E$2:E1704)</f>
        <v>2.4432995424840252E-2</v>
      </c>
      <c r="G1704">
        <f t="shared" si="121"/>
        <v>-4.0500183105468697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3.1000061035156201</v>
      </c>
      <c r="E1705">
        <f t="shared" si="120"/>
        <v>131.42209695249448</v>
      </c>
      <c r="F1705">
        <f>(MAX(E$2:E1705) - E1705)/MAX(E$2:E1705)</f>
        <v>1.1690526403739935E-2</v>
      </c>
      <c r="G1705">
        <f t="shared" si="121"/>
        <v>-0.95001220703124956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131.42209695249448</v>
      </c>
      <c r="F1706">
        <f>(MAX(E$2:E1706) - E1706)/MAX(E$2:E1706)</f>
        <v>1.1690526403739935E-2</v>
      </c>
      <c r="G1706">
        <f t="shared" si="121"/>
        <v>-0.95001220703124956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131.28579018873251</v>
      </c>
      <c r="F1707">
        <f>(MAX(E$2:E1707) - E1707)/MAX(E$2:E1707)</f>
        <v>1.271556914057822E-2</v>
      </c>
      <c r="G1707">
        <f t="shared" si="121"/>
        <v>-1.2000122070312496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-0.94999694824218694</v>
      </c>
      <c r="E1708">
        <f t="shared" si="120"/>
        <v>130.76996994891948</v>
      </c>
      <c r="F1708">
        <f>(MAX(E$2:E1708) - E1708)/MAX(E$2:E1708)</f>
        <v>1.6594597412849525E-2</v>
      </c>
      <c r="G1708">
        <f t="shared" si="121"/>
        <v>-2.1500091552734366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131.31147958613801</v>
      </c>
      <c r="F1709">
        <f>(MAX(E$2:E1709) - E1709)/MAX(E$2:E1709)</f>
        <v>1.2522381880478325E-2</v>
      </c>
      <c r="G1709">
        <f t="shared" si="121"/>
        <v>-1.1500091552734366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-0.399993896484375</v>
      </c>
      <c r="E1710">
        <f t="shared" si="120"/>
        <v>131.09452169247493</v>
      </c>
      <c r="F1710">
        <f>(MAX(E$2:E1710) - E1710)/MAX(E$2:E1710)</f>
        <v>1.4153930506248755E-2</v>
      </c>
      <c r="G1710">
        <f t="shared" si="121"/>
        <v>-1.5500030517578116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131.09452169247493</v>
      </c>
      <c r="F1711">
        <f>(MAX(E$2:E1711) - E1711)/MAX(E$2:E1711)</f>
        <v>1.4153930506248755E-2</v>
      </c>
      <c r="G1711">
        <f t="shared" si="121"/>
        <v>-1.5500030517578116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132.01337198765307</v>
      </c>
      <c r="F1712">
        <f>(MAX(E$2:E1712) - E1712)/MAX(E$2:E1712)</f>
        <v>7.2440692835234926E-3</v>
      </c>
      <c r="G1712">
        <f t="shared" si="121"/>
        <v>0.14999389648436834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132.53055212476315</v>
      </c>
      <c r="F1713">
        <f>(MAX(E$2:E1713) - E1713)/MAX(E$2:E1713)</f>
        <v>3.354814425214086E-3</v>
      </c>
      <c r="G1713">
        <f t="shared" si="121"/>
        <v>1.0999908447265554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-5.00030517578125E-2</v>
      </c>
      <c r="E1714">
        <f t="shared" si="120"/>
        <v>132.503508394676</v>
      </c>
      <c r="F1714">
        <f>(MAX(E$2:E1714) - E1714)/MAX(E$2:E1714)</f>
        <v>3.558186424796207E-3</v>
      </c>
      <c r="G1714">
        <f t="shared" si="121"/>
        <v>1.0499877929687429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132.63852573952124</v>
      </c>
      <c r="F1715">
        <f>(MAX(E$2:E1715) - E1715)/MAX(E$2:E1715)</f>
        <v>2.5428402683686734E-3</v>
      </c>
      <c r="G1715">
        <f t="shared" si="121"/>
        <v>1.2999877929687429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132.07421186424099</v>
      </c>
      <c r="F1716">
        <f>(MAX(E$2:E1716) - E1716)/MAX(E$2:E1716)</f>
        <v>6.786546326588757E-3</v>
      </c>
      <c r="G1716">
        <f t="shared" si="121"/>
        <v>0.24998474121093284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0.69999694824218694</v>
      </c>
      <c r="E1717">
        <f t="shared" si="120"/>
        <v>132.45003727096008</v>
      </c>
      <c r="F1717">
        <f>(MAX(E$2:E1717) - E1717)/MAX(E$2:E1717)</f>
        <v>3.9602955020192456E-3</v>
      </c>
      <c r="G1717">
        <f t="shared" si="121"/>
        <v>0.94998168945311978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132.45003727096008</v>
      </c>
      <c r="F1718">
        <f>(MAX(E$2:E1718) - E1718)/MAX(E$2:E1718)</f>
        <v>3.9602955020192456E-3</v>
      </c>
      <c r="G1718">
        <f t="shared" si="121"/>
        <v>0.94998168945311978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0.149993896484375</v>
      </c>
      <c r="E1719">
        <f t="shared" si="120"/>
        <v>132.53045392607592</v>
      </c>
      <c r="F1719">
        <f>(MAX(E$2:E1719) - E1719)/MAX(E$2:E1719)</f>
        <v>3.3555528907775701E-3</v>
      </c>
      <c r="G1719">
        <f t="shared" si="121"/>
        <v>1.0999755859374947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132.26189830037174</v>
      </c>
      <c r="F1720">
        <f>(MAX(E$2:E1720) - E1720)/MAX(E$2:E1720)</f>
        <v>5.375122470214079E-3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-1.5500030517578101</v>
      </c>
      <c r="E1721">
        <f t="shared" si="120"/>
        <v>131.43890718262668</v>
      </c>
      <c r="F1721">
        <f>(MAX(E$2:E1721) - E1721)/MAX(E$2:E1721)</f>
        <v>1.1564111515542055E-2</v>
      </c>
      <c r="G1721">
        <f t="shared" si="121"/>
        <v>-2.0500030517578098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131.17358596970399</v>
      </c>
      <c r="F1722">
        <f>(MAX(E$2:E1722) - E1722)/MAX(E$2:E1722)</f>
        <v>1.3559357934204255E-2</v>
      </c>
      <c r="G1722">
        <f t="shared" si="121"/>
        <v>-2.5500030517578098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130.96072844631684</v>
      </c>
      <c r="F1723">
        <f>(MAX(E$2:E1723) - E1723)/MAX(E$2:E1723)</f>
        <v>1.5160071297998836E-2</v>
      </c>
      <c r="G1723">
        <f t="shared" si="121"/>
        <v>-2.9499969482421848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131.76965116510004</v>
      </c>
      <c r="F1724">
        <f>(MAX(E$2:E1724) - E1724)/MAX(E$2:E1724)</f>
        <v>9.0768782511729817E-3</v>
      </c>
      <c r="G1724">
        <f t="shared" si="121"/>
        <v>-1.4499969482421848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-0.449996948242187</v>
      </c>
      <c r="E1725">
        <f t="shared" si="120"/>
        <v>131.52411066788</v>
      </c>
      <c r="F1725">
        <f>(MAX(E$2:E1725) - E1725)/MAX(E$2:E1725)</f>
        <v>1.0923371384225245E-2</v>
      </c>
      <c r="G1725">
        <f t="shared" si="121"/>
        <v>-1.8999938964843719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131.55136089727117</v>
      </c>
      <c r="F1726">
        <f>(MAX(E$2:E1726) - E1726)/MAX(E$2:E1726)</f>
        <v>1.0718446485829345E-2</v>
      </c>
      <c r="G1726">
        <f t="shared" si="121"/>
        <v>-1.8499908447265594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132.12465213563686</v>
      </c>
      <c r="F1727">
        <f>(MAX(E$2:E1727) - E1727)/MAX(E$2:E1727)</f>
        <v>6.4072296117647226E-3</v>
      </c>
      <c r="G1727">
        <f t="shared" si="121"/>
        <v>-0.79998779296874933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0.65000915527343694</v>
      </c>
      <c r="E1728">
        <f t="shared" si="120"/>
        <v>132.47837858911845</v>
      </c>
      <c r="F1728">
        <f>(MAX(E$2:E1728) - E1728)/MAX(E$2:E1728)</f>
        <v>3.7471654890333323E-3</v>
      </c>
      <c r="G1728">
        <f t="shared" si="121"/>
        <v>-0.14997863769531239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132.15597360372831</v>
      </c>
      <c r="F1729">
        <f>(MAX(E$2:E1729) - E1729)/MAX(E$2:E1729)</f>
        <v>6.1716885242342825E-3</v>
      </c>
      <c r="G1729">
        <f t="shared" si="121"/>
        <v>-0.74998474121093739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132.69200209593345</v>
      </c>
      <c r="F1730">
        <f>(MAX(E$2:E1730) - E1730)/MAX(E$2:E1730)</f>
        <v>2.1406918406602334E-3</v>
      </c>
      <c r="G1730">
        <f t="shared" si="121"/>
        <v>0.25001525878906261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134.07311198471055</v>
      </c>
      <c r="F1731">
        <f>(MAX(E$2:E1731) - E1731)/MAX(E$2:E1731)</f>
        <v>0</v>
      </c>
      <c r="G1731">
        <f t="shared" si="121"/>
        <v>2.8000183105468723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134.45408280332657</v>
      </c>
      <c r="F1732">
        <f>(MAX(E$2:E1732) - E1732)/MAX(E$2:E1732)</f>
        <v>0</v>
      </c>
      <c r="G1732">
        <f t="shared" si="121"/>
        <v>3.5000152587890594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1.6000061035156199</v>
      </c>
      <c r="E1733">
        <f t="shared" si="123"/>
        <v>135.3305600699448</v>
      </c>
      <c r="F1733">
        <f>(MAX(E$2:E1733) - E1733)/MAX(E$2:E1733)</f>
        <v>0</v>
      </c>
      <c r="G1733">
        <f t="shared" ref="G1733:G1796" si="124">IF(A1733&lt;&gt;A1732, D1733, D1733+G1732)</f>
        <v>5.1000213623046795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135.02507228893393</v>
      </c>
      <c r="F1734">
        <f>(MAX(E$2:E1734) - E1734)/MAX(E$2:E1734)</f>
        <v>2.2573451321931887E-3</v>
      </c>
      <c r="G1734">
        <f t="shared" si="124"/>
        <v>4.5500335693359295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133.80267912470939</v>
      </c>
      <c r="F1735">
        <f>(MAX(E$2:E1735) - E1735)/MAX(E$2:E1735)</f>
        <v>1.128999203465746E-2</v>
      </c>
      <c r="G1735">
        <f t="shared" si="124"/>
        <v>2.4000396728515594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134.22249343515406</v>
      </c>
      <c r="F1736">
        <f>(MAX(E$2:E1736) - E1736)/MAX(E$2:E1736)</f>
        <v>8.1878522797661779E-3</v>
      </c>
      <c r="G1736">
        <f t="shared" si="124"/>
        <v>3.1500396728515594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134.33381450191791</v>
      </c>
      <c r="F1737">
        <f>(MAX(E$2:E1737) - E1737)/MAX(E$2:E1737)</f>
        <v>7.3652659644038955E-3</v>
      </c>
      <c r="G1737">
        <f t="shared" si="124"/>
        <v>3.3500366210937464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-0.59999084472656194</v>
      </c>
      <c r="E1738">
        <f t="shared" si="123"/>
        <v>134.00191648139233</v>
      </c>
      <c r="F1738">
        <f>(MAX(E$2:E1738) - E1738)/MAX(E$2:E1738)</f>
        <v>9.8177646487664378E-3</v>
      </c>
      <c r="G1738">
        <f t="shared" si="124"/>
        <v>2.7500457763671844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135.61848186900676</v>
      </c>
      <c r="F1739">
        <f>(MAX(E$2:E1739) - E1739)/MAX(E$2:E1739)</f>
        <v>0</v>
      </c>
      <c r="G1739">
        <f t="shared" si="124"/>
        <v>5.6500549316406143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-0.350006103515625</v>
      </c>
      <c r="E1740">
        <f t="shared" si="123"/>
        <v>135.42381918794243</v>
      </c>
      <c r="F1740">
        <f>(MAX(E$2:E1740) - E1740)/MAX(E$2:E1740)</f>
        <v>1.4353698580135503E-3</v>
      </c>
      <c r="G1740">
        <f t="shared" si="124"/>
        <v>5.3000488281249893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134.82495375276955</v>
      </c>
      <c r="F1741">
        <f>(MAX(E$2:E1741) - E1741)/MAX(E$2:E1741)</f>
        <v>5.8511797603196672E-3</v>
      </c>
      <c r="G1741">
        <f t="shared" si="124"/>
        <v>4.2000427246093697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134.60854391370026</v>
      </c>
      <c r="F1742">
        <f>(MAX(E$2:E1742) - E1742)/MAX(E$2:E1742)</f>
        <v>7.4469050337990957E-3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0.90000915527343694</v>
      </c>
      <c r="E1743">
        <f t="shared" si="123"/>
        <v>135.09197819761658</v>
      </c>
      <c r="F1743">
        <f>(MAX(E$2:E1743) - E1743)/MAX(E$2:E1743)</f>
        <v>3.8822413002581832E-3</v>
      </c>
      <c r="G1743">
        <f t="shared" si="124"/>
        <v>0.50001525878906194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0.69999694824218694</v>
      </c>
      <c r="E1744">
        <f t="shared" si="123"/>
        <v>135.47061310141561</v>
      </c>
      <c r="F1744">
        <f>(MAX(E$2:E1744) - E1744)/MAX(E$2:E1744)</f>
        <v>1.0903290285609781E-3</v>
      </c>
      <c r="G1744">
        <f t="shared" si="124"/>
        <v>1.2000122070312489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134.82384359513807</v>
      </c>
      <c r="F1745">
        <f>(MAX(E$2:E1745) - E1745)/MAX(E$2:E1745)</f>
        <v>5.8593656477899693E-3</v>
      </c>
      <c r="G1745">
        <f t="shared" si="124"/>
        <v>-1.1102230246251565E-15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134.79720252699786</v>
      </c>
      <c r="F1746">
        <f>(MAX(E$2:E1746) - E1746)/MAX(E$2:E1746)</f>
        <v>6.0558069275702606E-3</v>
      </c>
      <c r="G1746">
        <f t="shared" si="124"/>
        <v>-5.000305175781361E-2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-0.899993896484375</v>
      </c>
      <c r="E1747">
        <f t="shared" si="123"/>
        <v>134.32136686591451</v>
      </c>
      <c r="F1747">
        <f>(MAX(E$2:E1747) - E1747)/MAX(E$2:E1747)</f>
        <v>9.5644412562081449E-3</v>
      </c>
      <c r="G1747">
        <f t="shared" si="124"/>
        <v>-0.94999694824218861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134.16408410304646</v>
      </c>
      <c r="F1748">
        <f>(MAX(E$2:E1748) - E1748)/MAX(E$2:E1748)</f>
        <v>1.0724185567606414E-2</v>
      </c>
      <c r="G1748">
        <f t="shared" si="124"/>
        <v>-1.2500000000000007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134.03458659578178</v>
      </c>
      <c r="F1749">
        <f>(MAX(E$2:E1749) - E1749)/MAX(E$2:E1749)</f>
        <v>1.1679051788493393E-2</v>
      </c>
      <c r="G1749">
        <f t="shared" si="124"/>
        <v>-1.5000000000000007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134.3946631790092</v>
      </c>
      <c r="F1750">
        <f>(MAX(E$2:E1750) - E1750)/MAX(E$2:E1750)</f>
        <v>9.0239816368069808E-3</v>
      </c>
      <c r="G1750">
        <f t="shared" si="124"/>
        <v>-0.80001831054687567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0.899993896484375</v>
      </c>
      <c r="E1751">
        <f t="shared" si="123"/>
        <v>134.86102142757963</v>
      </c>
      <c r="F1751">
        <f>(MAX(E$2:E1751) - E1751)/MAX(E$2:E1751)</f>
        <v>5.5852302060035979E-3</v>
      </c>
      <c r="G1751">
        <f t="shared" si="124"/>
        <v>9.9975585937499334E-2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136.58004389243473</v>
      </c>
      <c r="F1752">
        <f>(MAX(E$2:E1752) - E1752)/MAX(E$2:E1752)</f>
        <v>0</v>
      </c>
      <c r="G1752">
        <f t="shared" si="124"/>
        <v>3.4499511718749991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-0.399993896484375</v>
      </c>
      <c r="E1753">
        <f t="shared" si="123"/>
        <v>136.37109843778464</v>
      </c>
      <c r="F1753">
        <f>(MAX(E$2:E1753) - E1753)/MAX(E$2:E1753)</f>
        <v>1.5298388307346661E-3</v>
      </c>
      <c r="G1753">
        <f t="shared" si="124"/>
        <v>3.0499572753906241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136.84052638820026</v>
      </c>
      <c r="F1754">
        <f>(MAX(E$2:E1754) - E1754)/MAX(E$2:E1754)</f>
        <v>0</v>
      </c>
      <c r="G1754">
        <f t="shared" si="124"/>
        <v>3.9499816894531241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137.3115702425952</v>
      </c>
      <c r="F1755">
        <f>(MAX(E$2:E1755) - E1755)/MAX(E$2:E1755)</f>
        <v>0</v>
      </c>
      <c r="G1755">
        <f t="shared" si="124"/>
        <v>4.8500061035156241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137.7842355633687</v>
      </c>
      <c r="F1756">
        <f>(MAX(E$2:E1756) - E1756)/MAX(E$2:E1756)</f>
        <v>0</v>
      </c>
      <c r="G1756">
        <f t="shared" si="124"/>
        <v>5.7500305175781241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137.7842355633687</v>
      </c>
      <c r="F1757">
        <f>(MAX(E$2:E1757) - E1757)/MAX(E$2:E1757)</f>
        <v>0</v>
      </c>
      <c r="G1757">
        <f t="shared" si="124"/>
        <v>5.7500305175781241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138.71320312921389</v>
      </c>
      <c r="F1758">
        <f>(MAX(E$2:E1758) - E1758)/MAX(E$2:E1758)</f>
        <v>0</v>
      </c>
      <c r="G1758">
        <f t="shared" si="124"/>
        <v>7.5000305175781241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138.81939695897768</v>
      </c>
      <c r="F1759">
        <f>(MAX(E$2:E1759) - E1759)/MAX(E$2:E1759)</f>
        <v>0</v>
      </c>
      <c r="G1759">
        <f t="shared" si="124"/>
        <v>7.7000427246093741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0.69999694824218694</v>
      </c>
      <c r="E1760">
        <f t="shared" si="123"/>
        <v>139.1950053206487</v>
      </c>
      <c r="F1760">
        <f>(MAX(E$2:E1760) - E1760)/MAX(E$2:E1760)</f>
        <v>0</v>
      </c>
      <c r="G1760">
        <f t="shared" si="124"/>
        <v>8.4000396728515607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-9.99755859375E-2</v>
      </c>
      <c r="E1761">
        <f t="shared" si="123"/>
        <v>139.14190300546807</v>
      </c>
      <c r="F1761">
        <f>(MAX(E$2:E1761) - E1761)/MAX(E$2:E1761)</f>
        <v>3.8149583785935327E-4</v>
      </c>
      <c r="G1761">
        <f t="shared" si="124"/>
        <v>8.3000640869140607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140.18684163677435</v>
      </c>
      <c r="F1762">
        <f>(MAX(E$2:E1762) - E1762)/MAX(E$2:E1762)</f>
        <v>0</v>
      </c>
      <c r="G1762">
        <f t="shared" si="124"/>
        <v>10.250076293945311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140.07868652332314</v>
      </c>
      <c r="F1763">
        <f>(MAX(E$2:E1763) - E1763)/MAX(E$2:E1763)</f>
        <v>7.7150688458646553E-4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140.98910776698989</v>
      </c>
      <c r="F1764">
        <f>(MAX(E$2:E1764) - E1764)/MAX(E$2:E1764)</f>
        <v>0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140.23447130907095</v>
      </c>
      <c r="F1765">
        <f>(MAX(E$2:E1765) - E1765)/MAX(E$2:E1765)</f>
        <v>5.3524450921847684E-3</v>
      </c>
      <c r="G1765">
        <f t="shared" si="124"/>
        <v>0.100006103515625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140.28839847901375</v>
      </c>
      <c r="F1766">
        <f>(MAX(E$2:E1766) - E1766)/MAX(E$2:E1766)</f>
        <v>4.9699533465676522E-3</v>
      </c>
      <c r="G1766">
        <f t="shared" si="124"/>
        <v>0.20001220703125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140.18027376229836</v>
      </c>
      <c r="F1767">
        <f>(MAX(E$2:E1767) - E1767)/MAX(E$2:E1767)</f>
        <v>5.7368545521139019E-3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0.5</v>
      </c>
      <c r="E1768">
        <f t="shared" si="123"/>
        <v>140.4508826386047</v>
      </c>
      <c r="F1768">
        <f>(MAX(E$2:E1768) - E1768)/MAX(E$2:E1768)</f>
        <v>3.8174943930754401E-3</v>
      </c>
      <c r="G1768">
        <f t="shared" si="124"/>
        <v>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141.5354077149793</v>
      </c>
      <c r="F1769">
        <f>(MAX(E$2:E1769) - E1769)/MAX(E$2:E1769)</f>
        <v>0</v>
      </c>
      <c r="G1769">
        <f t="shared" si="124"/>
        <v>2.5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141.7798524654122</v>
      </c>
      <c r="F1770">
        <f>(MAX(E$2:E1770) - E1770)/MAX(E$2:E1770)</f>
        <v>0</v>
      </c>
      <c r="G1770">
        <f t="shared" si="124"/>
        <v>2.95001220703125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140.53692930447994</v>
      </c>
      <c r="F1771">
        <f>(MAX(E$2:E1771) - E1771)/MAX(E$2:E1771)</f>
        <v>8.766571126426306E-3</v>
      </c>
      <c r="G1771">
        <f t="shared" si="124"/>
        <v>0.64999389648437988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140.80263027415288</v>
      </c>
      <c r="F1772">
        <f>(MAX(E$2:E1772) - E1772)/MAX(E$2:E1772)</f>
        <v>6.8925321494302371E-3</v>
      </c>
      <c r="G1772">
        <f t="shared" si="124"/>
        <v>1.1499938964843799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1.6500244140625</v>
      </c>
      <c r="E1773">
        <f t="shared" si="123"/>
        <v>141.67533360086486</v>
      </c>
      <c r="F1773">
        <f>(MAX(E$2:E1773) - E1773)/MAX(E$2:E1773)</f>
        <v>7.3719123507229149E-4</v>
      </c>
      <c r="G1773">
        <f t="shared" si="124"/>
        <v>2.8000183105468799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-0.54998779296875</v>
      </c>
      <c r="E1774">
        <f t="shared" si="123"/>
        <v>141.38379133741464</v>
      </c>
      <c r="F1774">
        <f>(MAX(E$2:E1774) - E1774)/MAX(E$2:E1774)</f>
        <v>2.7934937236176786E-3</v>
      </c>
      <c r="G1774">
        <f t="shared" si="124"/>
        <v>2.2500305175781299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-1.4499816894531199</v>
      </c>
      <c r="E1775">
        <f t="shared" si="123"/>
        <v>140.62004379045925</v>
      </c>
      <c r="F1775">
        <f>(MAX(E$2:E1775) - E1775)/MAX(E$2:E1775)</f>
        <v>8.1803490043544508E-3</v>
      </c>
      <c r="G1775">
        <f t="shared" si="124"/>
        <v>0.80004882812500999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140.12318166314708</v>
      </c>
      <c r="F1776">
        <f>(MAX(E$2:E1776) - E1776)/MAX(E$2:E1776)</f>
        <v>1.1684811159394296E-2</v>
      </c>
      <c r="G1776">
        <f t="shared" si="124"/>
        <v>-0.14996337890624001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140.30504849632192</v>
      </c>
      <c r="F1777">
        <f>(MAX(E$2:E1777) - E1777)/MAX(E$2:E1777)</f>
        <v>1.0402070135106632E-2</v>
      </c>
      <c r="G1777">
        <f t="shared" si="124"/>
        <v>0.20004272460938499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140.2529200848586</v>
      </c>
      <c r="F1778">
        <f>(MAX(E$2:E1778) - E1778)/MAX(E$2:E1778)</f>
        <v>1.0769741638192951E-2</v>
      </c>
      <c r="G1778">
        <f t="shared" si="124"/>
        <v>0.10003662109375999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139.88911972367518</v>
      </c>
      <c r="F1779">
        <f>(MAX(E$2:E1779) - E1779)/MAX(E$2:E1779)</f>
        <v>1.3335694097990953E-2</v>
      </c>
      <c r="G1779">
        <f t="shared" si="124"/>
        <v>-0.59997558593749001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-0.350006103515625</v>
      </c>
      <c r="E1780">
        <f t="shared" si="123"/>
        <v>139.70513219810437</v>
      </c>
      <c r="F1780">
        <f>(MAX(E$2:E1780) - E1780)/MAX(E$2:E1780)</f>
        <v>1.4633392765124903E-2</v>
      </c>
      <c r="G1780">
        <f t="shared" si="124"/>
        <v>-0.94998168945311501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139.88844798761087</v>
      </c>
      <c r="F1781">
        <f>(MAX(E$2:E1781) - E1781)/MAX(E$2:E1781)</f>
        <v>1.3340431978956577E-2</v>
      </c>
      <c r="G1781">
        <f t="shared" si="124"/>
        <v>-0.60000610351561501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140.46777441855528</v>
      </c>
      <c r="F1782">
        <f>(MAX(E$2:E1782) - E1782)/MAX(E$2:E1782)</f>
        <v>9.2543335603837793E-3</v>
      </c>
      <c r="G1782">
        <f t="shared" si="124"/>
        <v>0.50000000000000488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140.1518373060735</v>
      </c>
      <c r="F1783">
        <f>(MAX(E$2:E1783) - E1783)/MAX(E$2:E1783)</f>
        <v>1.1482697513286403E-2</v>
      </c>
      <c r="G1783">
        <f t="shared" si="124"/>
        <v>-0.10000610351562012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139.86520146806566</v>
      </c>
      <c r="F1784">
        <f>(MAX(E$2:E1784) - E1784)/MAX(E$2:E1784)</f>
        <v>1.3504394059188548E-2</v>
      </c>
      <c r="G1784">
        <f t="shared" si="124"/>
        <v>-0.64999389648437012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1.6500244140625</v>
      </c>
      <c r="E1785">
        <f t="shared" si="123"/>
        <v>140.72771630571242</v>
      </c>
      <c r="F1785">
        <f>(MAX(E$2:E1785) - E1785)/MAX(E$2:E1785)</f>
        <v>7.4209144769455731E-3</v>
      </c>
      <c r="G1785">
        <f t="shared" si="124"/>
        <v>1.0000305175781299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0.5999755859375</v>
      </c>
      <c r="E1786">
        <f t="shared" si="123"/>
        <v>141.04535426788195</v>
      </c>
      <c r="F1786">
        <f>(MAX(E$2:E1786) - E1786)/MAX(E$2:E1786)</f>
        <v>5.1805541108842761E-3</v>
      </c>
      <c r="G1786">
        <f t="shared" si="124"/>
        <v>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140.72632239859962</v>
      </c>
      <c r="F1787">
        <f>(MAX(E$2:E1787) - E1787)/MAX(E$2:E1787)</f>
        <v>7.4307459663184323E-3</v>
      </c>
      <c r="G1787">
        <f t="shared" si="124"/>
        <v>-3.0517578125E-5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140.8864361521687</v>
      </c>
      <c r="F1788">
        <f>(MAX(E$2:E1788) - E1788)/MAX(E$2:E1788)</f>
        <v>6.3014335091190667E-3</v>
      </c>
      <c r="G1788">
        <f t="shared" si="124"/>
        <v>0.299957275390625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141.07488986847807</v>
      </c>
      <c r="F1789">
        <f>(MAX(E$2:E1789) - E1789)/MAX(E$2:E1789)</f>
        <v>4.9722339576147917E-3</v>
      </c>
      <c r="G1789">
        <f t="shared" si="124"/>
        <v>0.64996337890625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-0.550018310546875</v>
      </c>
      <c r="E1790">
        <f t="shared" si="123"/>
        <v>140.77806360459346</v>
      </c>
      <c r="F1790">
        <f>(MAX(E$2:E1790) - E1790)/MAX(E$2:E1790)</f>
        <v>7.0658054963284693E-3</v>
      </c>
      <c r="G1790">
        <f t="shared" si="124"/>
        <v>9.9945068359375E-2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1.8500061035156199</v>
      </c>
      <c r="E1791">
        <f t="shared" si="123"/>
        <v>141.78749071083089</v>
      </c>
      <c r="F1791">
        <f>(MAX(E$2:E1791) - E1791)/MAX(E$2:E1791)</f>
        <v>0</v>
      </c>
      <c r="G1791">
        <f t="shared" si="124"/>
        <v>1.9499511718749949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142.33586741706441</v>
      </c>
      <c r="F1792">
        <f>(MAX(E$2:E1792) - E1792)/MAX(E$2:E1792)</f>
        <v>0</v>
      </c>
      <c r="G1792">
        <f t="shared" si="124"/>
        <v>2.9499511718749947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142.22547039699566</v>
      </c>
      <c r="F1793">
        <f>(MAX(E$2:E1793) - E1793)/MAX(E$2:E1793)</f>
        <v>7.756092829733956E-4</v>
      </c>
      <c r="G1793">
        <f t="shared" si="124"/>
        <v>2.7499542236328076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142.63722632317396</v>
      </c>
      <c r="F1794">
        <f>(MAX(E$2:E1794) - E1794)/MAX(E$2:E1794)</f>
        <v>0</v>
      </c>
      <c r="G1794">
        <f t="shared" si="124"/>
        <v>3.4999542236328076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143.60998049098939</v>
      </c>
      <c r="F1795">
        <f>(MAX(E$2:E1795) - E1795)/MAX(E$2:E1795)</f>
        <v>0</v>
      </c>
      <c r="G1795">
        <f t="shared" si="124"/>
        <v>5.2499542236328072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144.33540530424594</v>
      </c>
      <c r="F1796">
        <f>(MAX(E$2:E1796) - E1796)/MAX(E$2:E1796)</f>
        <v>0</v>
      </c>
      <c r="G1796">
        <f t="shared" si="124"/>
        <v>6.549957275390617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143.70250892901183</v>
      </c>
      <c r="F1797">
        <f>(MAX(E$2:E1797) - E1797)/MAX(E$2:E1797)</f>
        <v>4.3849003915568943E-3</v>
      </c>
      <c r="G1797">
        <f t="shared" ref="G1797:G1860" si="127">IF(A1797&lt;&gt;A1796, D1797, D1797+G1796)</f>
        <v>5.3999633789062473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0.600006103515625</v>
      </c>
      <c r="E1798">
        <f t="shared" si="126"/>
        <v>144.03240613339889</v>
      </c>
      <c r="F1798">
        <f>(MAX(E$2:E1798) - E1798)/MAX(E$2:E1798)</f>
        <v>2.0992712786467743E-3</v>
      </c>
      <c r="G1798">
        <f t="shared" si="127"/>
        <v>5.9999694824218723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0.45001220703125</v>
      </c>
      <c r="E1799">
        <f t="shared" si="126"/>
        <v>144.27744501562083</v>
      </c>
      <c r="F1799">
        <f>(MAX(E$2:E1799) - E1799)/MAX(E$2:E1799)</f>
        <v>4.015666738381751E-4</v>
      </c>
      <c r="G1799">
        <f t="shared" si="127"/>
        <v>6.4499816894531223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144.71720388144234</v>
      </c>
      <c r="F1800">
        <f>(MAX(E$2:E1800) - E1800)/MAX(E$2:E1800)</f>
        <v>0</v>
      </c>
      <c r="G1800">
        <f t="shared" si="127"/>
        <v>7.2499694824218723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1.40000915527343</v>
      </c>
      <c r="E1801">
        <f t="shared" si="126"/>
        <v>145.49657548309514</v>
      </c>
      <c r="F1801">
        <f>(MAX(E$2:E1801) - E1801)/MAX(E$2:E1801)</f>
        <v>0</v>
      </c>
      <c r="G1801">
        <f t="shared" si="127"/>
        <v>8.6499786376953018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1.6499938964843699</v>
      </c>
      <c r="E1802">
        <f t="shared" si="126"/>
        <v>146.41352594398208</v>
      </c>
      <c r="F1802">
        <f>(MAX(E$2:E1802) - E1802)/MAX(E$2:E1802)</f>
        <v>0</v>
      </c>
      <c r="G1802">
        <f t="shared" si="127"/>
        <v>10.299972534179672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147.4803459856353</v>
      </c>
      <c r="F1803">
        <f>(MAX(E$2:E1803) - E1803)/MAX(E$2:E1803)</f>
        <v>0</v>
      </c>
      <c r="G1803">
        <f t="shared" si="127"/>
        <v>12.199966430664041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148.43740817074061</v>
      </c>
      <c r="F1804">
        <f>(MAX(E$2:E1804) - E1804)/MAX(E$2:E1804)</f>
        <v>0</v>
      </c>
      <c r="G1804">
        <f t="shared" si="127"/>
        <v>13.899948120117161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1.70001220703125</v>
      </c>
      <c r="E1805">
        <f t="shared" si="126"/>
        <v>149.38655372971829</v>
      </c>
      <c r="F1805">
        <f>(MAX(E$2:E1805) - E1805)/MAX(E$2:E1805)</f>
        <v>0</v>
      </c>
      <c r="G1805">
        <f t="shared" si="127"/>
        <v>15.599960327148411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149.55500325103861</v>
      </c>
      <c r="F1806">
        <f>(MAX(E$2:E1806) - E1806)/MAX(E$2:E1806)</f>
        <v>0</v>
      </c>
      <c r="G1806">
        <f t="shared" si="127"/>
        <v>15.899978637695286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-0.100006103515625</v>
      </c>
      <c r="E1807">
        <f t="shared" si="126"/>
        <v>149.49890617304624</v>
      </c>
      <c r="F1807">
        <f>(MAX(E$2:E1807) - E1807)/MAX(E$2:E1807)</f>
        <v>3.7509328857566538E-4</v>
      </c>
      <c r="G1807">
        <f t="shared" si="127"/>
        <v>-0.100006103515625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150.40819066004562</v>
      </c>
      <c r="F1808">
        <f>(MAX(E$2:E1808) - E1808)/MAX(E$2:E1808)</f>
        <v>0</v>
      </c>
      <c r="G1808">
        <f t="shared" si="127"/>
        <v>1.4999999999999949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149.71415227219069</v>
      </c>
      <c r="F1809">
        <f>(MAX(E$2:E1809) - E1809)/MAX(E$2:E1809)</f>
        <v>4.6143656459747264E-3</v>
      </c>
      <c r="G1809">
        <f t="shared" si="127"/>
        <v>0.29998779296874489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150.00389353162484</v>
      </c>
      <c r="F1810">
        <f>(MAX(E$2:E1810) - E1810)/MAX(E$2:E1810)</f>
        <v>2.6879994144373203E-3</v>
      </c>
      <c r="G1810">
        <f t="shared" si="127"/>
        <v>0.79998779296874489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-0.149993896484375</v>
      </c>
      <c r="E1811">
        <f t="shared" si="126"/>
        <v>149.91641671197058</v>
      </c>
      <c r="F1811">
        <f>(MAX(E$2:E1811) - E1811)/MAX(E$2:E1811)</f>
        <v>3.2695955314464816E-3</v>
      </c>
      <c r="G1811">
        <f t="shared" si="127"/>
        <v>0.64999389648436989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2.69999694824218</v>
      </c>
      <c r="E1812">
        <f t="shared" si="126"/>
        <v>151.47168245714792</v>
      </c>
      <c r="F1812">
        <f>(MAX(E$2:E1812) - E1812)/MAX(E$2:E1812)</f>
        <v>0</v>
      </c>
      <c r="G1812">
        <f t="shared" si="127"/>
        <v>3.3499908447265501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0.3499755859375</v>
      </c>
      <c r="E1813">
        <f t="shared" si="126"/>
        <v>151.67560382576579</v>
      </c>
      <c r="F1813">
        <f>(MAX(E$2:E1813) - E1813)/MAX(E$2:E1813)</f>
        <v>0</v>
      </c>
      <c r="G1813">
        <f t="shared" si="127"/>
        <v>3.6999664306640501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150.96892581779068</v>
      </c>
      <c r="F1814">
        <f>(MAX(E$2:E1814) - E1814)/MAX(E$2:E1814)</f>
        <v>4.6591408911540958E-3</v>
      </c>
      <c r="G1814">
        <f t="shared" si="127"/>
        <v>2.4999694824218701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150.04875934094579</v>
      </c>
      <c r="F1815">
        <f>(MAX(E$2:E1815) - E1815)/MAX(E$2:E1815)</f>
        <v>1.0725815119805302E-2</v>
      </c>
      <c r="G1815">
        <f t="shared" si="127"/>
        <v>0.94996643066406006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150.10749170260127</v>
      </c>
      <c r="F1816">
        <f>(MAX(E$2:E1816) - E1816)/MAX(E$2:E1816)</f>
        <v>1.0338591596878437E-2</v>
      </c>
      <c r="G1816">
        <f t="shared" si="127"/>
        <v>1.0499572753906226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150.81734733739202</v>
      </c>
      <c r="F1817">
        <f>(MAX(E$2:E1817) - E1817)/MAX(E$2:E1817)</f>
        <v>5.6585005546420852E-3</v>
      </c>
      <c r="G1817">
        <f t="shared" si="127"/>
        <v>2.2499542236328027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152.10660523381037</v>
      </c>
      <c r="F1818">
        <f>(MAX(E$2:E1818) - E1818)/MAX(E$2:E1818)</f>
        <v>0</v>
      </c>
      <c r="G1818">
        <f t="shared" si="127"/>
        <v>4.4499664306640527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152.10660523381037</v>
      </c>
      <c r="F1819">
        <f>(MAX(E$2:E1819) - E1819)/MAX(E$2:E1819)</f>
        <v>0</v>
      </c>
      <c r="G1819">
        <f t="shared" si="127"/>
        <v>4.4499664306640527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3.19999694824218</v>
      </c>
      <c r="E1820">
        <f t="shared" si="126"/>
        <v>153.96964711842</v>
      </c>
      <c r="F1820">
        <f>(MAX(E$2:E1820) - E1820)/MAX(E$2:E1820)</f>
        <v>0</v>
      </c>
      <c r="G1820">
        <f t="shared" si="127"/>
        <v>7.6499633789062322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153.9397433342763</v>
      </c>
      <c r="F1821">
        <f>(MAX(E$2:E1821) - E1821)/MAX(E$2:E1821)</f>
        <v>1.9421869636876581E-4</v>
      </c>
      <c r="G1821">
        <f t="shared" si="127"/>
        <v>7.5999603271484197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154.53225269120537</v>
      </c>
      <c r="F1822">
        <f>(MAX(E$2:E1822) - E1822)/MAX(E$2:E1822)</f>
        <v>0</v>
      </c>
      <c r="G1822">
        <f t="shared" si="127"/>
        <v>8.5999603271484197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154.79800306403186</v>
      </c>
      <c r="F1823">
        <f>(MAX(E$2:E1823) - E1823)/MAX(E$2:E1823)</f>
        <v>0</v>
      </c>
      <c r="G1823">
        <f t="shared" si="127"/>
        <v>9.0499420166015447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154.82757564443972</v>
      </c>
      <c r="F1824">
        <f>(MAX(E$2:E1824) - E1824)/MAX(E$2:E1824)</f>
        <v>0</v>
      </c>
      <c r="G1824">
        <f t="shared" si="127"/>
        <v>9.0999298095702947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155.06393917903372</v>
      </c>
      <c r="F1825">
        <f>(MAX(E$2:E1825) - E1825)/MAX(E$2:E1825)</f>
        <v>0</v>
      </c>
      <c r="G1825">
        <f t="shared" si="127"/>
        <v>9.4999237060546697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155.41937424837465</v>
      </c>
      <c r="F1826">
        <f>(MAX(E$2:E1826) - E1826)/MAX(E$2:E1826)</f>
        <v>0</v>
      </c>
      <c r="G1826">
        <f t="shared" si="127"/>
        <v>10.099929809570295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155.91909143617846</v>
      </c>
      <c r="F1827">
        <f>(MAX(E$2:E1827) - E1827)/MAX(E$2:E1827)</f>
        <v>0</v>
      </c>
      <c r="G1827">
        <f t="shared" si="127"/>
        <v>10.94993591308592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-0.649993896484375</v>
      </c>
      <c r="E1828">
        <f t="shared" si="126"/>
        <v>155.53573243837033</v>
      </c>
      <c r="F1828">
        <f>(MAX(E$2:E1828) - E1828)/MAX(E$2:E1828)</f>
        <v>2.4587046671256992E-3</v>
      </c>
      <c r="G1828">
        <f t="shared" si="127"/>
        <v>10.299942016601545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155.91814886962135</v>
      </c>
      <c r="F1829">
        <f>(MAX(E$2:E1829) - E1829)/MAX(E$2:E1829)</f>
        <v>6.0452286402665993E-6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156.47779814001879</v>
      </c>
      <c r="F1830">
        <f>(MAX(E$2:E1830) - E1830)/MAX(E$2:E1830)</f>
        <v>0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156.44728264881479</v>
      </c>
      <c r="F1831">
        <f>(MAX(E$2:E1831) - E1831)/MAX(E$2:E1831)</f>
        <v>1.9501483000606773E-4</v>
      </c>
      <c r="G1831">
        <f t="shared" si="127"/>
        <v>1.5499725341796875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156.57070886840592</v>
      </c>
      <c r="F1832">
        <f>(MAX(E$2:E1832) - E1832)/MAX(E$2:E1832)</f>
        <v>0</v>
      </c>
      <c r="G1832">
        <f t="shared" si="127"/>
        <v>1.7499694824218746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157.15873005524207</v>
      </c>
      <c r="F1833">
        <f>(MAX(E$2:E1833) - E1833)/MAX(E$2:E1833)</f>
        <v>0</v>
      </c>
      <c r="G1833">
        <f t="shared" si="127"/>
        <v>2.6999664306640616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157.65002417038804</v>
      </c>
      <c r="F1834">
        <f>(MAX(E$2:E1834) - E1834)/MAX(E$2:E1834)</f>
        <v>0</v>
      </c>
      <c r="G1834">
        <f t="shared" si="127"/>
        <v>3.4999542236328116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9.99908447265625E-2</v>
      </c>
      <c r="E1835">
        <f t="shared" si="126"/>
        <v>157.71185297105106</v>
      </c>
      <c r="F1835">
        <f>(MAX(E$2:E1835) - E1835)/MAX(E$2:E1835)</f>
        <v>0</v>
      </c>
      <c r="G1835">
        <f t="shared" si="127"/>
        <v>3.5999450683593741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157.15004564356485</v>
      </c>
      <c r="F1836">
        <f>(MAX(E$2:E1836) - E1836)/MAX(E$2:E1836)</f>
        <v>3.5622390892162685E-3</v>
      </c>
      <c r="G1836">
        <f t="shared" si="127"/>
        <v>2.6999359130859371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0.90000915527343694</v>
      </c>
      <c r="E1837">
        <f t="shared" si="126"/>
        <v>157.71051785043124</v>
      </c>
      <c r="F1837">
        <f>(MAX(E$2:E1837) - E1837)/MAX(E$2:E1837)</f>
        <v>8.4655692940139901E-6</v>
      </c>
      <c r="G1837">
        <f t="shared" si="127"/>
        <v>3.5999450683593741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0.94999694824218694</v>
      </c>
      <c r="E1838">
        <f t="shared" si="126"/>
        <v>158.30375877850474</v>
      </c>
      <c r="F1838">
        <f>(MAX(E$2:E1838) - E1838)/MAX(E$2:E1838)</f>
        <v>0</v>
      </c>
      <c r="G1838">
        <f t="shared" si="127"/>
        <v>4.5499420166015607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1.1000061035156199</v>
      </c>
      <c r="E1839">
        <f t="shared" si="126"/>
        <v>158.98904916954257</v>
      </c>
      <c r="F1839">
        <f>(MAX(E$2:E1839) - E1839)/MAX(E$2:E1839)</f>
        <v>0</v>
      </c>
      <c r="G1839">
        <f t="shared" si="127"/>
        <v>5.6499481201171804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0.20001220703125</v>
      </c>
      <c r="E1840">
        <f t="shared" si="126"/>
        <v>159.11419374652732</v>
      </c>
      <c r="F1840">
        <f>(MAX(E$2:E1840) - E1840)/MAX(E$2:E1840)</f>
        <v>0</v>
      </c>
      <c r="G1840">
        <f t="shared" si="127"/>
        <v>5.8499603271484304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159.11419374652729</v>
      </c>
      <c r="F1841">
        <f>(MAX(E$2:E1841) - E1841)/MAX(E$2:E1841)</f>
        <v>1.7862460137076434E-16</v>
      </c>
      <c r="G1841">
        <f t="shared" si="127"/>
        <v>5.8499603271484304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159.17735019523644</v>
      </c>
      <c r="F1842">
        <f>(MAX(E$2:E1842) - E1842)/MAX(E$2:E1842)</f>
        <v>0</v>
      </c>
      <c r="G1842">
        <f t="shared" si="127"/>
        <v>5.9499664306640554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159.33408011130686</v>
      </c>
      <c r="F1843">
        <f>(MAX(E$2:E1843) - E1843)/MAX(E$2:E1843)</f>
        <v>0</v>
      </c>
      <c r="G1843">
        <f t="shared" si="127"/>
        <v>6.1999664306640554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-0.84999084472656194</v>
      </c>
      <c r="E1844">
        <f t="shared" si="126"/>
        <v>158.80319105171026</v>
      </c>
      <c r="F1844">
        <f>(MAX(E$2:E1844) - E1844)/MAX(E$2:E1844)</f>
        <v>3.3319240882160135E-3</v>
      </c>
      <c r="G1844">
        <f t="shared" si="127"/>
        <v>5.3499755859374938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0.25</v>
      </c>
      <c r="E1845">
        <f t="shared" si="126"/>
        <v>158.95829897883252</v>
      </c>
      <c r="F1845">
        <f>(MAX(E$2:E1845) - E1845)/MAX(E$2:E1845)</f>
        <v>2.3584479366362356E-3</v>
      </c>
      <c r="G1845">
        <f t="shared" si="127"/>
        <v>5.5999755859374938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1.04998779296875</v>
      </c>
      <c r="E1846">
        <f t="shared" si="126"/>
        <v>159.62166627242843</v>
      </c>
      <c r="F1846">
        <f>(MAX(E$2:E1846) - E1846)/MAX(E$2:E1846)</f>
        <v>0</v>
      </c>
      <c r="G1846">
        <f t="shared" si="127"/>
        <v>6.6499633789062438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162.13642972040631</v>
      </c>
      <c r="F1847">
        <f>(MAX(E$2:E1847) - E1847)/MAX(E$2:E1847)</f>
        <v>0</v>
      </c>
      <c r="G1847">
        <f t="shared" si="127"/>
        <v>10.549957275390614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161.67795211831506</v>
      </c>
      <c r="F1848">
        <f>(MAX(E$2:E1848) - E1848)/MAX(E$2:E1848)</f>
        <v>2.8277272595792612E-3</v>
      </c>
      <c r="G1848">
        <f t="shared" si="127"/>
        <v>9.8499603271484268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162.29171198851242</v>
      </c>
      <c r="F1849">
        <f>(MAX(E$2:E1849) - E1849)/MAX(E$2:E1849)</f>
        <v>0</v>
      </c>
      <c r="G1849">
        <f t="shared" si="127"/>
        <v>10.799957275390614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2.3000030517578098</v>
      </c>
      <c r="E1850">
        <f t="shared" si="126"/>
        <v>163.78330463417532</v>
      </c>
      <c r="F1850">
        <f>(MAX(E$2:E1850) - E1850)/MAX(E$2:E1850)</f>
        <v>0</v>
      </c>
      <c r="G1850">
        <f t="shared" si="127"/>
        <v>13.099960327148423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2.3000030517578098</v>
      </c>
      <c r="E1851">
        <f t="shared" si="126"/>
        <v>165.28860622771572</v>
      </c>
      <c r="F1851">
        <f>(MAX(E$2:E1851) - E1851)/MAX(E$2:E1851)</f>
        <v>0</v>
      </c>
      <c r="G1851">
        <f t="shared" si="127"/>
        <v>15.399963378906232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166.60800948477913</v>
      </c>
      <c r="F1852">
        <f>(MAX(E$2:E1852) - E1852)/MAX(E$2:E1852)</f>
        <v>0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3.3000030517578098</v>
      </c>
      <c r="E1853">
        <f t="shared" si="126"/>
        <v>168.84713354840457</v>
      </c>
      <c r="F1853">
        <f>(MAX(E$2:E1853) - E1853)/MAX(E$2:E1853)</f>
        <v>0</v>
      </c>
      <c r="G1853">
        <f t="shared" si="127"/>
        <v>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169.57032726696107</v>
      </c>
      <c r="F1854">
        <f>(MAX(E$2:E1854) - E1854)/MAX(E$2:E1854)</f>
        <v>0</v>
      </c>
      <c r="G1854">
        <f t="shared" si="127"/>
        <v>6.3499908447265598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170.2607725774958</v>
      </c>
      <c r="F1855">
        <f>(MAX(E$2:E1855) - E1855)/MAX(E$2:E1855)</f>
        <v>0</v>
      </c>
      <c r="G1855">
        <f t="shared" si="127"/>
        <v>7.3499908447265598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168.95817874575661</v>
      </c>
      <c r="F1856">
        <f>(MAX(E$2:E1856) - E1856)/MAX(E$2:E1856)</f>
        <v>7.6505810000732834E-3</v>
      </c>
      <c r="G1856">
        <f t="shared" si="127"/>
        <v>5.4499816894531303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169.46647794441253</v>
      </c>
      <c r="F1857">
        <f>(MAX(E$2:E1857) - E1857)/MAX(E$2:E1857)</f>
        <v>4.6651652113333247E-3</v>
      </c>
      <c r="G1857">
        <f t="shared" si="127"/>
        <v>6.1999816894531303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-0.70001220703125</v>
      </c>
      <c r="E1858">
        <f t="shared" si="126"/>
        <v>168.98842237910216</v>
      </c>
      <c r="F1858">
        <f>(MAX(E$2:E1858) - E1858)/MAX(E$2:E1858)</f>
        <v>7.4729497530884072E-3</v>
      </c>
      <c r="G1858">
        <f t="shared" si="127"/>
        <v>5.4999694824218803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1.19999694824218</v>
      </c>
      <c r="E1859">
        <f t="shared" si="126"/>
        <v>169.79616881272273</v>
      </c>
      <c r="F1859">
        <f>(MAX(E$2:E1859) - E1859)/MAX(E$2:E1859)</f>
        <v>2.7287774966579859E-3</v>
      </c>
      <c r="G1859">
        <f t="shared" si="127"/>
        <v>6.6999664306640607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-5.00030517578125E-2</v>
      </c>
      <c r="E1860">
        <f t="shared" ref="E1860:E1923" si="129">(D1860/C1860*$G$2+1)*E1859*$H$2+(1-$H$2)*E1859</f>
        <v>169.76231594387099</v>
      </c>
      <c r="F1860">
        <f>(MAX(E$2:E1860) - E1860)/MAX(E$2:E1860)</f>
        <v>2.9276070235023451E-3</v>
      </c>
      <c r="G1860">
        <f t="shared" si="127"/>
        <v>6.6499633789062482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169.08163140191664</v>
      </c>
      <c r="F1861">
        <f>(MAX(E$2:E1861) - E1861)/MAX(E$2:E1861)</f>
        <v>6.9255011458523967E-3</v>
      </c>
      <c r="G1861">
        <f t="shared" ref="G1861:G1924" si="130">IF(A1861&lt;&gt;A1860, D1861, D1861+G1860)</f>
        <v>5.6499633789062482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1.54998779296875</v>
      </c>
      <c r="E1862">
        <f t="shared" si="129"/>
        <v>170.11584981085807</v>
      </c>
      <c r="F1862">
        <f>(MAX(E$2:E1862) - E1862)/MAX(E$2:E1862)</f>
        <v>8.5118118779691897E-4</v>
      </c>
      <c r="G1862">
        <f t="shared" si="130"/>
        <v>7.1999511718749982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9.99908447265625E-2</v>
      </c>
      <c r="E1863">
        <f t="shared" si="129"/>
        <v>170.18338962602672</v>
      </c>
      <c r="F1863">
        <f>(MAX(E$2:E1863) - E1863)/MAX(E$2:E1863)</f>
        <v>4.544966541477101E-4</v>
      </c>
      <c r="G1863">
        <f t="shared" si="130"/>
        <v>7.2999420166015607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0.80000305175781194</v>
      </c>
      <c r="E1864">
        <f t="shared" si="129"/>
        <v>170.72526645402772</v>
      </c>
      <c r="F1864">
        <f>(MAX(E$2:E1864) - E1864)/MAX(E$2:E1864)</f>
        <v>0</v>
      </c>
      <c r="G1864">
        <f t="shared" si="130"/>
        <v>8.0999450683593732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-0.94999694824218694</v>
      </c>
      <c r="E1865">
        <f t="shared" si="129"/>
        <v>170.07468908547906</v>
      </c>
      <c r="F1865">
        <f>(MAX(E$2:E1865) - E1865)/MAX(E$2:E1865)</f>
        <v>3.8106683448863631E-3</v>
      </c>
      <c r="G1865">
        <f t="shared" si="130"/>
        <v>7.1499481201171866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171.42797155777211</v>
      </c>
      <c r="F1866">
        <f>(MAX(E$2:E1866) - E1866)/MAX(E$2:E1866)</f>
        <v>0</v>
      </c>
      <c r="G1866">
        <f t="shared" si="130"/>
        <v>9.1499481201171875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171.42797155777208</v>
      </c>
      <c r="F1867">
        <f>(MAX(E$2:E1867) - E1867)/MAX(E$2:E1867)</f>
        <v>1.6579388516433414E-16</v>
      </c>
      <c r="G1867">
        <f t="shared" si="130"/>
        <v>9.1499481201171875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172.20517747670326</v>
      </c>
      <c r="F1868">
        <f>(MAX(E$2:E1868) - E1868)/MAX(E$2:E1868)</f>
        <v>0</v>
      </c>
      <c r="G1868">
        <f t="shared" si="130"/>
        <v>10.299942016601557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172.47642211181793</v>
      </c>
      <c r="F1869">
        <f>(MAX(E$2:E1869) - E1869)/MAX(E$2:E1869)</f>
        <v>0</v>
      </c>
      <c r="G1869">
        <f t="shared" si="130"/>
        <v>10.699951171874995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172.71320041040929</v>
      </c>
      <c r="F1870">
        <f>(MAX(E$2:E1870) - E1870)/MAX(E$2:E1870)</f>
        <v>0</v>
      </c>
      <c r="G1870">
        <f t="shared" si="130"/>
        <v>11.04995727539062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172.71320041040929</v>
      </c>
      <c r="F1871">
        <f>(MAX(E$2:E1871) - E1871)/MAX(E$2:E1871)</f>
        <v>0</v>
      </c>
      <c r="G1871">
        <f t="shared" si="130"/>
        <v>11.04995727539062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173.86981831934153</v>
      </c>
      <c r="F1872">
        <f>(MAX(E$2:E1872) - E1872)/MAX(E$2:E1872)</f>
        <v>0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-0.59999084472656194</v>
      </c>
      <c r="E1873">
        <f t="shared" si="129"/>
        <v>173.4579788454561</v>
      </c>
      <c r="F1873">
        <f>(MAX(E$2:E1873) - E1873)/MAX(E$2:E1873)</f>
        <v>2.3686656940598108E-3</v>
      </c>
      <c r="G1873">
        <f t="shared" si="130"/>
        <v>1.1000061035156179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174.6453238396478</v>
      </c>
      <c r="F1874">
        <f>(MAX(E$2:E1874) - E1874)/MAX(E$2:E1874)</f>
        <v>0</v>
      </c>
      <c r="G1874">
        <f t="shared" si="130"/>
        <v>2.8500061035156179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174.44022299326457</v>
      </c>
      <c r="F1875">
        <f>(MAX(E$2:E1875) - E1875)/MAX(E$2:E1875)</f>
        <v>1.1743849870927377E-3</v>
      </c>
      <c r="G1875">
        <f t="shared" si="130"/>
        <v>2.5500030517578058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174.95046830686093</v>
      </c>
      <c r="F1876">
        <f>(MAX(E$2:E1876) - E1876)/MAX(E$2:E1876)</f>
        <v>0</v>
      </c>
      <c r="G1876">
        <f t="shared" si="130"/>
        <v>3.3000030517578058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1.3999938964843699</v>
      </c>
      <c r="E1877">
        <f t="shared" si="129"/>
        <v>175.91531317369402</v>
      </c>
      <c r="F1877">
        <f>(MAX(E$2:E1877) - E1877)/MAX(E$2:E1877)</f>
        <v>0</v>
      </c>
      <c r="G1877">
        <f t="shared" si="130"/>
        <v>4.699996948242176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175.53190498195517</v>
      </c>
      <c r="F1878">
        <f>(MAX(E$2:E1878) - E1878)/MAX(E$2:E1878)</f>
        <v>2.1795043582151646E-3</v>
      </c>
      <c r="G1878">
        <f t="shared" si="130"/>
        <v>4.1499938964843643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174.80023509570043</v>
      </c>
      <c r="F1879">
        <f>(MAX(E$2:E1879) - E1879)/MAX(E$2:E1879)</f>
        <v>6.3387209326830419E-3</v>
      </c>
      <c r="G1879">
        <f t="shared" si="130"/>
        <v>3.0999908447265545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-1.1499938964843699</v>
      </c>
      <c r="E1880">
        <f t="shared" si="129"/>
        <v>173.99599727327103</v>
      </c>
      <c r="F1880">
        <f>(MAX(E$2:E1880) - E1880)/MAX(E$2:E1880)</f>
        <v>1.0910453818923123E-2</v>
      </c>
      <c r="G1880">
        <f t="shared" si="130"/>
        <v>1.9499969482421846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2.79998779296875</v>
      </c>
      <c r="E1881">
        <f t="shared" si="129"/>
        <v>175.96365234390856</v>
      </c>
      <c r="F1881">
        <f>(MAX(E$2:E1881) - E1881)/MAX(E$2:E1881)</f>
        <v>0</v>
      </c>
      <c r="G1881">
        <f t="shared" si="130"/>
        <v>4.7499847412109348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0.25</v>
      </c>
      <c r="E1882">
        <f t="shared" si="129"/>
        <v>176.14164716842413</v>
      </c>
      <c r="F1882">
        <f>(MAX(E$2:E1882) - E1882)/MAX(E$2:E1882)</f>
        <v>0</v>
      </c>
      <c r="G1882">
        <f t="shared" si="130"/>
        <v>4.9999847412109348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177.33774275979781</v>
      </c>
      <c r="F1883">
        <f>(MAX(E$2:E1883) - E1883)/MAX(E$2:E1883)</f>
        <v>0</v>
      </c>
      <c r="G1883">
        <f t="shared" si="130"/>
        <v>6.6999969482421848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1.15000915527343</v>
      </c>
      <c r="E1884">
        <f t="shared" si="129"/>
        <v>178.14927865990353</v>
      </c>
      <c r="F1884">
        <f>(MAX(E$2:E1884) - E1884)/MAX(E$2:E1884)</f>
        <v>0</v>
      </c>
      <c r="G1884">
        <f t="shared" si="130"/>
        <v>7.8500061035156143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177.32683255767785</v>
      </c>
      <c r="F1885">
        <f>(MAX(E$2:E1885) - E1885)/MAX(E$2:E1885)</f>
        <v>4.6166120256696452E-3</v>
      </c>
      <c r="G1885">
        <f t="shared" si="130"/>
        <v>6.7000122070312447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178.07746823818132</v>
      </c>
      <c r="F1886">
        <f>(MAX(E$2:E1886) - E1886)/MAX(E$2:E1886)</f>
        <v>4.030912853668905E-4</v>
      </c>
      <c r="G1886">
        <f t="shared" si="130"/>
        <v>7.7500152587890545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-0.349990844726562</v>
      </c>
      <c r="E1887">
        <f t="shared" si="129"/>
        <v>177.82781644166204</v>
      </c>
      <c r="F1887">
        <f>(MAX(E$2:E1887) - E1887)/MAX(E$2:E1887)</f>
        <v>1.8044542232201865E-3</v>
      </c>
      <c r="G1887">
        <f t="shared" si="130"/>
        <v>7.4000244140624929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178.11217667329194</v>
      </c>
      <c r="F1888">
        <f>(MAX(E$2:E1888) - E1888)/MAX(E$2:E1888)</f>
        <v>2.0826346809081595E-4</v>
      </c>
      <c r="G1888">
        <f t="shared" si="130"/>
        <v>7.8000335693359295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1.5500030517578101</v>
      </c>
      <c r="E1889">
        <f t="shared" si="129"/>
        <v>179.2083545070814</v>
      </c>
      <c r="F1889">
        <f>(MAX(E$2:E1889) - E1889)/MAX(E$2:E1889)</f>
        <v>0</v>
      </c>
      <c r="G1889">
        <f t="shared" si="130"/>
        <v>9.3500366210937393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0.100006103515625</v>
      </c>
      <c r="E1890">
        <f t="shared" si="129"/>
        <v>179.27898175490171</v>
      </c>
      <c r="F1890">
        <f>(MAX(E$2:E1890) - E1890)/MAX(E$2:E1890)</f>
        <v>0</v>
      </c>
      <c r="G1890">
        <f t="shared" si="130"/>
        <v>9.4500427246093643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179.45463858382789</v>
      </c>
      <c r="F1891">
        <f>(MAX(E$2:E1891) - E1891)/MAX(E$2:E1891)</f>
        <v>0</v>
      </c>
      <c r="G1891">
        <f t="shared" si="130"/>
        <v>9.7000427246093643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178.61460574840396</v>
      </c>
      <c r="F1892">
        <f>(MAX(E$2:E1892) - E1892)/MAX(E$2:E1892)</f>
        <v>4.6810316080602475E-3</v>
      </c>
      <c r="G1892">
        <f t="shared" si="130"/>
        <v>8.5000305175781143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0.199996948242187</v>
      </c>
      <c r="E1893">
        <f t="shared" si="129"/>
        <v>178.75417029156037</v>
      </c>
      <c r="F1893">
        <f>(MAX(E$2:E1893) - E1893)/MAX(E$2:E1893)</f>
        <v>3.9033167255819305E-3</v>
      </c>
      <c r="G1893">
        <f t="shared" si="130"/>
        <v>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-0.90000915527343694</v>
      </c>
      <c r="E1894">
        <f t="shared" si="129"/>
        <v>178.13086406927647</v>
      </c>
      <c r="F1894">
        <f>(MAX(E$2:E1894) - E1894)/MAX(E$2:E1894)</f>
        <v>7.3766525345793591E-3</v>
      </c>
      <c r="G1894">
        <f t="shared" si="130"/>
        <v>-0.70001220703125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178.30346613834067</v>
      </c>
      <c r="F1895">
        <f>(MAX(E$2:E1895) - E1895)/MAX(E$2:E1895)</f>
        <v>6.4148380591983259E-3</v>
      </c>
      <c r="G1895">
        <f t="shared" si="130"/>
        <v>-0.45001220703125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0.199996948242187</v>
      </c>
      <c r="E1896">
        <f t="shared" si="129"/>
        <v>178.44178680982031</v>
      </c>
      <c r="F1896">
        <f>(MAX(E$2:E1896) - E1896)/MAX(E$2:E1896)</f>
        <v>5.6440545755770087E-3</v>
      </c>
      <c r="G1896">
        <f t="shared" si="130"/>
        <v>-0.250015258789063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1.19999694824218</v>
      </c>
      <c r="E1897">
        <f t="shared" si="129"/>
        <v>179.27317223543653</v>
      </c>
      <c r="F1897">
        <f>(MAX(E$2:E1897) - E1897)/MAX(E$2:E1897)</f>
        <v>1.0112101298879819E-3</v>
      </c>
      <c r="G1897">
        <f t="shared" si="130"/>
        <v>0.94998168945311701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0.65000915527343694</v>
      </c>
      <c r="E1898">
        <f t="shared" si="129"/>
        <v>179.72631615931624</v>
      </c>
      <c r="F1898">
        <f>(MAX(E$2:E1898) - E1898)/MAX(E$2:E1898)</f>
        <v>0</v>
      </c>
      <c r="G1898">
        <f t="shared" si="130"/>
        <v>1.5999908447265541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179.58811523686305</v>
      </c>
      <c r="F1899">
        <f>(MAX(E$2:E1899) - E1899)/MAX(E$2:E1899)</f>
        <v>7.6895206782454496E-4</v>
      </c>
      <c r="G1899">
        <f t="shared" si="130"/>
        <v>1.3999786376953041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178.7622908310654</v>
      </c>
      <c r="F1900">
        <f>(MAX(E$2:E1900) - E1900)/MAX(E$2:E1900)</f>
        <v>5.363851821211827E-3</v>
      </c>
      <c r="G1900">
        <f t="shared" si="130"/>
        <v>0.19996643066405406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180.00821397601774</v>
      </c>
      <c r="F1901">
        <f>(MAX(E$2:E1901) - E1901)/MAX(E$2:E1901)</f>
        <v>0</v>
      </c>
      <c r="G1901">
        <f t="shared" si="130"/>
        <v>1.9999542236328041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0.449996948242187</v>
      </c>
      <c r="E1902">
        <f t="shared" si="129"/>
        <v>180.32253576199864</v>
      </c>
      <c r="F1902">
        <f>(MAX(E$2:E1902) - E1902)/MAX(E$2:E1902)</f>
        <v>0</v>
      </c>
      <c r="G1902">
        <f t="shared" si="130"/>
        <v>2.4499511718749911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180.84327833251194</v>
      </c>
      <c r="F1903">
        <f>(MAX(E$2:E1903) - E1903)/MAX(E$2:E1903)</f>
        <v>0</v>
      </c>
      <c r="G1903">
        <f t="shared" si="130"/>
        <v>3.1999511718749911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181.05384275308012</v>
      </c>
      <c r="F1904">
        <f>(MAX(E$2:E1904) - E1904)/MAX(E$2:E1904)</f>
        <v>0</v>
      </c>
      <c r="G1904">
        <f t="shared" si="130"/>
        <v>3.4999542236328032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180.63498988813959</v>
      </c>
      <c r="F1905">
        <f>(MAX(E$2:E1905) - E1905)/MAX(E$2:E1905)</f>
        <v>2.3134160455890525E-3</v>
      </c>
      <c r="G1905">
        <f t="shared" si="130"/>
        <v>2.8999481201171782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181.5750312811694</v>
      </c>
      <c r="F1906">
        <f>(MAX(E$2:E1906) - E1906)/MAX(E$2:E1906)</f>
        <v>0</v>
      </c>
      <c r="G1906">
        <f t="shared" si="130"/>
        <v>4.2499389648437385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181.67977781167832</v>
      </c>
      <c r="F1907">
        <f>(MAX(E$2:E1907) - E1907)/MAX(E$2:E1907)</f>
        <v>0</v>
      </c>
      <c r="G1907">
        <f t="shared" si="130"/>
        <v>4.3999328613281135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181.43460049755896</v>
      </c>
      <c r="F1908">
        <f>(MAX(E$2:E1908) - E1908)/MAX(E$2:E1908)</f>
        <v>1.3495024986958119E-3</v>
      </c>
      <c r="G1908">
        <f t="shared" si="130"/>
        <v>4.0499267578124885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181.88764203400024</v>
      </c>
      <c r="F1909">
        <f>(MAX(E$2:E1909) - E1909)/MAX(E$2:E1909)</f>
        <v>0</v>
      </c>
      <c r="G1909">
        <f t="shared" si="130"/>
        <v>4.6999206542968635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181.32767311780106</v>
      </c>
      <c r="F1910">
        <f>(MAX(E$2:E1910) - E1910)/MAX(E$2:E1910)</f>
        <v>3.0786528976746367E-3</v>
      </c>
      <c r="G1910">
        <f t="shared" si="130"/>
        <v>3.8999023437499885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-0.150009155273437</v>
      </c>
      <c r="E1911">
        <f t="shared" si="129"/>
        <v>181.22243063034549</v>
      </c>
      <c r="F1911">
        <f>(MAX(E$2:E1911) - E1911)/MAX(E$2:E1911)</f>
        <v>3.6572655306092963E-3</v>
      </c>
      <c r="G1911">
        <f t="shared" si="130"/>
        <v>3.7498931884765514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0.5</v>
      </c>
      <c r="E1912">
        <f t="shared" si="129"/>
        <v>181.57853056779575</v>
      </c>
      <c r="F1912">
        <f>(MAX(E$2:E1912) - E1912)/MAX(E$2:E1912)</f>
        <v>1.6994638159457932E-3</v>
      </c>
      <c r="G1912">
        <f t="shared" si="130"/>
        <v>4.2498931884765518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181.75640559430803</v>
      </c>
      <c r="F1913">
        <f>(MAX(E$2:E1913) - E1913)/MAX(E$2:E1913)</f>
        <v>7.2152477334150116E-4</v>
      </c>
      <c r="G1913">
        <f t="shared" si="130"/>
        <v>4.4998931884765518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182.29160302756225</v>
      </c>
      <c r="F1914">
        <f>(MAX(E$2:E1914) - E1914)/MAX(E$2:E1914)</f>
        <v>0</v>
      </c>
      <c r="G1914">
        <f t="shared" si="130"/>
        <v>5.2498931884765518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183.68721160105144</v>
      </c>
      <c r="F1915">
        <f>(MAX(E$2:E1915) - E1915)/MAX(E$2:E1915)</f>
        <v>0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184.26677488379869</v>
      </c>
      <c r="F1916">
        <f>(MAX(E$2:E1916) - E1916)/MAX(E$2:E1916)</f>
        <v>0</v>
      </c>
      <c r="G1916">
        <f t="shared" si="130"/>
        <v>2.749999999999992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184.59380436217916</v>
      </c>
      <c r="F1917">
        <f>(MAX(E$2:E1917) - E1917)/MAX(E$2:E1917)</f>
        <v>0</v>
      </c>
      <c r="G1917">
        <f t="shared" si="130"/>
        <v>3.1999969482421791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184.9214142397108</v>
      </c>
      <c r="F1918">
        <f>(MAX(E$2:E1918) - E1918)/MAX(E$2:E1918)</f>
        <v>0</v>
      </c>
      <c r="G1918">
        <f t="shared" si="130"/>
        <v>3.6499938964843661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184.77516625376489</v>
      </c>
      <c r="F1919">
        <f>(MAX(E$2:E1919) - E1919)/MAX(E$2:E1919)</f>
        <v>7.9086560389553446E-4</v>
      </c>
      <c r="G1919">
        <f t="shared" si="130"/>
        <v>3.4499816894531161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185.18101259315108</v>
      </c>
      <c r="F1920">
        <f>(MAX(E$2:E1920) - E1920)/MAX(E$2:E1920)</f>
        <v>0</v>
      </c>
      <c r="G1920">
        <f t="shared" si="130"/>
        <v>3.9999694824218661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184.81212758501437</v>
      </c>
      <c r="F1921">
        <f>(MAX(E$2:E1921) - E1921)/MAX(E$2:E1921)</f>
        <v>1.9920239282154037E-3</v>
      </c>
      <c r="G1921">
        <f t="shared" si="130"/>
        <v>3.4999694824218661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184.81212758501437</v>
      </c>
      <c r="F1922">
        <f>(MAX(E$2:E1922) - E1922)/MAX(E$2:E1922)</f>
        <v>1.9920239282154037E-3</v>
      </c>
      <c r="G1922">
        <f t="shared" si="130"/>
        <v>3.4999694824218661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185.53943629274502</v>
      </c>
      <c r="F1923">
        <f>(MAX(E$2:E1923) - E1923)/MAX(E$2:E1923)</f>
        <v>0</v>
      </c>
      <c r="G1923">
        <f t="shared" si="130"/>
        <v>4.4999694824218661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185.53943629274502</v>
      </c>
      <c r="F1924">
        <f>(MAX(E$2:E1924) - E1924)/MAX(E$2:E1924)</f>
        <v>0</v>
      </c>
      <c r="G1924">
        <f t="shared" si="130"/>
        <v>4.4999694824218661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-9.99755859375E-2</v>
      </c>
      <c r="E1925">
        <f t="shared" si="132"/>
        <v>185.46817744081648</v>
      </c>
      <c r="F1925">
        <f>(MAX(E$2:E1925) - E1925)/MAX(E$2:E1925)</f>
        <v>3.8406310460119627E-4</v>
      </c>
      <c r="G1925">
        <f t="shared" ref="G1925:G1988" si="133">IF(A1925&lt;&gt;A1924, D1925, D1925+G1924)</f>
        <v>4.3999938964843661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186.25585709710873</v>
      </c>
      <c r="F1926">
        <f>(MAX(E$2:E1926) - E1926)/MAX(E$2:E1926)</f>
        <v>0</v>
      </c>
      <c r="G1926">
        <f t="shared" si="133"/>
        <v>5.4999999999999858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-0.449981689453125</v>
      </c>
      <c r="E1927">
        <f t="shared" si="132"/>
        <v>185.93432133089578</v>
      </c>
      <c r="F1927">
        <f>(MAX(E$2:E1927) - E1927)/MAX(E$2:E1927)</f>
        <v>1.7263122417960062E-3</v>
      </c>
      <c r="G1927">
        <f t="shared" si="133"/>
        <v>5.0500183105468608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185.93432133089578</v>
      </c>
      <c r="F1928">
        <f>(MAX(E$2:E1928) - E1928)/MAX(E$2:E1928)</f>
        <v>1.7263122417960062E-3</v>
      </c>
      <c r="G1928">
        <f t="shared" si="133"/>
        <v>5.0500183105468608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186.36454779653531</v>
      </c>
      <c r="F1929">
        <f>(MAX(E$2:E1929) - E1929)/MAX(E$2:E1929)</f>
        <v>0</v>
      </c>
      <c r="G1929">
        <f t="shared" si="133"/>
        <v>5.6500244140624858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185.97197961631235</v>
      </c>
      <c r="F1930">
        <f>(MAX(E$2:E1930) - E1930)/MAX(E$2:E1930)</f>
        <v>2.106453104222058E-3</v>
      </c>
      <c r="G1930">
        <f t="shared" si="133"/>
        <v>5.1000061035156108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0.1500244140625</v>
      </c>
      <c r="E1931">
        <f t="shared" si="132"/>
        <v>186.07875010831276</v>
      </c>
      <c r="F1931">
        <f>(MAX(E$2:E1931) - E1931)/MAX(E$2:E1931)</f>
        <v>1.5335410709904217E-3</v>
      </c>
      <c r="G1931">
        <f t="shared" si="133"/>
        <v>5.2500305175781108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185.97171330501578</v>
      </c>
      <c r="F1932">
        <f>(MAX(E$2:E1932) - E1932)/MAX(E$2:E1932)</f>
        <v>2.1078820846784771E-3</v>
      </c>
      <c r="G1932">
        <f t="shared" si="133"/>
        <v>5.1000061035156108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186.36367939521128</v>
      </c>
      <c r="F1933">
        <f>(MAX(E$2:E1933) - E1933)/MAX(E$2:E1933)</f>
        <v>4.6596916328478594E-6</v>
      </c>
      <c r="G1933">
        <f t="shared" si="133"/>
        <v>5.6500244140624858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186.36367939521128</v>
      </c>
      <c r="F1934">
        <f>(MAX(E$2:E1934) - E1934)/MAX(E$2:E1934)</f>
        <v>4.6596916328478594E-6</v>
      </c>
      <c r="G1934">
        <f t="shared" si="133"/>
        <v>5.6500244140624858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-0.29998779296875</v>
      </c>
      <c r="E1935">
        <f t="shared" si="132"/>
        <v>186.14969118815213</v>
      </c>
      <c r="F1935">
        <f>(MAX(E$2:E1935) - E1935)/MAX(E$2:E1935)</f>
        <v>1.1528834798437283E-3</v>
      </c>
      <c r="G1935">
        <f t="shared" si="133"/>
        <v>5.3500366210937358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186.18542406154089</v>
      </c>
      <c r="F1936">
        <f>(MAX(E$2:E1936) - E1936)/MAX(E$2:E1936)</f>
        <v>9.611470481498401E-4</v>
      </c>
      <c r="G1936">
        <f t="shared" si="133"/>
        <v>5.4000244140624858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186.4014950749615</v>
      </c>
      <c r="F1937">
        <f>(MAX(E$2:E1937) - E1937)/MAX(E$2:E1937)</f>
        <v>0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186.54538846373961</v>
      </c>
      <c r="F1938">
        <f>(MAX(E$2:E1938) - E1938)/MAX(E$2:E1938)</f>
        <v>0</v>
      </c>
      <c r="G1938">
        <f t="shared" si="133"/>
        <v>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186.58138408686767</v>
      </c>
      <c r="F1939">
        <f>(MAX(E$2:E1939) - E1939)/MAX(E$2:E1939)</f>
        <v>0</v>
      </c>
      <c r="G1939">
        <f t="shared" si="133"/>
        <v>0.54997253417968706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186.79723494764221</v>
      </c>
      <c r="F1940">
        <f>(MAX(E$2:E1940) - E1940)/MAX(E$2:E1940)</f>
        <v>0</v>
      </c>
      <c r="G1940">
        <f t="shared" si="133"/>
        <v>0.84996032714843706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188.23795306374365</v>
      </c>
      <c r="F1941">
        <f>(MAX(E$2:E1941) - E1941)/MAX(E$2:E1941)</f>
        <v>0</v>
      </c>
      <c r="G1941">
        <f t="shared" si="133"/>
        <v>2.849945068359367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189.25659672166807</v>
      </c>
      <c r="F1942">
        <f>(MAX(E$2:E1942) - E1942)/MAX(E$2:E1942)</f>
        <v>0</v>
      </c>
      <c r="G1942">
        <f t="shared" si="133"/>
        <v>4.2499389648437367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1.49998474121093</v>
      </c>
      <c r="E1943">
        <f t="shared" si="132"/>
        <v>190.35241637100637</v>
      </c>
      <c r="F1943">
        <f>(MAX(E$2:E1943) - E1943)/MAX(E$2:E1943)</f>
        <v>0</v>
      </c>
      <c r="G1943">
        <f t="shared" si="133"/>
        <v>5.7499237060546662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190.42567279262653</v>
      </c>
      <c r="F1944">
        <f>(MAX(E$2:E1944) - E1944)/MAX(E$2:E1944)</f>
        <v>0</v>
      </c>
      <c r="G1944">
        <f t="shared" si="133"/>
        <v>5.8499298095702912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5.0018310546875E-2</v>
      </c>
      <c r="E1945">
        <f t="shared" si="132"/>
        <v>190.46235454153708</v>
      </c>
      <c r="F1945">
        <f>(MAX(E$2:E1945) - E1945)/MAX(E$2:E1945)</f>
        <v>0</v>
      </c>
      <c r="G1945">
        <f t="shared" si="133"/>
        <v>5.8999481201171662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-1.0500183105468699</v>
      </c>
      <c r="E1946">
        <f t="shared" si="132"/>
        <v>189.68767842374436</v>
      </c>
      <c r="F1946">
        <f>(MAX(E$2:E1946) - E1946)/MAX(E$2:E1946)</f>
        <v>4.0673450648945801E-3</v>
      </c>
      <c r="G1946">
        <f t="shared" si="133"/>
        <v>4.8499298095702965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189.57625724770418</v>
      </c>
      <c r="F1947">
        <f>(MAX(E$2:E1947) - E1947)/MAX(E$2:E1947)</f>
        <v>4.6523487329862825E-3</v>
      </c>
      <c r="G1947">
        <f t="shared" si="133"/>
        <v>4.6999359130859215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189.57625724770418</v>
      </c>
      <c r="F1948">
        <f>(MAX(E$2:E1948) - E1948)/MAX(E$2:E1948)</f>
        <v>4.6523487329862825E-3</v>
      </c>
      <c r="G1948">
        <f t="shared" si="133"/>
        <v>4.6999359130859215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189.42880824790961</v>
      </c>
      <c r="F1949">
        <f>(MAX(E$2:E1949) - E1949)/MAX(E$2:E1949)</f>
        <v>5.4265122161033935E-3</v>
      </c>
      <c r="G1949">
        <f t="shared" si="133"/>
        <v>4.4999237060546715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190.38605249220655</v>
      </c>
      <c r="F1950">
        <f>(MAX(E$2:E1950) - E1950)/MAX(E$2:E1950)</f>
        <v>4.0061485911062713E-4</v>
      </c>
      <c r="G1950">
        <f t="shared" si="133"/>
        <v>5.7999267578124813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190.12596402134847</v>
      </c>
      <c r="F1951">
        <f>(MAX(E$2:E1951) - E1951)/MAX(E$2:E1951)</f>
        <v>1.7661785238261012E-3</v>
      </c>
      <c r="G1951">
        <f t="shared" si="133"/>
        <v>5.4499206542968563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190.53911525951222</v>
      </c>
      <c r="F1952">
        <f>(MAX(E$2:E1952) - E1952)/MAX(E$2:E1952)</f>
        <v>0</v>
      </c>
      <c r="G1952">
        <f t="shared" si="133"/>
        <v>5.999923706054668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190.05056476514594</v>
      </c>
      <c r="F1953">
        <f>(MAX(E$2:E1953) - E1953)/MAX(E$2:E1953)</f>
        <v>2.5640430506926569E-3</v>
      </c>
      <c r="G1953">
        <f t="shared" si="133"/>
        <v>5.349929809570293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190.27258282660927</v>
      </c>
      <c r="F1954">
        <f>(MAX(E$2:E1954) - E1954)/MAX(E$2:E1954)</f>
        <v>1.3988331610542777E-3</v>
      </c>
      <c r="G1954">
        <f t="shared" si="133"/>
        <v>5.6499328613281046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189.93773663547782</v>
      </c>
      <c r="F1955">
        <f>(MAX(E$2:E1955) - E1955)/MAX(E$2:E1955)</f>
        <v>3.1561951109898086E-3</v>
      </c>
      <c r="G1955">
        <f t="shared" si="133"/>
        <v>5.199935913085918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190.08551304013298</v>
      </c>
      <c r="F1956">
        <f>(MAX(E$2:E1956) - E1956)/MAX(E$2:E1956)</f>
        <v>2.3806252000353498E-3</v>
      </c>
      <c r="G1956">
        <f t="shared" si="133"/>
        <v>5.3999328613281046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-0.45001220703125</v>
      </c>
      <c r="E1957">
        <f t="shared" si="132"/>
        <v>189.75280811334065</v>
      </c>
      <c r="F1957">
        <f>(MAX(E$2:E1957) - E1957)/MAX(E$2:E1957)</f>
        <v>4.1267492246965902E-3</v>
      </c>
      <c r="G1957">
        <f t="shared" si="133"/>
        <v>4.9499206542968546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-0.349990844726562</v>
      </c>
      <c r="E1958">
        <f t="shared" si="132"/>
        <v>189.4936972605571</v>
      </c>
      <c r="F1958">
        <f>(MAX(E$2:E1958) - E1958)/MAX(E$2:E1958)</f>
        <v>5.4866319575970976E-3</v>
      </c>
      <c r="G1958">
        <f t="shared" si="133"/>
        <v>-0.349990844726562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190.55721297543158</v>
      </c>
      <c r="F1959">
        <f>(MAX(E$2:E1959) - E1959)/MAX(E$2:E1959)</f>
        <v>0</v>
      </c>
      <c r="G1959">
        <f t="shared" si="133"/>
        <v>1.1000213623046879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190.55721297543158</v>
      </c>
      <c r="F1960">
        <f>(MAX(E$2:E1960) - E1960)/MAX(E$2:E1960)</f>
        <v>0</v>
      </c>
      <c r="G1960">
        <f t="shared" si="133"/>
        <v>1.1000213623046879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191.3273253419847</v>
      </c>
      <c r="F1961">
        <f>(MAX(E$2:E1961) - E1961)/MAX(E$2:E1961)</f>
        <v>0</v>
      </c>
      <c r="G1961">
        <f t="shared" si="133"/>
        <v>2.1500091552734379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191.06758607037335</v>
      </c>
      <c r="F1962">
        <f>(MAX(E$2:E1962) - E1962)/MAX(E$2:E1962)</f>
        <v>1.3575649539190773E-3</v>
      </c>
      <c r="G1962">
        <f t="shared" si="133"/>
        <v>1.8000183105468759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191.25351683063468</v>
      </c>
      <c r="F1963">
        <f>(MAX(E$2:E1963) - E1963)/MAX(E$2:E1963)</f>
        <v>3.8577088357920423E-4</v>
      </c>
      <c r="G1963">
        <f t="shared" si="133"/>
        <v>2.0500183105468759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192.00204675546837</v>
      </c>
      <c r="F1964">
        <f>(MAX(E$2:E1964) - E1964)/MAX(E$2:E1964)</f>
        <v>0</v>
      </c>
      <c r="G1964">
        <f t="shared" si="133"/>
        <v>3.0500183105468759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0.600006103515625</v>
      </c>
      <c r="E1965">
        <f t="shared" si="132"/>
        <v>192.45195761372025</v>
      </c>
      <c r="F1965">
        <f>(MAX(E$2:E1965) - E1965)/MAX(E$2:E1965)</f>
        <v>0</v>
      </c>
      <c r="G1965">
        <f t="shared" si="133"/>
        <v>3.6500244140625009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1.65000915527343</v>
      </c>
      <c r="E1966">
        <f t="shared" si="132"/>
        <v>193.70114030527731</v>
      </c>
      <c r="F1966">
        <f>(MAX(E$2:E1966) - E1966)/MAX(E$2:E1966)</f>
        <v>0</v>
      </c>
      <c r="G1966">
        <f t="shared" si="133"/>
        <v>5.3000335693359304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194.57467268590159</v>
      </c>
      <c r="F1967">
        <f>(MAX(E$2:E1967) - E1967)/MAX(E$2:E1967)</f>
        <v>0</v>
      </c>
      <c r="G1967">
        <f t="shared" si="133"/>
        <v>6.4500274658203001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0.94999694824218694</v>
      </c>
      <c r="E1968">
        <f t="shared" si="132"/>
        <v>195.29812224481077</v>
      </c>
      <c r="F1968">
        <f>(MAX(E$2:E1968) - E1968)/MAX(E$2:E1968)</f>
        <v>0</v>
      </c>
      <c r="G1968">
        <f t="shared" si="133"/>
        <v>7.4000244140624867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195.22227589602403</v>
      </c>
      <c r="F1969">
        <f>(MAX(E$2:E1969) - E1969)/MAX(E$2:E1969)</f>
        <v>3.8836189470201391E-4</v>
      </c>
      <c r="G1969">
        <f t="shared" si="133"/>
        <v>7.3000183105468617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195.63771150666076</v>
      </c>
      <c r="F1970">
        <f>(MAX(E$2:E1970) - E1970)/MAX(E$2:E1970)</f>
        <v>0</v>
      </c>
      <c r="G1970">
        <f t="shared" si="133"/>
        <v>7.8500213623046733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1.8500061035156199</v>
      </c>
      <c r="E1971">
        <f t="shared" si="132"/>
        <v>197.04761218673403</v>
      </c>
      <c r="F1971">
        <f>(MAX(E$2:E1971) - E1971)/MAX(E$2:E1971)</f>
        <v>0</v>
      </c>
      <c r="G1971">
        <f t="shared" si="133"/>
        <v>9.700027465820293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1.00000000000002</v>
      </c>
      <c r="E1972">
        <f t="shared" si="132"/>
        <v>197.80735963781294</v>
      </c>
      <c r="F1972">
        <f>(MAX(E$2:E1972) - E1972)/MAX(E$2:E1972)</f>
        <v>0</v>
      </c>
      <c r="G1972">
        <f t="shared" si="133"/>
        <v>10.700027465820313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197.80735963781294</v>
      </c>
      <c r="F1973">
        <f>(MAX(E$2:E1973) - E1973)/MAX(E$2:E1973)</f>
        <v>0</v>
      </c>
      <c r="G1973">
        <f t="shared" si="133"/>
        <v>10.700027465820313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197.46566238228493</v>
      </c>
      <c r="F1974">
        <f>(MAX(E$2:E1974) - E1974)/MAX(E$2:E1974)</f>
        <v>1.727424379728109E-3</v>
      </c>
      <c r="G1974">
        <f t="shared" si="133"/>
        <v>10.250015258789063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197.76938091445751</v>
      </c>
      <c r="F1975">
        <f>(MAX(E$2:E1975) - E1975)/MAX(E$2:E1975)</f>
        <v>1.9199853546886174E-4</v>
      </c>
      <c r="G1975">
        <f t="shared" si="133"/>
        <v>10.650009155273438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197.92131594488416</v>
      </c>
      <c r="F1976">
        <f>(MAX(E$2:E1976) - E1976)/MAX(E$2:E1976)</f>
        <v>0</v>
      </c>
      <c r="G1976">
        <f t="shared" si="133"/>
        <v>10.849990844726563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4.998779296875E-2</v>
      </c>
      <c r="E1977">
        <f t="shared" si="132"/>
        <v>197.95922831970501</v>
      </c>
      <c r="F1977">
        <f>(MAX(E$2:E1977) - E1977)/MAX(E$2:E1977)</f>
        <v>0</v>
      </c>
      <c r="G1977">
        <f t="shared" si="133"/>
        <v>10.899978637695313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0.899993896484375</v>
      </c>
      <c r="E1978">
        <f t="shared" si="132"/>
        <v>198.6344329295049</v>
      </c>
      <c r="F1978">
        <f>(MAX(E$2:E1978) - E1978)/MAX(E$2:E1978)</f>
        <v>0</v>
      </c>
      <c r="G1978">
        <f t="shared" si="133"/>
        <v>11.799972534179688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198.93277199450256</v>
      </c>
      <c r="F1979">
        <f>(MAX(E$2:E1979) - E1979)/MAX(E$2:E1979)</f>
        <v>0</v>
      </c>
      <c r="G1979">
        <f t="shared" si="133"/>
        <v>12.199966430664063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0.45001220703125</v>
      </c>
      <c r="E1980">
        <f t="shared" si="132"/>
        <v>199.26610279435462</v>
      </c>
      <c r="F1980">
        <f>(MAX(E$2:E1980) - E1980)/MAX(E$2:E1980)</f>
        <v>0</v>
      </c>
      <c r="G1980">
        <f t="shared" si="133"/>
        <v>12.649978637695313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2.20001220703125</v>
      </c>
      <c r="E1981">
        <f t="shared" si="132"/>
        <v>200.91718468214549</v>
      </c>
      <c r="F1981">
        <f>(MAX(E$2:E1981) - E1981)/MAX(E$2:E1981)</f>
        <v>0</v>
      </c>
      <c r="G1981">
        <f t="shared" si="133"/>
        <v>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200.31579680256414</v>
      </c>
      <c r="F1982">
        <f>(MAX(E$2:E1982) - E1982)/MAX(E$2:E1982)</f>
        <v>2.9932127534673487E-3</v>
      </c>
      <c r="G1982">
        <f t="shared" si="133"/>
        <v>1.4000244140625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0.20001220703125</v>
      </c>
      <c r="E1983">
        <f t="shared" si="132"/>
        <v>200.46655212842884</v>
      </c>
      <c r="F1983">
        <f>(MAX(E$2:E1983) - E1983)/MAX(E$2:E1983)</f>
        <v>2.242877105955637E-3</v>
      </c>
      <c r="G1983">
        <f t="shared" si="133"/>
        <v>1.60003662109375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200.73216164824274</v>
      </c>
      <c r="F1984">
        <f>(MAX(E$2:E1984) - E1984)/MAX(E$2:E1984)</f>
        <v>9.2089202919830662E-4</v>
      </c>
      <c r="G1984">
        <f t="shared" si="133"/>
        <v>1.950042724609375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201.22786123074729</v>
      </c>
      <c r="F1985">
        <f>(MAX(E$2:E1985) - E1985)/MAX(E$2:E1985)</f>
        <v>0</v>
      </c>
      <c r="G1985">
        <f t="shared" si="133"/>
        <v>2.60003662109375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0.5999755859375</v>
      </c>
      <c r="E1986">
        <f t="shared" si="132"/>
        <v>201.68917724583591</v>
      </c>
      <c r="F1986">
        <f>(MAX(E$2:E1986) - E1986)/MAX(E$2:E1986)</f>
        <v>0</v>
      </c>
      <c r="G1986">
        <f t="shared" si="133"/>
        <v>3.20001220703125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-2.0500183105468701</v>
      </c>
      <c r="E1987">
        <f t="shared" si="132"/>
        <v>200.10629531486558</v>
      </c>
      <c r="F1987">
        <f>(MAX(E$2:E1987) - E1987)/MAX(E$2:E1987)</f>
        <v>7.8481252816108207E-3</v>
      </c>
      <c r="G1987">
        <f t="shared" si="133"/>
        <v>1.1499938964843799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199.99130122772314</v>
      </c>
      <c r="F1988">
        <f>(MAX(E$2:E1988) - E1988)/MAX(E$2:E1988)</f>
        <v>8.4182802532991145E-3</v>
      </c>
      <c r="G1988">
        <f t="shared" si="133"/>
        <v>1.0000000000000049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0.54998779296875</v>
      </c>
      <c r="E1989">
        <f t="shared" si="135"/>
        <v>200.4123080537799</v>
      </c>
      <c r="F1989">
        <f>(MAX(E$2:E1989) - E1989)/MAX(E$2:E1989)</f>
        <v>6.3308761009999801E-3</v>
      </c>
      <c r="G1989">
        <f t="shared" ref="G1989:G2052" si="136">IF(A1989&lt;&gt;A1988, D1989, D1989+G1988)</f>
        <v>1.5499877929687549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-9.99755859375E-2</v>
      </c>
      <c r="E1990">
        <f t="shared" si="135"/>
        <v>200.33599733479844</v>
      </c>
      <c r="F1990">
        <f>(MAX(E$2:E1990) - E1990)/MAX(E$2:E1990)</f>
        <v>6.7092341270652382E-3</v>
      </c>
      <c r="G1990">
        <f t="shared" si="136"/>
        <v>1.4500122070312549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200.71749878607076</v>
      </c>
      <c r="F1991">
        <f>(MAX(E$2:E1991) - E1991)/MAX(E$2:E1991)</f>
        <v>4.8177025313598243E-3</v>
      </c>
      <c r="G1991">
        <f t="shared" si="136"/>
        <v>1.9500122070312549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199.99524896640236</v>
      </c>
      <c r="F1992">
        <f>(MAX(E$2:E1992) - E1992)/MAX(E$2:E1992)</f>
        <v>8.39870687443405E-3</v>
      </c>
      <c r="G1992">
        <f t="shared" si="136"/>
        <v>1.0000000000000049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0.649993896484375</v>
      </c>
      <c r="E1993">
        <f t="shared" si="135"/>
        <v>200.49158260088689</v>
      </c>
      <c r="F1993">
        <f>(MAX(E$2:E1993) - E1993)/MAX(E$2:E1993)</f>
        <v>5.9378230468424727E-3</v>
      </c>
      <c r="G1993">
        <f t="shared" si="136"/>
        <v>1.6499938964843799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0.649993896484375</v>
      </c>
      <c r="E1994">
        <f t="shared" si="135"/>
        <v>200.98443888209863</v>
      </c>
      <c r="F1994">
        <f>(MAX(E$2:E1994) - E1994)/MAX(E$2:E1994)</f>
        <v>3.4941803688270418E-3</v>
      </c>
      <c r="G1994">
        <f t="shared" si="136"/>
        <v>2.2999877929687549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200.75498141404887</v>
      </c>
      <c r="F1995">
        <f>(MAX(E$2:E1995) - E1995)/MAX(E$2:E1995)</f>
        <v>4.6318590047514504E-3</v>
      </c>
      <c r="G1995">
        <f t="shared" si="136"/>
        <v>2.0000000000000049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201.06495230464853</v>
      </c>
      <c r="F1996">
        <f>(MAX(E$2:E1996) - E1996)/MAX(E$2:E1996)</f>
        <v>3.0949848162974071E-3</v>
      </c>
      <c r="G1996">
        <f t="shared" si="136"/>
        <v>2.399993896484351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201.4899289774396</v>
      </c>
      <c r="F1997">
        <f>(MAX(E$2:E1997) - E1997)/MAX(E$2:E1997)</f>
        <v>9.8789767064914229E-4</v>
      </c>
      <c r="G1997">
        <f t="shared" si="136"/>
        <v>2.949981689453101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0.5999755859375</v>
      </c>
      <c r="E1998">
        <f t="shared" si="135"/>
        <v>201.95122824848829</v>
      </c>
      <c r="F1998">
        <f>(MAX(E$2:E1998) - E1998)/MAX(E$2:E1998)</f>
        <v>0</v>
      </c>
      <c r="G1998">
        <f t="shared" si="136"/>
        <v>3.549957275390601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202.64214574444853</v>
      </c>
      <c r="F1999">
        <f>(MAX(E$2:E1999) - E1999)/MAX(E$2:E1999)</f>
        <v>0</v>
      </c>
      <c r="G1999">
        <f t="shared" si="136"/>
        <v>4.449951171874976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203.18127499574942</v>
      </c>
      <c r="F2000">
        <f>(MAX(E$2:E2000) - E2000)/MAX(E$2:E2000)</f>
        <v>0</v>
      </c>
      <c r="G2000">
        <f t="shared" si="136"/>
        <v>5.149963378906226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0.550018310546875</v>
      </c>
      <c r="E2001">
        <f t="shared" si="135"/>
        <v>203.60755093384148</v>
      </c>
      <c r="F2001">
        <f>(MAX(E$2:E2001) - E2001)/MAX(E$2:E2001)</f>
        <v>0</v>
      </c>
      <c r="G2001">
        <f t="shared" si="136"/>
        <v>5.699981689453101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203.13959231609266</v>
      </c>
      <c r="F2002">
        <f>(MAX(E$2:E2002) - E2002)/MAX(E$2:E2002)</f>
        <v>2.2983362630832633E-3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-0.449981689453125</v>
      </c>
      <c r="E2003">
        <f t="shared" si="135"/>
        <v>202.78931349810927</v>
      </c>
      <c r="F2003">
        <f>(MAX(E$2:E2003) - E2003)/MAX(E$2:E2003)</f>
        <v>4.0186988742774371E-3</v>
      </c>
      <c r="G2003">
        <f t="shared" si="136"/>
        <v>-1.04998779296875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-0.94999694824218694</v>
      </c>
      <c r="E2004">
        <f t="shared" si="135"/>
        <v>202.0427790538487</v>
      </c>
      <c r="F2004">
        <f>(MAX(E$2:E2004) - E2004)/MAX(E$2:E2004)</f>
        <v>7.6852350161670559E-3</v>
      </c>
      <c r="G2004">
        <f t="shared" si="136"/>
        <v>-1.9999847412109371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-1.15000915527343</v>
      </c>
      <c r="E2005">
        <f t="shared" si="135"/>
        <v>201.14812230062788</v>
      </c>
      <c r="F2005">
        <f>(MAX(E$2:E2005) - E2005)/MAX(E$2:E2005)</f>
        <v>1.2079260429848946E-2</v>
      </c>
      <c r="G2005">
        <f t="shared" si="136"/>
        <v>-3.149993896484367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201.14812230062785</v>
      </c>
      <c r="F2006">
        <f>(MAX(E$2:E2006) - E2006)/MAX(E$2:E2006)</f>
        <v>1.2079260429849085E-2</v>
      </c>
      <c r="G2006">
        <f t="shared" si="136"/>
        <v>-3.149993896484367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200.60376367569233</v>
      </c>
      <c r="F2007">
        <f>(MAX(E$2:E2007) - E2007)/MAX(E$2:E2007)</f>
        <v>1.4752828391542173E-2</v>
      </c>
      <c r="G2007">
        <f t="shared" si="136"/>
        <v>-3.8499908447265541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200.06087822539627</v>
      </c>
      <c r="F2008">
        <f>(MAX(E$2:E2008) - E2008)/MAX(E$2:E2008)</f>
        <v>1.7419160989749542E-2</v>
      </c>
      <c r="G2008">
        <f t="shared" si="136"/>
        <v>-4.5499877929687411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199.51946196294961</v>
      </c>
      <c r="F2009">
        <f>(MAX(E$2:E2009) - E2009)/MAX(E$2:E2009)</f>
        <v>2.0078277805228469E-2</v>
      </c>
      <c r="G2009">
        <f t="shared" si="136"/>
        <v>-5.2499847412109277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199.48079424073336</v>
      </c>
      <c r="F2010">
        <f>(MAX(E$2:E2010) - E2010)/MAX(E$2:E2010)</f>
        <v>2.0268190812083555E-2</v>
      </c>
      <c r="G2010">
        <f t="shared" si="136"/>
        <v>-5.2999877929687402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200.02252748832262</v>
      </c>
      <c r="F2011">
        <f>(MAX(E$2:E2011) - E2011)/MAX(E$2:E2011)</f>
        <v>1.7607517152857185E-2</v>
      </c>
      <c r="G2011">
        <f t="shared" si="136"/>
        <v>-4.5999908447265536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199.40123478028312</v>
      </c>
      <c r="F2012">
        <f>(MAX(E$2:E2012) - E2012)/MAX(E$2:E2012)</f>
        <v>2.0658939878536856E-2</v>
      </c>
      <c r="G2012">
        <f t="shared" si="136"/>
        <v>-5.3999938964843652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199.63300192389141</v>
      </c>
      <c r="F2013">
        <f>(MAX(E$2:E2013) - E2013)/MAX(E$2:E2013)</f>
        <v>1.9520636595847685E-2</v>
      </c>
      <c r="G2013">
        <f t="shared" si="136"/>
        <v>-5.0999908447265536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200.74821493277227</v>
      </c>
      <c r="F2014">
        <f>(MAX(E$2:E2014) - E2014)/MAX(E$2:E2014)</f>
        <v>1.4043369157749449E-2</v>
      </c>
      <c r="G2014">
        <f t="shared" si="136"/>
        <v>-3.6500091552734037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-0.399993896484375</v>
      </c>
      <c r="E2015">
        <f t="shared" si="135"/>
        <v>200.44009984676291</v>
      </c>
      <c r="F2015">
        <f>(MAX(E$2:E2015) - E2015)/MAX(E$2:E2015)</f>
        <v>1.5556648427581058E-2</v>
      </c>
      <c r="G2015">
        <f t="shared" si="136"/>
        <v>-4.0500030517577787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201.09410535281773</v>
      </c>
      <c r="F2016">
        <f>(MAX(E$2:E2016) - E2016)/MAX(E$2:E2016)</f>
        <v>1.2344559764585761E-2</v>
      </c>
      <c r="G2016">
        <f t="shared" si="136"/>
        <v>-3.1999969482421537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202.1821091810298</v>
      </c>
      <c r="F2017">
        <f>(MAX(E$2:E2017) - E2017)/MAX(E$2:E2017)</f>
        <v>7.0009277469029133E-3</v>
      </c>
      <c r="G2017">
        <f t="shared" si="136"/>
        <v>-1.8000030517577839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1.19999694824218</v>
      </c>
      <c r="E2018">
        <f t="shared" si="135"/>
        <v>203.13185563907209</v>
      </c>
      <c r="F2018">
        <f>(MAX(E$2:E2018) - E2018)/MAX(E$2:E2018)</f>
        <v>2.3363342498233922E-3</v>
      </c>
      <c r="G2018">
        <f t="shared" si="136"/>
        <v>-0.60000610351560391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204.32883985328817</v>
      </c>
      <c r="F2019">
        <f>(MAX(E$2:E2019) - E2019)/MAX(E$2:E2019)</f>
        <v>0</v>
      </c>
      <c r="G2019">
        <f t="shared" si="136"/>
        <v>0.89999389648439609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204.88590236701461</v>
      </c>
      <c r="F2020">
        <f>(MAX(E$2:E2020) - E2020)/MAX(E$2:E2020)</f>
        <v>0</v>
      </c>
      <c r="G2020">
        <f t="shared" si="136"/>
        <v>1.5999908447265829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2</v>
      </c>
      <c r="E2021">
        <f t="shared" si="135"/>
        <v>206.50106130538231</v>
      </c>
      <c r="F2021">
        <f>(MAX(E$2:E2021) - E2021)/MAX(E$2:E2021)</f>
        <v>0</v>
      </c>
      <c r="G2021">
        <f t="shared" si="136"/>
        <v>3.5999908447265829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206.46056127564833</v>
      </c>
      <c r="F2022">
        <f>(MAX(E$2:E2022) - E2022)/MAX(E$2:E2022)</f>
        <v>1.9612504399715264E-4</v>
      </c>
      <c r="G2022">
        <f t="shared" si="136"/>
        <v>3.5499877929687704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206.86769530785196</v>
      </c>
      <c r="F2023">
        <f>(MAX(E$2:E2023) - E2023)/MAX(E$2:E2023)</f>
        <v>0</v>
      </c>
      <c r="G2023">
        <f t="shared" si="136"/>
        <v>4.0499877929687704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-0.55000305175781194</v>
      </c>
      <c r="E2024">
        <f t="shared" si="135"/>
        <v>206.41619943549566</v>
      </c>
      <c r="F2024">
        <f>(MAX(E$2:E2024) - E2024)/MAX(E$2:E2024)</f>
        <v>2.1825344536487755E-3</v>
      </c>
      <c r="G2024">
        <f t="shared" si="136"/>
        <v>-0.55000305175781194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204.83509641070196</v>
      </c>
      <c r="F2025">
        <f>(MAX(E$2:E2025) - E2025)/MAX(E$2:E2025)</f>
        <v>9.8255984054212309E-3</v>
      </c>
      <c r="G2025">
        <f t="shared" si="136"/>
        <v>-2.4499969482421817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1.6000061035156199</v>
      </c>
      <c r="E2026">
        <f t="shared" si="135"/>
        <v>206.15636221807429</v>
      </c>
      <c r="F2026">
        <f>(MAX(E$2:E2026) - E2026)/MAX(E$2:E2026)</f>
        <v>3.4385895232172002E-3</v>
      </c>
      <c r="G2026">
        <f t="shared" si="136"/>
        <v>-0.84999084472656183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206.86495939272629</v>
      </c>
      <c r="F2027">
        <f>(MAX(E$2:E2027) - E2027)/MAX(E$2:E2027)</f>
        <v>1.3225434360824086E-5</v>
      </c>
      <c r="G2027">
        <f t="shared" si="136"/>
        <v>1.5258789063166134E-5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207.57613607940337</v>
      </c>
      <c r="F2028">
        <f>(MAX(E$2:E2028) - E2028)/MAX(E$2:E2028)</f>
        <v>0</v>
      </c>
      <c r="G2028">
        <f t="shared" si="136"/>
        <v>0.85002136230468817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1.5</v>
      </c>
      <c r="E2029">
        <f t="shared" si="135"/>
        <v>208.84781571928477</v>
      </c>
      <c r="F2029">
        <f>(MAX(E$2:E2029) - E2029)/MAX(E$2:E2029)</f>
        <v>0</v>
      </c>
      <c r="G2029">
        <f t="shared" si="136"/>
        <v>2.3500213623046884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207.99483547438058</v>
      </c>
      <c r="F2030">
        <f>(MAX(E$2:E2030) - E2030)/MAX(E$2:E2030)</f>
        <v>4.0842191332788012E-3</v>
      </c>
      <c r="G2030">
        <f t="shared" si="136"/>
        <v>1.3500213623046884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-2.15000915527343</v>
      </c>
      <c r="E2031">
        <f t="shared" si="135"/>
        <v>206.15978265154635</v>
      </c>
      <c r="F2031">
        <f>(MAX(E$2:E2031) - E2031)/MAX(E$2:E2031)</f>
        <v>1.2870774149495721E-2</v>
      </c>
      <c r="G2031">
        <f t="shared" si="136"/>
        <v>-0.79998779296874156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2.3499908447265598</v>
      </c>
      <c r="E2032">
        <f t="shared" si="135"/>
        <v>208.18866183067092</v>
      </c>
      <c r="F2032">
        <f>(MAX(E$2:E2032) - E2032)/MAX(E$2:E2032)</f>
        <v>3.1561445176894816E-3</v>
      </c>
      <c r="G2032">
        <f t="shared" si="136"/>
        <v>1.5500030517578183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208.61855119232624</v>
      </c>
      <c r="F2033">
        <f>(MAX(E$2:E2033) - E2033)/MAX(E$2:E2033)</f>
        <v>1.0977587970883466E-3</v>
      </c>
      <c r="G2033">
        <f t="shared" si="136"/>
        <v>2.0500030517578183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208.61855119232624</v>
      </c>
      <c r="F2034">
        <f>(MAX(E$2:E2034) - E2034)/MAX(E$2:E2034)</f>
        <v>1.0977587970883466E-3</v>
      </c>
      <c r="G2034">
        <f t="shared" si="136"/>
        <v>2.0500030517578183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206.87307436953617</v>
      </c>
      <c r="F2035">
        <f>(MAX(E$2:E2035) - E2035)/MAX(E$2:E2035)</f>
        <v>9.4554082021277887E-3</v>
      </c>
      <c r="G2035">
        <f t="shared" si="136"/>
        <v>5.0003051757818273E-2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-0.65000915527343694</v>
      </c>
      <c r="E2036">
        <f t="shared" si="135"/>
        <v>206.31241108519794</v>
      </c>
      <c r="F2036">
        <f>(MAX(E$2:E2036) - E2036)/MAX(E$2:E2036)</f>
        <v>1.2139962418829905E-2</v>
      </c>
      <c r="G2036">
        <f t="shared" si="136"/>
        <v>-0.60000610351561867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208.21439425674637</v>
      </c>
      <c r="F2037">
        <f>(MAX(E$2:E2037) - E2037)/MAX(E$2:E2037)</f>
        <v>3.0329331449163162E-3</v>
      </c>
      <c r="G2037">
        <f t="shared" si="136"/>
        <v>1.5999908447265612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207.29921670116246</v>
      </c>
      <c r="F2038">
        <f>(MAX(E$2:E2038) - E2038)/MAX(E$2:E2038)</f>
        <v>7.4149639190088362E-3</v>
      </c>
      <c r="G2038">
        <f t="shared" si="136"/>
        <v>0.54998779296875111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2.8500061035156201</v>
      </c>
      <c r="E2039">
        <f t="shared" si="135"/>
        <v>209.75281565696986</v>
      </c>
      <c r="F2039">
        <f>(MAX(E$2:E2039) - E2039)/MAX(E$2:E2039)</f>
        <v>0</v>
      </c>
      <c r="G2039">
        <f t="shared" si="136"/>
        <v>3.3999938964843714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210.14670427926438</v>
      </c>
      <c r="F2040">
        <f>(MAX(E$2:E2040) - E2040)/MAX(E$2:E2040)</f>
        <v>0</v>
      </c>
      <c r="G2040">
        <f t="shared" si="136"/>
        <v>3.8500061035156214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210.58334437405429</v>
      </c>
      <c r="F2041">
        <f>(MAX(E$2:E2041) - E2041)/MAX(E$2:E2041)</f>
        <v>0</v>
      </c>
      <c r="G2041">
        <f t="shared" si="136"/>
        <v>4.3500061035156214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1.5</v>
      </c>
      <c r="E2042">
        <f t="shared" si="135"/>
        <v>211.89762651293194</v>
      </c>
      <c r="F2042">
        <f>(MAX(E$2:E2042) - E2042)/MAX(E$2:E2042)</f>
        <v>0</v>
      </c>
      <c r="G2042">
        <f t="shared" si="136"/>
        <v>5.8500061035156214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212.20574906260759</v>
      </c>
      <c r="F2043">
        <f>(MAX(E$2:E2043) - E2043)/MAX(E$2:E2043)</f>
        <v>0</v>
      </c>
      <c r="G2043">
        <f t="shared" si="136"/>
        <v>6.1999969482421831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213.48016859350179</v>
      </c>
      <c r="F2044">
        <f>(MAX(E$2:E2044) - E2044)/MAX(E$2:E2044)</f>
        <v>0</v>
      </c>
      <c r="G2044">
        <f t="shared" si="136"/>
        <v>7.6499938964843626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-0.94999694824218694</v>
      </c>
      <c r="E2045">
        <f t="shared" si="135"/>
        <v>212.64829545383691</v>
      </c>
      <c r="F2045">
        <f>(MAX(E$2:E2045) - E2045)/MAX(E$2:E2045)</f>
        <v>3.8967232654237298E-3</v>
      </c>
      <c r="G2045">
        <f t="shared" si="136"/>
        <v>6.699996948242176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0.94999694824218694</v>
      </c>
      <c r="E2046">
        <f t="shared" si="135"/>
        <v>213.47118318675564</v>
      </c>
      <c r="F2046">
        <f>(MAX(E$2:E2046) - E2046)/MAX(E$2:E2046)</f>
        <v>4.2090123899322671E-5</v>
      </c>
      <c r="G2046">
        <f t="shared" si="136"/>
        <v>7.6499938964843626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-0.100006103515625</v>
      </c>
      <c r="E2047">
        <f t="shared" si="135"/>
        <v>213.38427579954239</v>
      </c>
      <c r="F2047">
        <f>(MAX(E$2:E2047) - E2047)/MAX(E$2:E2047)</f>
        <v>4.4918829974313759E-4</v>
      </c>
      <c r="G2047">
        <f t="shared" si="136"/>
        <v>-0.100006103515625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-0.350006103515625</v>
      </c>
      <c r="E2048">
        <f t="shared" si="135"/>
        <v>213.07849254902936</v>
      </c>
      <c r="F2048">
        <f>(MAX(E$2:E2048) - E2048)/MAX(E$2:E2048)</f>
        <v>1.8815613980391567E-3</v>
      </c>
      <c r="G2048">
        <f t="shared" si="136"/>
        <v>-0.45001220703125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212.42163568606964</v>
      </c>
      <c r="F2049">
        <f>(MAX(E$2:E2049) - E2049)/MAX(E$2:E2049)</f>
        <v>4.9584601436574527E-3</v>
      </c>
      <c r="G2049">
        <f t="shared" si="136"/>
        <v>-1.20001220703125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212.02613558786484</v>
      </c>
      <c r="F2050">
        <f>(MAX(E$2:E2050) - E2050)/MAX(E$2:E2050)</f>
        <v>6.8110917056920673E-3</v>
      </c>
      <c r="G2050">
        <f t="shared" si="136"/>
        <v>-1.6500091552734371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0.25</v>
      </c>
      <c r="E2051">
        <f t="shared" si="135"/>
        <v>212.24396169795563</v>
      </c>
      <c r="F2051">
        <f>(MAX(E$2:E2051) - E2051)/MAX(E$2:E2051)</f>
        <v>5.7907341168541232E-3</v>
      </c>
      <c r="G2051">
        <f t="shared" si="136"/>
        <v>-1.4000091552734371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1.04998779296875</v>
      </c>
      <c r="E2052">
        <f t="shared" ref="E2052:E2115" si="138">(D2052/C2052*$G$2+1)*E2051*$H$2+(1-$H$2)*E2051</f>
        <v>213.15395849070143</v>
      </c>
      <c r="F2052">
        <f>(MAX(E$2:E2052) - E2052)/MAX(E$2:E2052)</f>
        <v>1.5280581093296435E-3</v>
      </c>
      <c r="G2052">
        <f t="shared" si="136"/>
        <v>-0.35002136230468706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-9.99908447265625E-2</v>
      </c>
      <c r="E2053">
        <f t="shared" si="138"/>
        <v>213.06747542440601</v>
      </c>
      <c r="F2053">
        <f>(MAX(E$2:E2053) - E2053)/MAX(E$2:E2053)</f>
        <v>1.9331686489418335E-3</v>
      </c>
      <c r="G2053">
        <f t="shared" ref="G2053:G2116" si="139">IF(A2053&lt;&gt;A2052, D2053, D2053+G2052)</f>
        <v>-0.45001220703124956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9.99908447265625E-2</v>
      </c>
      <c r="E2054">
        <f t="shared" si="138"/>
        <v>213.15402886911764</v>
      </c>
      <c r="F2054">
        <f>(MAX(E$2:E2054) - E2054)/MAX(E$2:E2054)</f>
        <v>1.5277284374136293E-3</v>
      </c>
      <c r="G2054">
        <f t="shared" si="139"/>
        <v>-0.35002136230468706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213.15402886911764</v>
      </c>
      <c r="F2055">
        <f>(MAX(E$2:E2055) - E2055)/MAX(E$2:E2055)</f>
        <v>1.5277284374136293E-3</v>
      </c>
      <c r="G2055">
        <f t="shared" si="139"/>
        <v>-0.35002136230468706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212.71998713483259</v>
      </c>
      <c r="F2056">
        <f>(MAX(E$2:E2056) - E2056)/MAX(E$2:E2056)</f>
        <v>3.5608996548840738E-3</v>
      </c>
      <c r="G2056">
        <f t="shared" si="139"/>
        <v>-0.85002136230468706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213.33189350456797</v>
      </c>
      <c r="F2057">
        <f>(MAX(E$2:E2057) - E2057)/MAX(E$2:E2057)</f>
        <v>6.9456141950193461E-4</v>
      </c>
      <c r="G2057">
        <f t="shared" si="139"/>
        <v>-0.15002441406250011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9.99908447265625E-2</v>
      </c>
      <c r="E2058">
        <f t="shared" si="138"/>
        <v>213.41899714242777</v>
      </c>
      <c r="F2058">
        <f>(MAX(E$2:E2058) - E2058)/MAX(E$2:E2058)</f>
        <v>2.8654395149226583E-4</v>
      </c>
      <c r="G2058">
        <f t="shared" si="139"/>
        <v>-5.0033569335937611E-2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214.06559715702122</v>
      </c>
      <c r="F2059">
        <f>(MAX(E$2:E2059) - E2059)/MAX(E$2:E2059)</f>
        <v>0</v>
      </c>
      <c r="G2059">
        <f t="shared" si="139"/>
        <v>0.69996643066406239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213.49857511589065</v>
      </c>
      <c r="F2060">
        <f>(MAX(E$2:E2060) - E2060)/MAX(E$2:E2060)</f>
        <v>2.6488237655238412E-3</v>
      </c>
      <c r="G2060">
        <f t="shared" si="139"/>
        <v>4.9957275390625444E-2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213.80234349260709</v>
      </c>
      <c r="F2061">
        <f>(MAX(E$2:E2061) - E2061)/MAX(E$2:E2061)</f>
        <v>1.2297803472877567E-3</v>
      </c>
      <c r="G2061">
        <f t="shared" si="139"/>
        <v>0.39996337890625044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2.0500030517578098</v>
      </c>
      <c r="E2062">
        <f t="shared" si="138"/>
        <v>215.56932154416552</v>
      </c>
      <c r="F2062">
        <f>(MAX(E$2:E2062) - E2062)/MAX(E$2:E2062)</f>
        <v>0</v>
      </c>
      <c r="G2062">
        <f t="shared" si="139"/>
        <v>2.4499664306640603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215.56932154416552</v>
      </c>
      <c r="F2063">
        <f>(MAX(E$2:E2063) - E2063)/MAX(E$2:E2063)</f>
        <v>0</v>
      </c>
      <c r="G2063">
        <f t="shared" si="139"/>
        <v>2.4499664306640603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-0.100006103515625</v>
      </c>
      <c r="E2064">
        <f t="shared" si="138"/>
        <v>215.48258497695952</v>
      </c>
      <c r="F2064">
        <f>(MAX(E$2:E2064) - E2064)/MAX(E$2:E2064)</f>
        <v>4.0236044064476372E-4</v>
      </c>
      <c r="G2064">
        <f t="shared" si="139"/>
        <v>2.3499603271484353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217.46502738915018</v>
      </c>
      <c r="F2065">
        <f>(MAX(E$2:E2065) - E2065)/MAX(E$2:E2065)</f>
        <v>0</v>
      </c>
      <c r="G2065">
        <f t="shared" si="139"/>
        <v>4.6499633789062447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-0.20001220703125</v>
      </c>
      <c r="E2066">
        <f t="shared" si="138"/>
        <v>217.29045059356909</v>
      </c>
      <c r="F2066">
        <f>(MAX(E$2:E2066) - E2066)/MAX(E$2:E2066)</f>
        <v>8.0278101576621193E-4</v>
      </c>
      <c r="G2066">
        <f t="shared" si="139"/>
        <v>4.4499511718749947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218.56039378401735</v>
      </c>
      <c r="F2067">
        <f>(MAX(E$2:E2067) - E2067)/MAX(E$2:E2067)</f>
        <v>0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218.29444487478685</v>
      </c>
      <c r="F2068">
        <f>(MAX(E$2:E2068) - E2068)/MAX(E$2:E2068)</f>
        <v>1.2168211478119615E-3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218.42692803207035</v>
      </c>
      <c r="F2069">
        <f>(MAX(E$2:E2069) - E2069)/MAX(E$2:E2069)</f>
        <v>6.1065845296239527E-4</v>
      </c>
      <c r="G2069">
        <f t="shared" si="139"/>
        <v>1.2999877929687429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218.33866844885739</v>
      </c>
      <c r="F2070">
        <f>(MAX(E$2:E2070) - E2070)/MAX(E$2:E2070)</f>
        <v>1.014480855022021E-3</v>
      </c>
      <c r="G2070">
        <f t="shared" si="139"/>
        <v>1.1999816894531179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218.68800498784168</v>
      </c>
      <c r="F2071">
        <f>(MAX(E$2:E2071) - E2071)/MAX(E$2:E2071)</f>
        <v>0</v>
      </c>
      <c r="G2071">
        <f t="shared" si="139"/>
        <v>1.5999755859374929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218.55666605350683</v>
      </c>
      <c r="F2072">
        <f>(MAX(E$2:E2072) - E2072)/MAX(E$2:E2072)</f>
        <v>6.0057676387944095E-4</v>
      </c>
      <c r="G2072">
        <f t="shared" si="139"/>
        <v>1.4499816894531179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0.54998779296875</v>
      </c>
      <c r="E2073">
        <f t="shared" si="138"/>
        <v>219.03970424700231</v>
      </c>
      <c r="F2073">
        <f>(MAX(E$2:E2073) - E2073)/MAX(E$2:E2073)</f>
        <v>0</v>
      </c>
      <c r="G2073">
        <f t="shared" si="139"/>
        <v>1.9999694824218679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219.83541035816648</v>
      </c>
      <c r="F2074">
        <f>(MAX(E$2:E2074) - E2074)/MAX(E$2:E2074)</f>
        <v>0</v>
      </c>
      <c r="G2074">
        <f t="shared" si="139"/>
        <v>2.8999633789062429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1.5500030517578101</v>
      </c>
      <c r="E2075">
        <f t="shared" si="138"/>
        <v>221.2379847767188</v>
      </c>
      <c r="F2075">
        <f>(MAX(E$2:E2075) - E2075)/MAX(E$2:E2075)</f>
        <v>0</v>
      </c>
      <c r="G2075">
        <f t="shared" si="139"/>
        <v>4.4499664306640527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220.64050958901441</v>
      </c>
      <c r="F2076">
        <f>(MAX(E$2:E2076) - E2076)/MAX(E$2:E2076)</f>
        <v>2.7005994847918323E-3</v>
      </c>
      <c r="G2076">
        <f t="shared" si="139"/>
        <v>3.7999572753906157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2.25</v>
      </c>
      <c r="E2077">
        <f t="shared" si="138"/>
        <v>222.71907080204338</v>
      </c>
      <c r="F2077">
        <f>(MAX(E$2:E2077) - E2077)/MAX(E$2:E2077)</f>
        <v>0</v>
      </c>
      <c r="G2077">
        <f t="shared" si="139"/>
        <v>6.0499572753906161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1.8500061035156199</v>
      </c>
      <c r="E2078">
        <f t="shared" si="138"/>
        <v>224.43272446029798</v>
      </c>
      <c r="F2078">
        <f>(MAX(E$2:E2078) - E2078)/MAX(E$2:E2078)</f>
        <v>0</v>
      </c>
      <c r="G2078">
        <f t="shared" si="139"/>
        <v>7.8999633789062358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225.2712289028637</v>
      </c>
      <c r="F2079">
        <f>(MAX(E$2:E2079) - E2079)/MAX(E$2:E2079)</f>
        <v>0</v>
      </c>
      <c r="G2079">
        <f t="shared" si="139"/>
        <v>8.7999572753906108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227.32516136541068</v>
      </c>
      <c r="F2080">
        <f>(MAX(E$2:E2080) - E2080)/MAX(E$2:E2080)</f>
        <v>0</v>
      </c>
      <c r="G2080">
        <f t="shared" si="139"/>
        <v>10.999954223632791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229.95818262594452</v>
      </c>
      <c r="F2081">
        <f>(MAX(E$2:E2081) - E2081)/MAX(E$2:E2081)</f>
        <v>0</v>
      </c>
      <c r="G2081">
        <f t="shared" si="139"/>
        <v>13.7999572753906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229.39176250342223</v>
      </c>
      <c r="F2082">
        <f>(MAX(E$2:E2082) - E2082)/MAX(E$2:E2082)</f>
        <v>2.4631440205963046E-3</v>
      </c>
      <c r="G2082">
        <f t="shared" si="139"/>
        <v>13.199951171874975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229.34481937402813</v>
      </c>
      <c r="F2083">
        <f>(MAX(E$2:E2083) - E2083)/MAX(E$2:E2083)</f>
        <v>2.6672816984038088E-3</v>
      </c>
      <c r="G2083">
        <f t="shared" si="139"/>
        <v>13.149948120117163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229.34481937402813</v>
      </c>
      <c r="F2084">
        <f>(MAX(E$2:E2084) - E2084)/MAX(E$2:E2084)</f>
        <v>2.6672816984038088E-3</v>
      </c>
      <c r="G2084">
        <f t="shared" si="139"/>
        <v>13.149948120117163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1.15000915527343</v>
      </c>
      <c r="E2085">
        <f t="shared" si="138"/>
        <v>230.42711509533711</v>
      </c>
      <c r="F2085">
        <f>(MAX(E$2:E2085) - E2085)/MAX(E$2:E2085)</f>
        <v>0</v>
      </c>
      <c r="G2085">
        <f t="shared" si="139"/>
        <v>14.299957275390593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-9.99908447265625E-2</v>
      </c>
      <c r="E2086">
        <f t="shared" si="138"/>
        <v>230.33305068469386</v>
      </c>
      <c r="F2086">
        <f>(MAX(E$2:E2086) - E2086)/MAX(E$2:E2086)</f>
        <v>4.082176292678814E-4</v>
      </c>
      <c r="G2086">
        <f t="shared" si="139"/>
        <v>14.199966430664031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230.89485347214423</v>
      </c>
      <c r="F2087">
        <f>(MAX(E$2:E2087) - E2087)/MAX(E$2:E2087)</f>
        <v>0</v>
      </c>
      <c r="G2087">
        <f t="shared" si="139"/>
        <v>14.799972534179656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230.98949061562297</v>
      </c>
      <c r="F2088">
        <f>(MAX(E$2:E2088) - E2088)/MAX(E$2:E2088)</f>
        <v>0</v>
      </c>
      <c r="G2088">
        <f t="shared" si="139"/>
        <v>14.899978637695281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234.3029460163923</v>
      </c>
      <c r="F2089">
        <f>(MAX(E$2:E2089) - E2089)/MAX(E$2:E2089)</f>
        <v>0</v>
      </c>
      <c r="G2089">
        <f t="shared" si="139"/>
        <v>18.399978637695281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</v>
      </c>
      <c r="E2090">
        <f t="shared" si="138"/>
        <v>231.42210117860304</v>
      </c>
      <c r="F2090">
        <f>(MAX(E$2:E2090) - E2090)/MAX(E$2:E2090)</f>
        <v>1.229538461538467E-2</v>
      </c>
      <c r="G2090">
        <f t="shared" si="139"/>
        <v>-3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-5.00030517578125E-2</v>
      </c>
      <c r="E2091">
        <f t="shared" si="138"/>
        <v>231.37399364846641</v>
      </c>
      <c r="F2091">
        <f>(MAX(E$2:E2091) - E2091)/MAX(E$2:E2091)</f>
        <v>1.250070653281915E-2</v>
      </c>
      <c r="G2091">
        <f t="shared" si="139"/>
        <v>-3.0500030517578125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1.1499938964843699</v>
      </c>
      <c r="E2092">
        <f t="shared" si="138"/>
        <v>232.47878417972348</v>
      </c>
      <c r="F2092">
        <f>(MAX(E$2:E2092) - E2092)/MAX(E$2:E2092)</f>
        <v>7.7854839970351863E-3</v>
      </c>
      <c r="G2092">
        <f t="shared" si="139"/>
        <v>-1.9000091552734426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235.15948655050101</v>
      </c>
      <c r="F2093">
        <f>(MAX(E$2:E2093) - E2093)/MAX(E$2:E2093)</f>
        <v>0</v>
      </c>
      <c r="G2093">
        <f t="shared" si="139"/>
        <v>0.84999084472655739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234.86141924218492</v>
      </c>
      <c r="F2094">
        <f>(MAX(E$2:E2094) - E2094)/MAX(E$2:E2094)</f>
        <v>1.2675113077017274E-3</v>
      </c>
      <c r="G2094">
        <f t="shared" si="139"/>
        <v>0.54998779296874534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236.04192722274718</v>
      </c>
      <c r="F2095">
        <f>(MAX(E$2:E2095) - E2095)/MAX(E$2:E2095)</f>
        <v>0</v>
      </c>
      <c r="G2095">
        <f t="shared" si="139"/>
        <v>1.7499847412109253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233.85358636106463</v>
      </c>
      <c r="F2096">
        <f>(MAX(E$2:E2096) - E2096)/MAX(E$2:E2096)</f>
        <v>9.2709837079810922E-3</v>
      </c>
      <c r="G2096">
        <f t="shared" si="139"/>
        <v>-0.50001525878907471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1.40000915527343</v>
      </c>
      <c r="E2097">
        <f t="shared" si="138"/>
        <v>235.2053936135429</v>
      </c>
      <c r="F2097">
        <f>(MAX(E$2:E2097) - E2097)/MAX(E$2:E2097)</f>
        <v>3.5440043175671244E-3</v>
      </c>
      <c r="G2097">
        <f t="shared" si="139"/>
        <v>0.89999389648435524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-0.349990844726562</v>
      </c>
      <c r="E2098">
        <f t="shared" si="138"/>
        <v>234.86606035725794</v>
      </c>
      <c r="F2098">
        <f>(MAX(E$2:E2098) - E2098)/MAX(E$2:E2098)</f>
        <v>4.9816016981576441E-3</v>
      </c>
      <c r="G2098">
        <f t="shared" si="139"/>
        <v>0.55000305175779318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0.649993896484375</v>
      </c>
      <c r="E2099">
        <f t="shared" si="138"/>
        <v>235.49353965870958</v>
      </c>
      <c r="F2099">
        <f>(MAX(E$2:E2099) - E2099)/MAX(E$2:E2099)</f>
        <v>2.3232633731214061E-3</v>
      </c>
      <c r="G2099">
        <f t="shared" si="139"/>
        <v>1.1999969482421682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235.49353965870958</v>
      </c>
      <c r="F2100">
        <f>(MAX(E$2:E2100) - E2100)/MAX(E$2:E2100)</f>
        <v>2.3232633731214061E-3</v>
      </c>
      <c r="G2100">
        <f t="shared" si="139"/>
        <v>1.1999969482421682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2.04998779296875</v>
      </c>
      <c r="E2101">
        <f t="shared" si="138"/>
        <v>237.48971566343531</v>
      </c>
      <c r="F2101">
        <f>(MAX(E$2:E2101) - E2101)/MAX(E$2:E2101)</f>
        <v>0</v>
      </c>
      <c r="G2101">
        <f t="shared" si="139"/>
        <v>3.249984741210918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1.65000915527343</v>
      </c>
      <c r="E2102">
        <f t="shared" si="138"/>
        <v>239.1137287102008</v>
      </c>
      <c r="F2102">
        <f>(MAX(E$2:E2102) - E2102)/MAX(E$2:E2102)</f>
        <v>0</v>
      </c>
      <c r="G2102">
        <f t="shared" si="139"/>
        <v>4.8999938964843484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5.00030517578125E-2</v>
      </c>
      <c r="E2103">
        <f t="shared" si="138"/>
        <v>239.16292335491474</v>
      </c>
      <c r="F2103">
        <f>(MAX(E$2:E2103) - E2103)/MAX(E$2:E2103)</f>
        <v>0</v>
      </c>
      <c r="G2103">
        <f t="shared" si="139"/>
        <v>4.9499969482421609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238.67262218431847</v>
      </c>
      <c r="F2104">
        <f>(MAX(E$2:E2104) - E2104)/MAX(E$2:E2104)</f>
        <v>2.050071824338205E-3</v>
      </c>
      <c r="G2104">
        <f t="shared" si="139"/>
        <v>4.4499969482421609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1.0999908447265601</v>
      </c>
      <c r="E2105">
        <f t="shared" si="138"/>
        <v>239.73813167686507</v>
      </c>
      <c r="F2105">
        <f>(MAX(E$2:E2105) - E2105)/MAX(E$2:E2105)</f>
        <v>0</v>
      </c>
      <c r="G2105">
        <f t="shared" si="139"/>
        <v>5.5499877929687207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3.15000915527343</v>
      </c>
      <c r="E2106">
        <f t="shared" si="138"/>
        <v>242.76733116427974</v>
      </c>
      <c r="F2106">
        <f>(MAX(E$2:E2106) - E2106)/MAX(E$2:E2106)</f>
        <v>0</v>
      </c>
      <c r="G2106">
        <f t="shared" si="139"/>
        <v>8.6999969482421502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243.94917374894371</v>
      </c>
      <c r="F2107">
        <f>(MAX(E$2:E2107) - E2107)/MAX(E$2:E2107)</f>
        <v>0</v>
      </c>
      <c r="G2107">
        <f t="shared" si="139"/>
        <v>9.8999938964843306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1.15000915527343</v>
      </c>
      <c r="E2108">
        <f t="shared" si="138"/>
        <v>245.07767481376931</v>
      </c>
      <c r="F2108">
        <f>(MAX(E$2:E2108) - E2108)/MAX(E$2:E2108)</f>
        <v>0</v>
      </c>
      <c r="G2108">
        <f t="shared" si="139"/>
        <v>11.050003051757761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246.2635410878236</v>
      </c>
      <c r="F2109">
        <f>(MAX(E$2:E2109) - E2109)/MAX(E$2:E2109)</f>
        <v>0</v>
      </c>
      <c r="G2109">
        <f t="shared" si="139"/>
        <v>12.249999999999941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1.44999694824218</v>
      </c>
      <c r="E2110">
        <f t="shared" si="138"/>
        <v>247.70514263018617</v>
      </c>
      <c r="F2110">
        <f>(MAX(E$2:E2110) - E2110)/MAX(E$2:E2110)</f>
        <v>0</v>
      </c>
      <c r="G2110">
        <f t="shared" si="139"/>
        <v>13.699996948242122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248.59902255544591</v>
      </c>
      <c r="F2111">
        <f>(MAX(E$2:E2111) - E2111)/MAX(E$2:E2111)</f>
        <v>0</v>
      </c>
      <c r="G2111">
        <f t="shared" si="139"/>
        <v>14.599990844726497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1.0999908447265601</v>
      </c>
      <c r="E2112">
        <f t="shared" si="138"/>
        <v>249.70794560058553</v>
      </c>
      <c r="F2112">
        <f>(MAX(E$2:E2112) - E2112)/MAX(E$2:E2112)</f>
        <v>0</v>
      </c>
      <c r="G2112">
        <f t="shared" si="139"/>
        <v>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0.80000305175781194</v>
      </c>
      <c r="E2113">
        <f t="shared" si="138"/>
        <v>250.51168040288161</v>
      </c>
      <c r="F2113">
        <f>(MAX(E$2:E2113) - E2113)/MAX(E$2:E2113)</f>
        <v>0</v>
      </c>
      <c r="G2113">
        <f t="shared" si="139"/>
        <v>1.8999938964843719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252.47234137223617</v>
      </c>
      <c r="F2114">
        <f>(MAX(E$2:E2114) - E2114)/MAX(E$2:E2114)</f>
        <v>0</v>
      </c>
      <c r="G2114">
        <f t="shared" si="139"/>
        <v>3.8499908447265518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0.449996948242187</v>
      </c>
      <c r="E2115">
        <f t="shared" si="138"/>
        <v>252.92953440889249</v>
      </c>
      <c r="F2115">
        <f>(MAX(E$2:E2115) - E2115)/MAX(E$2:E2115)</f>
        <v>0</v>
      </c>
      <c r="G2115">
        <f t="shared" si="139"/>
        <v>4.2999877929687385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253.33971744352797</v>
      </c>
      <c r="F2116">
        <f>(MAX(E$2:E2116) - E2116)/MAX(E$2:E2116)</f>
        <v>0</v>
      </c>
      <c r="G2116">
        <f t="shared" si="139"/>
        <v>4.6999816894531135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252.36155923977918</v>
      </c>
      <c r="F2117">
        <f>(MAX(E$2:E2117) - E2117)/MAX(E$2:E2117)</f>
        <v>3.8610535040437643E-3</v>
      </c>
      <c r="G2117">
        <f t="shared" ref="G2117:G2180" si="142">IF(A2117&lt;&gt;A2116, D2117, D2117+G2116)</f>
        <v>3.7499847412109264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252.25921002484043</v>
      </c>
      <c r="F2118">
        <f>(MAX(E$2:E2118) - E2118)/MAX(E$2:E2118)</f>
        <v>4.2650533820398776E-3</v>
      </c>
      <c r="G2118">
        <f t="shared" si="142"/>
        <v>3.6499938964843639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-0.199996948242187</v>
      </c>
      <c r="E2119">
        <f t="shared" si="141"/>
        <v>252.05349320402905</v>
      </c>
      <c r="F2119">
        <f>(MAX(E$2:E2119) - E2119)/MAX(E$2:E2119)</f>
        <v>5.0770730009424342E-3</v>
      </c>
      <c r="G2119">
        <f t="shared" si="142"/>
        <v>3.4499969482421768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-0.149993896484375</v>
      </c>
      <c r="E2120">
        <f t="shared" si="141"/>
        <v>251.89961795822501</v>
      </c>
      <c r="F2120">
        <f>(MAX(E$2:E2120) - E2120)/MAX(E$2:E2120)</f>
        <v>5.6844599805949449E-3</v>
      </c>
      <c r="G2120">
        <f t="shared" si="142"/>
        <v>3.3000030517578018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-0.95001220703125</v>
      </c>
      <c r="E2121">
        <f t="shared" si="141"/>
        <v>250.92621240327867</v>
      </c>
      <c r="F2121">
        <f>(MAX(E$2:E2121) - E2121)/MAX(E$2:E2121)</f>
        <v>9.5267535015992905E-3</v>
      </c>
      <c r="G2121">
        <f t="shared" si="142"/>
        <v>2.3499908447265518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251.12963821881087</v>
      </c>
      <c r="F2122">
        <f>(MAX(E$2:E2122) - E2122)/MAX(E$2:E2122)</f>
        <v>8.7237770966952909E-3</v>
      </c>
      <c r="G2122">
        <f t="shared" si="142"/>
        <v>2.5499877929687389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250.56929732403006</v>
      </c>
      <c r="F2123">
        <f>(MAX(E$2:E2123) - E2123)/MAX(E$2:E2123)</f>
        <v>1.0935593311046732E-2</v>
      </c>
      <c r="G2123">
        <f t="shared" si="142"/>
        <v>1.9999847412109268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249.60360381047374</v>
      </c>
      <c r="F2124">
        <f>(MAX(E$2:E2124) - E2124)/MAX(E$2:E2124)</f>
        <v>1.4747445330545334E-2</v>
      </c>
      <c r="G2124">
        <f t="shared" si="142"/>
        <v>1.0499877929687398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248.6416320775669</v>
      </c>
      <c r="F2125">
        <f>(MAX(E$2:E2125) - E2125)/MAX(E$2:E2125)</f>
        <v>1.8544606480854424E-2</v>
      </c>
      <c r="G2125">
        <f t="shared" si="142"/>
        <v>9.9990844726552841E-2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247.68336778157516</v>
      </c>
      <c r="F2126">
        <f>(MAX(E$2:E2126) - E2126)/MAX(E$2:E2126)</f>
        <v>2.2327133380551256E-2</v>
      </c>
      <c r="G2126">
        <f t="shared" si="142"/>
        <v>-0.8500061035156341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249.22518111204815</v>
      </c>
      <c r="F2127">
        <f>(MAX(E$2:E2127) - E2127)/MAX(E$2:E2127)</f>
        <v>1.6241181497318905E-2</v>
      </c>
      <c r="G2127">
        <f t="shared" si="142"/>
        <v>0.69999694824217595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-0.20001220703125</v>
      </c>
      <c r="E2128">
        <f t="shared" si="141"/>
        <v>249.0244627305751</v>
      </c>
      <c r="F2128">
        <f>(MAX(E$2:E2128) - E2128)/MAX(E$2:E2128)</f>
        <v>1.7033470931832047E-2</v>
      </c>
      <c r="G2128">
        <f t="shared" si="142"/>
        <v>0.49998474121092595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249.97284117019012</v>
      </c>
      <c r="F2129">
        <f>(MAX(E$2:E2129) - E2129)/MAX(E$2:E2129)</f>
        <v>1.3289966166036964E-2</v>
      </c>
      <c r="G2129">
        <f t="shared" si="142"/>
        <v>1.449981689453113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0.20001220703125</v>
      </c>
      <c r="E2130">
        <f t="shared" si="141"/>
        <v>250.17315246772634</v>
      </c>
      <c r="F2130">
        <f>(MAX(E$2:E2130) - E2130)/MAX(E$2:E2130)</f>
        <v>1.2499283601306985E-2</v>
      </c>
      <c r="G2130">
        <f t="shared" si="142"/>
        <v>1.649993896484363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-0.199996948242187</v>
      </c>
      <c r="E2131">
        <f t="shared" si="141"/>
        <v>249.97225281676714</v>
      </c>
      <c r="F2131">
        <f>(MAX(E$2:E2131) - E2131)/MAX(E$2:E2131)</f>
        <v>1.3292288555234051E-2</v>
      </c>
      <c r="G2131">
        <f t="shared" si="142"/>
        <v>1.449996948242176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0.54998779296875</v>
      </c>
      <c r="E2132">
        <f t="shared" si="141"/>
        <v>250.52405758150192</v>
      </c>
      <c r="F2132">
        <f>(MAX(E$2:E2132) - E2132)/MAX(E$2:E2132)</f>
        <v>1.1114166741950725E-2</v>
      </c>
      <c r="G2132">
        <f t="shared" si="142"/>
        <v>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-0.59999084472656194</v>
      </c>
      <c r="E2133">
        <f t="shared" si="141"/>
        <v>249.92436976683848</v>
      </c>
      <c r="F2133">
        <f>(MAX(E$2:E2133) - E2133)/MAX(E$2:E2133)</f>
        <v>1.3481295831360547E-2</v>
      </c>
      <c r="G2133">
        <f t="shared" si="142"/>
        <v>-5.0003051757811945E-2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0.5</v>
      </c>
      <c r="E2134">
        <f t="shared" si="141"/>
        <v>250.42302054654104</v>
      </c>
      <c r="F2134">
        <f>(MAX(E$2:E2134) - E2134)/MAX(E$2:E2134)</f>
        <v>1.1512987092665785E-2</v>
      </c>
      <c r="G2134">
        <f t="shared" si="142"/>
        <v>0.44999694824218806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249.82248009665926</v>
      </c>
      <c r="F2135">
        <f>(MAX(E$2:E2135) - E2135)/MAX(E$2:E2135)</f>
        <v>1.3883481762597053E-2</v>
      </c>
      <c r="G2135">
        <f t="shared" si="142"/>
        <v>-0.15000915527343694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249.92199679933978</v>
      </c>
      <c r="F2136">
        <f>(MAX(E$2:E2136) - E2136)/MAX(E$2:E2136)</f>
        <v>1.3490662572283159E-2</v>
      </c>
      <c r="G2136">
        <f t="shared" si="142"/>
        <v>-5.0003051757811945E-2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1.1000061035156199</v>
      </c>
      <c r="E2137">
        <f t="shared" si="141"/>
        <v>251.01640128692773</v>
      </c>
      <c r="F2137">
        <f>(MAX(E$2:E2137) - E2137)/MAX(E$2:E2137)</f>
        <v>9.1707537217022954E-3</v>
      </c>
      <c r="G2137">
        <f t="shared" si="142"/>
        <v>1.0500030517578081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-0.600006103515625</v>
      </c>
      <c r="E2138">
        <f t="shared" si="141"/>
        <v>250.41419691837928</v>
      </c>
      <c r="F2138">
        <f>(MAX(E$2:E2138) - E2138)/MAX(E$2:E2138)</f>
        <v>1.154781632611881E-2</v>
      </c>
      <c r="G2138">
        <f t="shared" si="142"/>
        <v>0.44999694824218306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252.24243716335656</v>
      </c>
      <c r="F2139">
        <f>(MAX(E$2:E2139) - E2139)/MAX(E$2:E2139)</f>
        <v>4.3312603773469245E-3</v>
      </c>
      <c r="G2139">
        <f t="shared" si="142"/>
        <v>2.2499999999999929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251.88629702130021</v>
      </c>
      <c r="F2140">
        <f>(MAX(E$2:E2140) - E2140)/MAX(E$2:E2140)</f>
        <v>5.7370413012785785E-3</v>
      </c>
      <c r="G2140">
        <f t="shared" si="142"/>
        <v>1.8999938964843679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252.64698145517048</v>
      </c>
      <c r="F2141">
        <f>(MAX(E$2:E2141) - E2141)/MAX(E$2:E2141)</f>
        <v>2.7344152561152042E-3</v>
      </c>
      <c r="G2141">
        <f t="shared" si="142"/>
        <v>2.6499938964843679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0.59999084472656194</v>
      </c>
      <c r="E2142">
        <f t="shared" si="141"/>
        <v>253.25859005753347</v>
      </c>
      <c r="F2142">
        <f>(MAX(E$2:E2142) - E2142)/MAX(E$2:E2142)</f>
        <v>3.2023161158135503E-4</v>
      </c>
      <c r="G2142">
        <f t="shared" si="142"/>
        <v>3.24998474121093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254.32227922731062</v>
      </c>
      <c r="F2143">
        <f>(MAX(E$2:E2143) - E2143)/MAX(E$2:E2143)</f>
        <v>0</v>
      </c>
      <c r="G2143">
        <f t="shared" si="142"/>
        <v>4.2999877929687402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-0.69999694824218694</v>
      </c>
      <c r="E2144">
        <f t="shared" si="141"/>
        <v>253.62415638330754</v>
      </c>
      <c r="F2144">
        <f>(MAX(E$2:E2144) - E2144)/MAX(E$2:E2144)</f>
        <v>2.7450321934992783E-3</v>
      </c>
      <c r="G2144">
        <f t="shared" si="142"/>
        <v>3.5999908447265532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255.3047226398829</v>
      </c>
      <c r="F2145">
        <f>(MAX(E$2:E2145) - E2145)/MAX(E$2:E2145)</f>
        <v>0</v>
      </c>
      <c r="G2145">
        <f t="shared" si="142"/>
        <v>5.2999877929687331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255.10468693308133</v>
      </c>
      <c r="F2146">
        <f>(MAX(E$2:E2146) - E2146)/MAX(E$2:E2146)</f>
        <v>7.8351745605477778E-4</v>
      </c>
      <c r="G2146">
        <f t="shared" si="142"/>
        <v>5.0999908447265465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255.803038586372</v>
      </c>
      <c r="F2147">
        <f>(MAX(E$2:E2147) - E2147)/MAX(E$2:E2147)</f>
        <v>0</v>
      </c>
      <c r="G2147">
        <f t="shared" si="142"/>
        <v>5.7999877929687331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-0.45001220703125</v>
      </c>
      <c r="E2148">
        <f t="shared" si="141"/>
        <v>255.3509970161299</v>
      </c>
      <c r="F2148">
        <f>(MAX(E$2:E2148) - E2148)/MAX(E$2:E2148)</f>
        <v>1.7671469922335183E-3</v>
      </c>
      <c r="G2148">
        <f t="shared" si="142"/>
        <v>5.3499755859374831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255.30097520910601</v>
      </c>
      <c r="F2149">
        <f>(MAX(E$2:E2149) - E2149)/MAX(E$2:E2149)</f>
        <v>1.9626951268464374E-3</v>
      </c>
      <c r="G2149">
        <f t="shared" si="142"/>
        <v>5.2999725341796706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257.36672202391821</v>
      </c>
      <c r="F2150">
        <f>(MAX(E$2:E2150) - E2150)/MAX(E$2:E2150)</f>
        <v>0</v>
      </c>
      <c r="G2150">
        <f t="shared" si="142"/>
        <v>7.3499603271484206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257.41767823636599</v>
      </c>
      <c r="F2151">
        <f>(MAX(E$2:E2151) - E2151)/MAX(E$2:E2151)</f>
        <v>0</v>
      </c>
      <c r="G2151">
        <f t="shared" si="142"/>
        <v>7.3999633789062331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257.87743720521905</v>
      </c>
      <c r="F2152">
        <f>(MAX(E$2:E2152) - E2152)/MAX(E$2:E2152)</f>
        <v>0</v>
      </c>
      <c r="G2152">
        <f t="shared" si="142"/>
        <v>7.8499603271484197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1.40000915527343</v>
      </c>
      <c r="E2153">
        <f t="shared" si="141"/>
        <v>259.29963650432285</v>
      </c>
      <c r="F2153">
        <f>(MAX(E$2:E2153) - E2153)/MAX(E$2:E2153)</f>
        <v>0</v>
      </c>
      <c r="G2153">
        <f t="shared" si="142"/>
        <v>9.2499694824218501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-9.99908447265625E-2</v>
      </c>
      <c r="E2154">
        <f t="shared" si="141"/>
        <v>259.19689290217423</v>
      </c>
      <c r="F2154">
        <f>(MAX(E$2:E2154) - E2154)/MAX(E$2:E2154)</f>
        <v>3.9623504118143309E-4</v>
      </c>
      <c r="G2154">
        <f t="shared" si="142"/>
        <v>-9.99908447265625E-2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0.69999694824218694</v>
      </c>
      <c r="E2155">
        <f t="shared" si="141"/>
        <v>259.91902675472943</v>
      </c>
      <c r="F2155">
        <f>(MAX(E$2:E2155) - E2155)/MAX(E$2:E2155)</f>
        <v>0</v>
      </c>
      <c r="G2155">
        <f t="shared" si="142"/>
        <v>0.60000610351562444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0.400009155273437</v>
      </c>
      <c r="E2156">
        <f t="shared" si="141"/>
        <v>260.3322593799187</v>
      </c>
      <c r="F2156">
        <f>(MAX(E$2:E2156) - E2156)/MAX(E$2:E2156)</f>
        <v>0</v>
      </c>
      <c r="G2156">
        <f t="shared" si="142"/>
        <v>1.0000152587890614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260.79575076022644</v>
      </c>
      <c r="F2157">
        <f>(MAX(E$2:E2157) - E2157)/MAX(E$2:E2157)</f>
        <v>0</v>
      </c>
      <c r="G2157">
        <f t="shared" si="142"/>
        <v>1.4500122070312484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1.1499938964843699</v>
      </c>
      <c r="E2158">
        <f t="shared" si="141"/>
        <v>261.97672674793523</v>
      </c>
      <c r="F2158">
        <f>(MAX(E$2:E2158) - E2158)/MAX(E$2:E2158)</f>
        <v>0</v>
      </c>
      <c r="G2158">
        <f t="shared" si="142"/>
        <v>2.6000061035156183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0.100006103515625</v>
      </c>
      <c r="E2159">
        <f t="shared" si="141"/>
        <v>262.08046464877623</v>
      </c>
      <c r="F2159">
        <f>(MAX(E$2:E2159) - E2159)/MAX(E$2:E2159)</f>
        <v>0</v>
      </c>
      <c r="G2159">
        <f t="shared" si="142"/>
        <v>2.7000122070312433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0.350006103515625</v>
      </c>
      <c r="E2160">
        <f t="shared" si="141"/>
        <v>262.44167092578465</v>
      </c>
      <c r="F2160">
        <f>(MAX(E$2:E2160) - E2160)/MAX(E$2:E2160)</f>
        <v>0</v>
      </c>
      <c r="G2160">
        <f t="shared" si="142"/>
        <v>3.0500183105468683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262.95756866142978</v>
      </c>
      <c r="F2161">
        <f>(MAX(E$2:E2161) - E2161)/MAX(E$2:E2161)</f>
        <v>0</v>
      </c>
      <c r="G2161">
        <f t="shared" si="142"/>
        <v>3.5500183105468683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0.69999694824218694</v>
      </c>
      <c r="E2162">
        <f t="shared" si="141"/>
        <v>263.67085580683164</v>
      </c>
      <c r="F2162">
        <f>(MAX(E$2:E2162) - E2162)/MAX(E$2:E2162)</f>
        <v>0</v>
      </c>
      <c r="G2162">
        <f t="shared" si="142"/>
        <v>4.2500152587890554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263.72166477394649</v>
      </c>
      <c r="F2163">
        <f>(MAX(E$2:E2163) - E2163)/MAX(E$2:E2163)</f>
        <v>0</v>
      </c>
      <c r="G2163">
        <f t="shared" si="142"/>
        <v>4.3000030517578054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264.02470989240277</v>
      </c>
      <c r="F2164">
        <f>(MAX(E$2:E2164) - E2164)/MAX(E$2:E2164)</f>
        <v>0</v>
      </c>
      <c r="G2164">
        <f t="shared" si="142"/>
        <v>4.5999908447265554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262.82008175937159</v>
      </c>
      <c r="F2165">
        <f>(MAX(E$2:E2165) - E2165)/MAX(E$2:E2165)</f>
        <v>4.5625583057059211E-3</v>
      </c>
      <c r="G2165">
        <f t="shared" si="142"/>
        <v>3.3999786376953054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263.01893290411113</v>
      </c>
      <c r="F2166">
        <f>(MAX(E$2:E2166) - E2166)/MAX(E$2:E2166)</f>
        <v>3.8094047663248059E-3</v>
      </c>
      <c r="G2166">
        <f t="shared" si="142"/>
        <v>3.5999603271484304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0.95001220703125</v>
      </c>
      <c r="E2167">
        <f t="shared" si="141"/>
        <v>263.96969019126516</v>
      </c>
      <c r="F2167">
        <f>(MAX(E$2:E2167) - E2167)/MAX(E$2:E2167)</f>
        <v>2.0838845409595154E-4</v>
      </c>
      <c r="G2167">
        <f t="shared" si="142"/>
        <v>4.5499725341796804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0.399993896484375</v>
      </c>
      <c r="E2168">
        <f t="shared" si="141"/>
        <v>264.36908692988101</v>
      </c>
      <c r="F2168">
        <f>(MAX(E$2:E2168) - E2168)/MAX(E$2:E2168)</f>
        <v>0</v>
      </c>
      <c r="G2168">
        <f t="shared" si="142"/>
        <v>4.9499664306640554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264.11841806328749</v>
      </c>
      <c r="F2169">
        <f>(MAX(E$2:E2169) - E2169)/MAX(E$2:E2169)</f>
        <v>9.4817767653749792E-4</v>
      </c>
      <c r="G2169">
        <f t="shared" si="142"/>
        <v>4.6999664306640554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264.9129982207823</v>
      </c>
      <c r="F2170">
        <f>(MAX(E$2:E2170) - E2170)/MAX(E$2:E2170)</f>
        <v>0</v>
      </c>
      <c r="G2170">
        <f t="shared" si="142"/>
        <v>5.4999542236328054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265.10989097075753</v>
      </c>
      <c r="F2171">
        <f>(MAX(E$2:E2171) - E2171)/MAX(E$2:E2171)</f>
        <v>0</v>
      </c>
      <c r="G2171">
        <f t="shared" si="142"/>
        <v>5.6999359130859304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266.19796146813201</v>
      </c>
      <c r="F2172">
        <f>(MAX(E$2:E2172) - E2172)/MAX(E$2:E2172)</f>
        <v>0</v>
      </c>
      <c r="G2172">
        <f t="shared" si="142"/>
        <v>6.7999420166015501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266.79646364826203</v>
      </c>
      <c r="F2173">
        <f>(MAX(E$2:E2173) - E2173)/MAX(E$2:E2173)</f>
        <v>0</v>
      </c>
      <c r="G2173">
        <f t="shared" si="142"/>
        <v>7.3999481201171751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0.75</v>
      </c>
      <c r="E2174">
        <f t="shared" si="141"/>
        <v>267.54923054861399</v>
      </c>
      <c r="F2174">
        <f>(MAX(E$2:E2174) - E2174)/MAX(E$2:E2174)</f>
        <v>0</v>
      </c>
      <c r="G2174">
        <f t="shared" si="142"/>
        <v>8.1499481201171751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268.36289203692525</v>
      </c>
      <c r="F2175">
        <f>(MAX(E$2:E2175) - E2175)/MAX(E$2:E2175)</f>
        <v>0</v>
      </c>
      <c r="G2175">
        <f t="shared" si="142"/>
        <v>8.9499664306640501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268.31189715937978</v>
      </c>
      <c r="F2176">
        <f>(MAX(E$2:E2176) - E2176)/MAX(E$2:E2176)</f>
        <v>1.9002208970995347E-4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268.66847979278907</v>
      </c>
      <c r="F2177">
        <f>(MAX(E$2:E2177) - E2177)/MAX(E$2:E2177)</f>
        <v>0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-0.600006103515625</v>
      </c>
      <c r="E2178">
        <f t="shared" si="141"/>
        <v>268.056387337562</v>
      </c>
      <c r="F2178">
        <f>(MAX(E$2:E2178) - E2178)/MAX(E$2:E2178)</f>
        <v>2.278244383930515E-3</v>
      </c>
      <c r="G2178">
        <f t="shared" si="142"/>
        <v>-0.29998779296875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266.52441748086733</v>
      </c>
      <c r="F2179">
        <f>(MAX(E$2:E2179) - E2179)/MAX(E$2:E2179)</f>
        <v>7.9803269575029964E-3</v>
      </c>
      <c r="G2179">
        <f t="shared" si="142"/>
        <v>-1.79998779296875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-0.199981689453125</v>
      </c>
      <c r="E2180">
        <f t="shared" ref="E2180:E2243" si="144">(D2180/C2180*$G$2+1)*E2179*$H$2+(1-$H$2)*E2179</f>
        <v>266.31859334756604</v>
      </c>
      <c r="F2180">
        <f>(MAX(E$2:E2180) - E2180)/MAX(E$2:E2180)</f>
        <v>8.7464165764267847E-3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-0.100006103515625</v>
      </c>
      <c r="E2181">
        <f t="shared" si="144"/>
        <v>266.21540602420112</v>
      </c>
      <c r="F2181">
        <f>(MAX(E$2:E2181) - E2181)/MAX(E$2:E2181)</f>
        <v>9.1304859076877659E-3</v>
      </c>
      <c r="G2181">
        <f t="shared" ref="G2181:G2244" si="145">IF(A2181&lt;&gt;A2180, D2181, D2181+G2180)</f>
        <v>-2.0999755859375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268.48055278280532</v>
      </c>
      <c r="F2182">
        <f>(MAX(E$2:E2182) - E2182)/MAX(E$2:E2182)</f>
        <v>6.9947546555774477E-4</v>
      </c>
      <c r="G2182">
        <f t="shared" si="145"/>
        <v>0.10002136230467995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267.95792598578657</v>
      </c>
      <c r="F2183">
        <f>(MAX(E$2:E2183) - E2183)/MAX(E$2:E2183)</f>
        <v>2.6447233689285521E-3</v>
      </c>
      <c r="G2183">
        <f t="shared" si="145"/>
        <v>-0.39997863769532005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-0.350006103515625</v>
      </c>
      <c r="E2184">
        <f t="shared" si="144"/>
        <v>267.59300632591965</v>
      </c>
      <c r="F2184">
        <f>(MAX(E$2:E2184) - E2184)/MAX(E$2:E2184)</f>
        <v>4.0029759639049799E-3</v>
      </c>
      <c r="G2184">
        <f t="shared" si="145"/>
        <v>-0.74998474121094505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-0.499984741210937</v>
      </c>
      <c r="E2185">
        <f t="shared" si="144"/>
        <v>267.0750500089357</v>
      </c>
      <c r="F2185">
        <f>(MAX(E$2:E2185) - E2185)/MAX(E$2:E2185)</f>
        <v>5.9308400638671925E-3</v>
      </c>
      <c r="G2185">
        <f t="shared" si="145"/>
        <v>-1.2499694824218821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268.40907735706384</v>
      </c>
      <c r="F2186">
        <f>(MAX(E$2:E2186) - E2186)/MAX(E$2:E2186)</f>
        <v>9.6551123498111731E-4</v>
      </c>
      <c r="G2186">
        <f t="shared" si="145"/>
        <v>5.0018310546867895E-2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0.349990844726562</v>
      </c>
      <c r="E2187">
        <f t="shared" si="144"/>
        <v>268.77538016345244</v>
      </c>
      <c r="F2187">
        <f>(MAX(E$2:E2187) - E2187)/MAX(E$2:E2187)</f>
        <v>0</v>
      </c>
      <c r="G2187">
        <f t="shared" si="145"/>
        <v>0.40000915527342989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0.150009155273437</v>
      </c>
      <c r="E2188">
        <f t="shared" si="144"/>
        <v>268.93234995678398</v>
      </c>
      <c r="F2188">
        <f>(MAX(E$2:E2188) - E2188)/MAX(E$2:E2188)</f>
        <v>0</v>
      </c>
      <c r="G2188">
        <f t="shared" si="145"/>
        <v>0.5500183105468669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269.19238036484325</v>
      </c>
      <c r="F2189">
        <f>(MAX(E$2:E2189) - E2189)/MAX(E$2:E2189)</f>
        <v>0</v>
      </c>
      <c r="G2189">
        <f t="shared" si="145"/>
        <v>0.8000183105468669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269.76157209329313</v>
      </c>
      <c r="F2190">
        <f>(MAX(E$2:E2190) - E2190)/MAX(E$2:E2190)</f>
        <v>0</v>
      </c>
      <c r="G2190">
        <f t="shared" si="145"/>
        <v>1.350006103515617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270.59751687313803</v>
      </c>
      <c r="F2191">
        <f>(MAX(E$2:E2191) - E2191)/MAX(E$2:E2191)</f>
        <v>0</v>
      </c>
      <c r="G2191">
        <f t="shared" si="145"/>
        <v>2.149993896484367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273.21797944929415</v>
      </c>
      <c r="F2192">
        <f>(MAX(E$2:E2192) - E2192)/MAX(E$2:E2192)</f>
        <v>0</v>
      </c>
      <c r="G2192">
        <f t="shared" si="145"/>
        <v>4.649993896484367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0.300018310546875</v>
      </c>
      <c r="E2193">
        <f t="shared" si="144"/>
        <v>273.53208925446791</v>
      </c>
      <c r="F2193">
        <f>(MAX(E$2:E2193) - E2193)/MAX(E$2:E2193)</f>
        <v>0</v>
      </c>
      <c r="G2193">
        <f t="shared" si="145"/>
        <v>4.950012207031242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1.3499908447265601</v>
      </c>
      <c r="E2194">
        <f t="shared" si="144"/>
        <v>274.95943129515751</v>
      </c>
      <c r="F2194">
        <f>(MAX(E$2:E2194) - E2194)/MAX(E$2:E2194)</f>
        <v>0</v>
      </c>
      <c r="G2194">
        <f t="shared" si="145"/>
        <v>6.3000030517578018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276.30460500653783</v>
      </c>
      <c r="F2195">
        <f>(MAX(E$2:E2195) - E2195)/MAX(E$2:E2195)</f>
        <v>0</v>
      </c>
      <c r="G2195">
        <f t="shared" si="145"/>
        <v>7.5500030517578018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-0.850006103515625</v>
      </c>
      <c r="E2196">
        <f t="shared" si="144"/>
        <v>275.38051780652069</v>
      </c>
      <c r="F2196">
        <f>(MAX(E$2:E2196) - E2196)/MAX(E$2:E2196)</f>
        <v>3.3444509547543564E-3</v>
      </c>
      <c r="G2196">
        <f t="shared" si="145"/>
        <v>6.6999969482421768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276.24359603940388</v>
      </c>
      <c r="F2197">
        <f>(MAX(E$2:E2197) - E2197)/MAX(E$2:E2197)</f>
        <v>2.2080329472793332E-4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9.99908447265625E-2</v>
      </c>
      <c r="E2198">
        <f t="shared" si="144"/>
        <v>276.3526209650766</v>
      </c>
      <c r="F2198">
        <f>(MAX(E$2:E2198) - E2198)/MAX(E$2:E2198)</f>
        <v>0</v>
      </c>
      <c r="G2198">
        <f t="shared" si="145"/>
        <v>0.89999389648437444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276.79144004833438</v>
      </c>
      <c r="F2199">
        <f>(MAX(E$2:E2199) - E2199)/MAX(E$2:E2199)</f>
        <v>0</v>
      </c>
      <c r="G2199">
        <f t="shared" si="145"/>
        <v>1.2999877929687496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277.34557762069568</v>
      </c>
      <c r="F2200">
        <f>(MAX(E$2:E2200) - E2200)/MAX(E$2:E2200)</f>
        <v>0</v>
      </c>
      <c r="G2200">
        <f t="shared" si="145"/>
        <v>1.7999877929687496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0.94999694824218694</v>
      </c>
      <c r="E2201">
        <f t="shared" si="144"/>
        <v>278.40478878727828</v>
      </c>
      <c r="F2201">
        <f>(MAX(E$2:E2201) - E2201)/MAX(E$2:E2201)</f>
        <v>0</v>
      </c>
      <c r="G2201">
        <f t="shared" si="145"/>
        <v>2.7499847412109366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277.84596543184625</v>
      </c>
      <c r="F2202">
        <f>(MAX(E$2:E2202) - E2202)/MAX(E$2:E2202)</f>
        <v>2.0072332730562605E-3</v>
      </c>
      <c r="G2202">
        <f t="shared" si="145"/>
        <v>2.2499847412109366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0.45001220703125</v>
      </c>
      <c r="E2203">
        <f t="shared" si="144"/>
        <v>278.34881986841066</v>
      </c>
      <c r="F2203">
        <f>(MAX(E$2:E2203) - E2203)/MAX(E$2:E2203)</f>
        <v>2.0103432527658353E-4</v>
      </c>
      <c r="G2203">
        <f t="shared" si="145"/>
        <v>2.6999969482421866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279.24096835624931</v>
      </c>
      <c r="F2204">
        <f>(MAX(E$2:E2204) - E2204)/MAX(E$2:E2204)</f>
        <v>0</v>
      </c>
      <c r="G2204">
        <f t="shared" si="145"/>
        <v>3.4999999999999987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280.47830546420874</v>
      </c>
      <c r="F2205">
        <f>(MAX(E$2:E2205) - E2205)/MAX(E$2:E2205)</f>
        <v>0</v>
      </c>
      <c r="G2205">
        <f t="shared" si="145"/>
        <v>4.6000061035156188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280.87429445761813</v>
      </c>
      <c r="F2206">
        <f>(MAX(E$2:E2206) - E2206)/MAX(E$2:E2206)</f>
        <v>0</v>
      </c>
      <c r="G2206">
        <f t="shared" si="145"/>
        <v>4.9499969482421804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282.48790446845368</v>
      </c>
      <c r="F2207">
        <f>(MAX(E$2:E2207) - E2207)/MAX(E$2:E2207)</f>
        <v>0</v>
      </c>
      <c r="G2207">
        <f t="shared" si="145"/>
        <v>6.3500061035156108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-0.20001220703125</v>
      </c>
      <c r="E2208">
        <f t="shared" si="144"/>
        <v>282.25695304372726</v>
      </c>
      <c r="F2208">
        <f>(MAX(E$2:E2208) - E2208)/MAX(E$2:E2208)</f>
        <v>8.1756217194851389E-4</v>
      </c>
      <c r="G2208">
        <f t="shared" si="145"/>
        <v>6.1499938964843608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0.55000305175781194</v>
      </c>
      <c r="E2209">
        <f t="shared" si="144"/>
        <v>282.89701471672913</v>
      </c>
      <c r="F2209">
        <f>(MAX(E$2:E2209) - E2209)/MAX(E$2:E2209)</f>
        <v>0</v>
      </c>
      <c r="G2209">
        <f t="shared" si="145"/>
        <v>6.6999969482421724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283.99780417694672</v>
      </c>
      <c r="F2210">
        <f>(MAX(E$2:E2210) - E2210)/MAX(E$2:E2210)</f>
        <v>0</v>
      </c>
      <c r="G2210">
        <f t="shared" si="145"/>
        <v>7.649993896484359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1.65000915527343</v>
      </c>
      <c r="E2211">
        <f t="shared" si="144"/>
        <v>285.91205638709818</v>
      </c>
      <c r="F2211">
        <f>(MAX(E$2:E2211) - E2211)/MAX(E$2:E2211)</f>
        <v>0</v>
      </c>
      <c r="G2211">
        <f t="shared" si="145"/>
        <v>9.3000030517577894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285.32902690285505</v>
      </c>
      <c r="F2212">
        <f>(MAX(E$2:E2212) - E2212)/MAX(E$2:E2212)</f>
        <v>2.0391916717697272E-3</v>
      </c>
      <c r="G2212">
        <f t="shared" si="145"/>
        <v>8.8000030517577894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1.1000061035156199</v>
      </c>
      <c r="E2213">
        <f t="shared" si="144"/>
        <v>286.60077627390439</v>
      </c>
      <c r="F2213">
        <f>(MAX(E$2:E2213) - E2213)/MAX(E$2:E2213)</f>
        <v>0</v>
      </c>
      <c r="G2213">
        <f t="shared" si="145"/>
        <v>9.9000091552734091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286.60077627390439</v>
      </c>
      <c r="F2214">
        <f>(MAX(E$2:E2214) - E2214)/MAX(E$2:E2214)</f>
        <v>0</v>
      </c>
      <c r="G2214">
        <f t="shared" si="145"/>
        <v>9.9000091552734091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-0.600006103515625</v>
      </c>
      <c r="E2215">
        <f t="shared" si="144"/>
        <v>285.90723467995355</v>
      </c>
      <c r="F2215">
        <f>(MAX(E$2:E2215) - E2215)/MAX(E$2:E2215)</f>
        <v>2.4198873532988007E-3</v>
      </c>
      <c r="G2215">
        <f t="shared" si="145"/>
        <v>9.3000030517577841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-1</v>
      </c>
      <c r="E2216">
        <f t="shared" si="144"/>
        <v>284.75157484808921</v>
      </c>
      <c r="F2216">
        <f>(MAX(E$2:E2216) - E2216)/MAX(E$2:E2216)</f>
        <v>6.4521856844096583E-3</v>
      </c>
      <c r="G2216">
        <f t="shared" si="145"/>
        <v>8.3000030517577841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289.17183572137549</v>
      </c>
      <c r="F2217">
        <f>(MAX(E$2:E2217) - E2217)/MAX(E$2:E2217)</f>
        <v>0</v>
      </c>
      <c r="G2217">
        <f t="shared" si="145"/>
        <v>12.100006103515593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290.53336564050926</v>
      </c>
      <c r="F2218">
        <f>(MAX(E$2:E2218) - E2218)/MAX(E$2:E2218)</f>
        <v>0</v>
      </c>
      <c r="G2218">
        <f t="shared" si="145"/>
        <v>13.249999999999963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290.23774246646678</v>
      </c>
      <c r="F2219">
        <f>(MAX(E$2:E2219) - E2219)/MAX(E$2:E2219)</f>
        <v>1.0175188429416542E-3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290.17957492349478</v>
      </c>
      <c r="F2220">
        <f>(MAX(E$2:E2220) - E2220)/MAX(E$2:E2220)</f>
        <v>1.2177283536247549E-3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290.41241425842446</v>
      </c>
      <c r="F2221">
        <f>(MAX(E$2:E2221) - E2221)/MAX(E$2:E2221)</f>
        <v>4.1630806092838327E-4</v>
      </c>
      <c r="G2221">
        <f t="shared" si="145"/>
        <v>-0.1000061035156255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3.0500030517578098</v>
      </c>
      <c r="E2222">
        <f t="shared" si="144"/>
        <v>294.01678489389002</v>
      </c>
      <c r="F2222">
        <f>(MAX(E$2:E2222) - E2222)/MAX(E$2:E2222)</f>
        <v>0</v>
      </c>
      <c r="G2222">
        <f t="shared" si="145"/>
        <v>2.9499969482421844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1.25</v>
      </c>
      <c r="E2223">
        <f t="shared" si="144"/>
        <v>295.5264619503713</v>
      </c>
      <c r="F2223">
        <f>(MAX(E$2:E2223) - E2223)/MAX(E$2:E2223)</f>
        <v>0</v>
      </c>
      <c r="G2223">
        <f t="shared" si="145"/>
        <v>4.1999969482421839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295.70916551160565</v>
      </c>
      <c r="F2224">
        <f>(MAX(E$2:E2224) - E2224)/MAX(E$2:E2224)</f>
        <v>0</v>
      </c>
      <c r="G2224">
        <f t="shared" si="145"/>
        <v>4.3500061035156206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-1.6499938964843699</v>
      </c>
      <c r="E2225">
        <f t="shared" si="144"/>
        <v>293.65552995268251</v>
      </c>
      <c r="F2225">
        <f>(MAX(E$2:E2225) - E2225)/MAX(E$2:E2225)</f>
        <v>6.9447815571429582E-3</v>
      </c>
      <c r="G2225">
        <f t="shared" si="145"/>
        <v>2.7000122070312509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294.02009076978794</v>
      </c>
      <c r="F2226">
        <f>(MAX(E$2:E2226) - E2226)/MAX(E$2:E2226)</f>
        <v>5.711945853607351E-3</v>
      </c>
      <c r="G2226">
        <f t="shared" si="145"/>
        <v>3.0000000000000009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293.10391462917966</v>
      </c>
      <c r="F2227">
        <f>(MAX(E$2:E2227) - E2227)/MAX(E$2:E2227)</f>
        <v>8.8101796842132169E-3</v>
      </c>
      <c r="G2227">
        <f t="shared" si="145"/>
        <v>2.2500000000000009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294.30518975005987</v>
      </c>
      <c r="F2228">
        <f>(MAX(E$2:E2228) - E2228)/MAX(E$2:E2228)</f>
        <v>4.7478263283343468E-3</v>
      </c>
      <c r="G2228">
        <f t="shared" si="145"/>
        <v>3.2500000000000009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295.15108667542853</v>
      </c>
      <c r="F2229">
        <f>(MAX(E$2:E2229) - E2229)/MAX(E$2:E2229)</f>
        <v>1.8872557947657328E-3</v>
      </c>
      <c r="G2229">
        <f t="shared" si="145"/>
        <v>3.9499969482421879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-0.5</v>
      </c>
      <c r="E2230">
        <f t="shared" si="144"/>
        <v>294.5433868906207</v>
      </c>
      <c r="F2230">
        <f>(MAX(E$2:E2230) - E2230)/MAX(E$2:E2230)</f>
        <v>3.9423148043721988E-3</v>
      </c>
      <c r="G2230">
        <f t="shared" si="145"/>
        <v>3.4499969482421879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1.40000915527343</v>
      </c>
      <c r="E2231">
        <f t="shared" si="144"/>
        <v>296.21560558286279</v>
      </c>
      <c r="F2231">
        <f>(MAX(E$2:E2231) - E2231)/MAX(E$2:E2231)</f>
        <v>0</v>
      </c>
      <c r="G2231">
        <f t="shared" si="145"/>
        <v>4.8500061035156179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296.21560558286279</v>
      </c>
      <c r="F2232">
        <f>(MAX(E$2:E2232) - E2232)/MAX(E$2:E2232)</f>
        <v>0</v>
      </c>
      <c r="G2232">
        <f t="shared" si="145"/>
        <v>4.8500061035156179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296.94552722781651</v>
      </c>
      <c r="F2233">
        <f>(MAX(E$2:E2233) - E2233)/MAX(E$2:E2233)</f>
        <v>0</v>
      </c>
      <c r="G2233">
        <f t="shared" si="145"/>
        <v>5.4500122070312429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295.28997784420739</v>
      </c>
      <c r="F2234">
        <f>(MAX(E$2:E2234) - E2234)/MAX(E$2:E2234)</f>
        <v>5.5752629078631996E-3</v>
      </c>
      <c r="G2234">
        <f t="shared" si="145"/>
        <v>4.1000061035156232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0.449996948242187</v>
      </c>
      <c r="E2235">
        <f t="shared" si="144"/>
        <v>295.83965365906249</v>
      </c>
      <c r="F2235">
        <f>(MAX(E$2:E2235) - E2235)/MAX(E$2:E2235)</f>
        <v>3.7241630782523785E-3</v>
      </c>
      <c r="G2235">
        <f t="shared" si="145"/>
        <v>4.5500030517578098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294.42203704905234</v>
      </c>
      <c r="F2236">
        <f>(MAX(E$2:E2236) - E2236)/MAX(E$2:E2236)</f>
        <v>8.4981585758257833E-3</v>
      </c>
      <c r="G2236">
        <f t="shared" si="145"/>
        <v>3.4000091552734402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292.86974860165947</v>
      </c>
      <c r="F2237">
        <f>(MAX(E$2:E2237) - E2237)/MAX(E$2:E2237)</f>
        <v>1.372567778409442E-2</v>
      </c>
      <c r="G2237">
        <f t="shared" si="145"/>
        <v>2.1500091552734402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294.16161830590454</v>
      </c>
      <c r="F2238">
        <f>(MAX(E$2:E2238) - E2238)/MAX(E$2:E2238)</f>
        <v>9.3751502098772446E-3</v>
      </c>
      <c r="G2238">
        <f t="shared" si="145"/>
        <v>3.20001220703125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294.95884926284884</v>
      </c>
      <c r="F2239">
        <f>(MAX(E$2:E2239) - E2239)/MAX(E$2:E2239)</f>
        <v>6.6903784795636608E-3</v>
      </c>
      <c r="G2239">
        <f t="shared" si="145"/>
        <v>3.8500213623046871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294.95884926284884</v>
      </c>
      <c r="F2240">
        <f>(MAX(E$2:E2240) - E2240)/MAX(E$2:E2240)</f>
        <v>6.6903784795636608E-3</v>
      </c>
      <c r="G2240">
        <f t="shared" si="145"/>
        <v>3.8500213623046871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295.14453412439275</v>
      </c>
      <c r="F2241">
        <f>(MAX(E$2:E2241) - E2241)/MAX(E$2:E2241)</f>
        <v>6.0650622362870025E-3</v>
      </c>
      <c r="G2241">
        <f t="shared" si="145"/>
        <v>4.0000305175781241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294.83364273933341</v>
      </c>
      <c r="F2242">
        <f>(MAX(E$2:E2242) - E2242)/MAX(E$2:E2242)</f>
        <v>7.1120266002958248E-3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294.58350744014786</v>
      </c>
      <c r="F2243">
        <f>(MAX(E$2:E2243) - E2243)/MAX(E$2:E2243)</f>
        <v>7.9543874922773858E-3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-0.29998779296875</v>
      </c>
      <c r="E2244">
        <f t="shared" ref="E2244:E2307" si="147">(D2244/C2244*$G$2+1)*E2243*$H$2+(1-$H$2)*E2243</f>
        <v>294.20998053180972</v>
      </c>
      <c r="F2244">
        <f>(MAX(E$2:E2244) - E2244)/MAX(E$2:E2244)</f>
        <v>9.21228456122891E-3</v>
      </c>
      <c r="G2244">
        <f t="shared" si="145"/>
        <v>-0.74998474121093706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-9.99908447265625E-2</v>
      </c>
      <c r="E2245">
        <f t="shared" si="147"/>
        <v>294.08600294827932</v>
      </c>
      <c r="F2245">
        <f>(MAX(E$2:E2245) - E2245)/MAX(E$2:E2245)</f>
        <v>9.6297940778322325E-3</v>
      </c>
      <c r="G2245">
        <f t="shared" ref="G2245:G2308" si="148">IF(A2245&lt;&gt;A2244, D2245, D2245+G2244)</f>
        <v>-0.84997558593749956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0.75</v>
      </c>
      <c r="E2246">
        <f t="shared" si="147"/>
        <v>295.0320911307997</v>
      </c>
      <c r="F2246">
        <f>(MAX(E$2:E2246) - E2246)/MAX(E$2:E2246)</f>
        <v>6.443727625332526E-3</v>
      </c>
      <c r="G2246">
        <f t="shared" si="148"/>
        <v>-9.9975585937499556E-2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294.58915523729979</v>
      </c>
      <c r="F2247">
        <f>(MAX(E$2:E2247) - E2247)/MAX(E$2:E2247)</f>
        <v>7.9353678518582719E-3</v>
      </c>
      <c r="G2247">
        <f t="shared" si="148"/>
        <v>-0.44998168945312456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296.15922867990577</v>
      </c>
      <c r="F2248">
        <f>(MAX(E$2:E2248) - E2248)/MAX(E$2:E2248)</f>
        <v>2.6479555198267004E-3</v>
      </c>
      <c r="G2248">
        <f t="shared" si="148"/>
        <v>0.80001831054687544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0.850006103515625</v>
      </c>
      <c r="E2249">
        <f t="shared" si="147"/>
        <v>297.24696836346288</v>
      </c>
      <c r="F2249">
        <f>(MAX(E$2:E2249) - E2249)/MAX(E$2:E2249)</f>
        <v>0</v>
      </c>
      <c r="G2249">
        <f t="shared" si="148"/>
        <v>1.6500244140625004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296.92384570688495</v>
      </c>
      <c r="F2250">
        <f>(MAX(E$2:E2250) - E2250)/MAX(E$2:E2250)</f>
        <v>1.0870511425463349E-3</v>
      </c>
      <c r="G2250">
        <f t="shared" si="148"/>
        <v>1.4000244140625004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299.76423013718335</v>
      </c>
      <c r="F2251">
        <f>(MAX(E$2:E2251) - E2251)/MAX(E$2:E2251)</f>
        <v>0</v>
      </c>
      <c r="G2251">
        <f t="shared" si="148"/>
        <v>3.6000213623046804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5.00030517578125E-2</v>
      </c>
      <c r="E2252">
        <f t="shared" si="147"/>
        <v>299.82880166451571</v>
      </c>
      <c r="F2252">
        <f>(MAX(E$2:E2252) - E2252)/MAX(E$2:E2252)</f>
        <v>0</v>
      </c>
      <c r="G2252">
        <f t="shared" si="148"/>
        <v>3.6500244140624929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0.79998779296875</v>
      </c>
      <c r="E2253">
        <f t="shared" si="147"/>
        <v>300.86881695067348</v>
      </c>
      <c r="F2253">
        <f>(MAX(E$2:E2253) - E2253)/MAX(E$2:E2253)</f>
        <v>0</v>
      </c>
      <c r="G2253">
        <f t="shared" si="148"/>
        <v>4.4500122070312429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0.100006103515625</v>
      </c>
      <c r="E2254">
        <f t="shared" si="147"/>
        <v>301.00024952319006</v>
      </c>
      <c r="F2254">
        <f>(MAX(E$2:E2254) - E2254)/MAX(E$2:E2254)</f>
        <v>0</v>
      </c>
      <c r="G2254">
        <f t="shared" si="148"/>
        <v>4.5500183105468679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300.86777480843261</v>
      </c>
      <c r="F2255">
        <f>(MAX(E$2:E2255) - E2255)/MAX(E$2:E2255)</f>
        <v>4.4011496657328709E-4</v>
      </c>
      <c r="G2255">
        <f t="shared" si="148"/>
        <v>4.4500122070312429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-3</v>
      </c>
      <c r="E2256">
        <f t="shared" si="147"/>
        <v>296.7682034463009</v>
      </c>
      <c r="F2256">
        <f>(MAX(E$2:E2256) - E2256)/MAX(E$2:E2256)</f>
        <v>1.405994208839721E-2</v>
      </c>
      <c r="G2256">
        <f t="shared" si="148"/>
        <v>1.4500122070312429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2.95001220703125</v>
      </c>
      <c r="E2257">
        <f t="shared" si="147"/>
        <v>300.76817761964867</v>
      </c>
      <c r="F2257">
        <f>(MAX(E$2:E2257) - E2257)/MAX(E$2:E2257)</f>
        <v>7.7100236265258062E-4</v>
      </c>
      <c r="G2257">
        <f t="shared" si="148"/>
        <v>4.4000244140624929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302.92731253661162</v>
      </c>
      <c r="F2258">
        <f>(MAX(E$2:E2258) - E2258)/MAX(E$2:E2258)</f>
        <v>0</v>
      </c>
      <c r="G2258">
        <f t="shared" si="148"/>
        <v>5.9500274658203027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300.8159796164436</v>
      </c>
      <c r="F2259">
        <f>(MAX(E$2:E2259) - E2259)/MAX(E$2:E2259)</f>
        <v>6.9697674418606609E-3</v>
      </c>
      <c r="G2259">
        <f t="shared" si="148"/>
        <v>4.4500274658203027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302.57813852409976</v>
      </c>
      <c r="F2260">
        <f>(MAX(E$2:E2260) - E2260)/MAX(E$2:E2260)</f>
        <v>1.1526659963012275E-3</v>
      </c>
      <c r="G2260">
        <f t="shared" si="148"/>
        <v>5.7500305175781126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-2.6000061035156201</v>
      </c>
      <c r="E2261">
        <f t="shared" si="147"/>
        <v>299.07035766292546</v>
      </c>
      <c r="F2261">
        <f>(MAX(E$2:E2261) - E2261)/MAX(E$2:E2261)</f>
        <v>1.2732278385165465E-2</v>
      </c>
      <c r="G2261">
        <f t="shared" si="148"/>
        <v>3.1500244140624925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297.46944391883659</v>
      </c>
      <c r="F2262">
        <f>(MAX(E$2:E2262) - E2262)/MAX(E$2:E2262)</f>
        <v>1.8017089882297752E-2</v>
      </c>
      <c r="G2262">
        <f t="shared" si="148"/>
        <v>1.9500274658203125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298.46555109584745</v>
      </c>
      <c r="F2263">
        <f>(MAX(E$2:E2263) - E2263)/MAX(E$2:E2263)</f>
        <v>1.4728818617914924E-2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302.26991997011964</v>
      </c>
      <c r="F2264">
        <f>(MAX(E$2:E2264) - E2264)/MAX(E$2:E2264)</f>
        <v>2.1701330295614278E-3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303.28255461146824</v>
      </c>
      <c r="F2265">
        <f>(MAX(E$2:E2265) - E2265)/MAX(E$2:E2265)</f>
        <v>0</v>
      </c>
      <c r="G2265">
        <f t="shared" si="148"/>
        <v>4.3000030517578098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-0.150009155273437</v>
      </c>
      <c r="E2266">
        <f t="shared" si="147"/>
        <v>303.07883580973532</v>
      </c>
      <c r="F2266">
        <f>(MAX(E$2:E2266) - E2266)/MAX(E$2:E2266)</f>
        <v>6.7171289160993897E-4</v>
      </c>
      <c r="G2266">
        <f t="shared" si="148"/>
        <v>4.1499938964843732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302.73555263856309</v>
      </c>
      <c r="F2267">
        <f>(MAX(E$2:E2267) - E2267)/MAX(E$2:E2267)</f>
        <v>1.8036051351714177E-3</v>
      </c>
      <c r="G2267">
        <f t="shared" si="148"/>
        <v>3.8999938964843732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303.07767120992725</v>
      </c>
      <c r="F2268">
        <f>(MAX(E$2:E2268) - E2268)/MAX(E$2:E2268)</f>
        <v>6.755528744588371E-4</v>
      </c>
      <c r="G2268">
        <f t="shared" si="148"/>
        <v>4.1499938964843732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305.78766980951298</v>
      </c>
      <c r="F2269">
        <f>(MAX(E$2:E2269) - E2269)/MAX(E$2:E2269)</f>
        <v>0</v>
      </c>
      <c r="G2269">
        <f t="shared" si="148"/>
        <v>6.1499938964843732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2.3000030517578098</v>
      </c>
      <c r="E2270">
        <f t="shared" si="147"/>
        <v>308.89656034569902</v>
      </c>
      <c r="F2270">
        <f>(MAX(E$2:E2270) - E2270)/MAX(E$2:E2270)</f>
        <v>0</v>
      </c>
      <c r="G2270">
        <f t="shared" si="148"/>
        <v>8.4499969482421839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308.76203266545417</v>
      </c>
      <c r="F2271">
        <f>(MAX(E$2:E2271) - E2271)/MAX(E$2:E2271)</f>
        <v>4.3551045079391078E-4</v>
      </c>
      <c r="G2271">
        <f t="shared" si="148"/>
        <v>8.3499908447265589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310.10284236174971</v>
      </c>
      <c r="F2272">
        <f>(MAX(E$2:E2272) - E2272)/MAX(E$2:E2272)</f>
        <v>0</v>
      </c>
      <c r="G2272">
        <f t="shared" si="148"/>
        <v>9.3499908447265589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309.42347231894405</v>
      </c>
      <c r="F2273">
        <f>(MAX(E$2:E2273) - E2273)/MAX(E$2:E2273)</f>
        <v>2.1907894736841551E-3</v>
      </c>
      <c r="G2273">
        <f t="shared" si="148"/>
        <v>8.8499908447265589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311.57617902117266</v>
      </c>
      <c r="F2274">
        <f>(MAX(E$2:E2274) - E2274)/MAX(E$2:E2274)</f>
        <v>0</v>
      </c>
      <c r="G2274">
        <f t="shared" si="148"/>
        <v>10.449996948242179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2.1499938964843701</v>
      </c>
      <c r="E2275">
        <f t="shared" si="147"/>
        <v>314.40704617981169</v>
      </c>
      <c r="F2275">
        <f>(MAX(E$2:E2275) - E2275)/MAX(E$2:E2275)</f>
        <v>0</v>
      </c>
      <c r="G2275">
        <f t="shared" si="148"/>
        <v>12.599990844726548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-0.59999084472656194</v>
      </c>
      <c r="E2276">
        <f t="shared" si="147"/>
        <v>313.60289551680256</v>
      </c>
      <c r="F2276">
        <f>(MAX(E$2:E2276) - E2276)/MAX(E$2:E2276)</f>
        <v>2.5576737951007156E-3</v>
      </c>
      <c r="G2276">
        <f t="shared" si="148"/>
        <v>11.999999999999986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2.70001220703125</v>
      </c>
      <c r="E2277">
        <f t="shared" si="147"/>
        <v>317.22320330370457</v>
      </c>
      <c r="F2277">
        <f>(MAX(E$2:E2277) - E2277)/MAX(E$2:E2277)</f>
        <v>0</v>
      </c>
      <c r="G2277">
        <f t="shared" si="148"/>
        <v>14.700012207031236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318.31153020304185</v>
      </c>
      <c r="F2278">
        <f>(MAX(E$2:E2278) - E2278)/MAX(E$2:E2278)</f>
        <v>0</v>
      </c>
      <c r="G2278">
        <f t="shared" si="148"/>
        <v>15.500015258789048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3</v>
      </c>
      <c r="E2279">
        <f t="shared" si="147"/>
        <v>322.44937299644249</v>
      </c>
      <c r="F2279">
        <f>(MAX(E$2:E2279) - E2279)/MAX(E$2:E2279)</f>
        <v>0</v>
      </c>
      <c r="G2279">
        <f t="shared" si="148"/>
        <v>18.500015258789048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0.400009155273437</v>
      </c>
      <c r="E2280">
        <f t="shared" si="147"/>
        <v>323.0070605905106</v>
      </c>
      <c r="F2280">
        <f>(MAX(E$2:E2280) - E2280)/MAX(E$2:E2280)</f>
        <v>0</v>
      </c>
      <c r="G2280">
        <f t="shared" si="148"/>
        <v>18.900024414062486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0.349990844726562</v>
      </c>
      <c r="E2281">
        <f t="shared" si="147"/>
        <v>323.49894414658519</v>
      </c>
      <c r="F2281">
        <f>(MAX(E$2:E2281) - E2281)/MAX(E$2:E2281)</f>
        <v>0</v>
      </c>
      <c r="G2281">
        <f t="shared" si="148"/>
        <v>19.250015258789048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-0.29998779296875</v>
      </c>
      <c r="E2282">
        <f t="shared" si="147"/>
        <v>323.07669376092326</v>
      </c>
      <c r="F2282">
        <f>(MAX(E$2:E2282) - E2282)/MAX(E$2:E2282)</f>
        <v>1.3052604755043457E-3</v>
      </c>
      <c r="G2282">
        <f t="shared" si="148"/>
        <v>18.950027465820298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0.29998779296875</v>
      </c>
      <c r="E2283">
        <f t="shared" si="147"/>
        <v>323.49839299984598</v>
      </c>
      <c r="F2283">
        <f>(MAX(E$2:E2283) - E2283)/MAX(E$2:E2283)</f>
        <v>1.7037049090422657E-6</v>
      </c>
      <c r="G2283">
        <f t="shared" si="148"/>
        <v>19.250015258789048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-3</v>
      </c>
      <c r="E2284">
        <f t="shared" si="147"/>
        <v>319.20656173016675</v>
      </c>
      <c r="F2284">
        <f>(MAX(E$2:E2284) - E2284)/MAX(E$2:E2284)</f>
        <v>1.3268613372887707E-2</v>
      </c>
      <c r="G2284">
        <f t="shared" si="148"/>
        <v>16.250015258789048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-0.149993896484375</v>
      </c>
      <c r="E2285">
        <f t="shared" si="147"/>
        <v>318.99976900668509</v>
      </c>
      <c r="F2285">
        <f>(MAX(E$2:E2285) - E2285)/MAX(E$2:E2285)</f>
        <v>1.3907851080532177E-2</v>
      </c>
      <c r="G2285">
        <f t="shared" si="148"/>
        <v>-0.149993896484375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319.27231628618478</v>
      </c>
      <c r="F2286">
        <f>(MAX(E$2:E2286) - E2286)/MAX(E$2:E2286)</f>
        <v>1.306535287634579E-2</v>
      </c>
      <c r="G2286">
        <f t="shared" si="148"/>
        <v>5.0003051757812E-2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320.91182230201866</v>
      </c>
      <c r="F2287">
        <f>(MAX(E$2:E2287) - E2287)/MAX(E$2:E2287)</f>
        <v>7.9973115565849812E-3</v>
      </c>
      <c r="G2287">
        <f t="shared" si="148"/>
        <v>1.249999999999992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323.97414261014586</v>
      </c>
      <c r="F2288">
        <f>(MAX(E$2:E2288) - E2288)/MAX(E$2:E2288)</f>
        <v>0</v>
      </c>
      <c r="G2288">
        <f t="shared" si="148"/>
        <v>3.499999999999992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325.0712660104677</v>
      </c>
      <c r="F2289">
        <f>(MAX(E$2:E2289) - E2289)/MAX(E$2:E2289)</f>
        <v>0</v>
      </c>
      <c r="G2289">
        <f t="shared" si="148"/>
        <v>4.3000030517578036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1.3999938964843699</v>
      </c>
      <c r="E2290">
        <f t="shared" si="147"/>
        <v>326.96363933221073</v>
      </c>
      <c r="F2290">
        <f>(MAX(E$2:E2290) - E2290)/MAX(E$2:E2290)</f>
        <v>0</v>
      </c>
      <c r="G2290">
        <f t="shared" si="148"/>
        <v>5.6999969482421733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327.77938958839292</v>
      </c>
      <c r="F2291">
        <f>(MAX(E$2:E2291) - E2291)/MAX(E$2:E2291)</f>
        <v>0</v>
      </c>
      <c r="G2291">
        <f t="shared" si="148"/>
        <v>6.3000030517577983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0.899993896484375</v>
      </c>
      <c r="E2292">
        <f t="shared" si="147"/>
        <v>328.99843591961485</v>
      </c>
      <c r="F2292">
        <f>(MAX(E$2:E2292) - E2292)/MAX(E$2:E2292)</f>
        <v>0</v>
      </c>
      <c r="G2292">
        <f t="shared" si="148"/>
        <v>7.1999969482421733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328.59082188792974</v>
      </c>
      <c r="F2293">
        <f>(MAX(E$2:E2293) - E2293)/MAX(E$2:E2293)</f>
        <v>1.2389543146177975E-3</v>
      </c>
      <c r="G2293">
        <f t="shared" si="148"/>
        <v>6.8999938964843617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328.0463147440073</v>
      </c>
      <c r="F2294">
        <f>(MAX(E$2:E2294) - E2294)/MAX(E$2:E2294)</f>
        <v>2.8939990943913758E-3</v>
      </c>
      <c r="G2294">
        <f t="shared" si="148"/>
        <v>6.4999847412109251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327.29718320963923</v>
      </c>
      <c r="F2295">
        <f>(MAX(E$2:E2295) - E2295)/MAX(E$2:E2295)</f>
        <v>5.1710054645709375E-3</v>
      </c>
      <c r="G2295">
        <f t="shared" si="148"/>
        <v>5.9499969482421751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327.56482376023018</v>
      </c>
      <c r="F2296">
        <f>(MAX(E$2:E2296) - E2296)/MAX(E$2:E2296)</f>
        <v>4.357504482893482E-3</v>
      </c>
      <c r="G2296">
        <f t="shared" si="148"/>
        <v>6.1500091552734251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0.349990844726562</v>
      </c>
      <c r="E2297">
        <f t="shared" si="147"/>
        <v>328.03478701292278</v>
      </c>
      <c r="F2297">
        <f>(MAX(E$2:E2297) - E2297)/MAX(E$2:E2297)</f>
        <v>2.9290379572732158E-3</v>
      </c>
      <c r="G2297">
        <f t="shared" si="148"/>
        <v>6.4999999999999867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-0.350006103515625</v>
      </c>
      <c r="E2298">
        <f t="shared" si="147"/>
        <v>327.56228706053412</v>
      </c>
      <c r="F2298">
        <f>(MAX(E$2:E2298) - E2298)/MAX(E$2:E2298)</f>
        <v>4.3652148529716101E-3</v>
      </c>
      <c r="G2298">
        <f t="shared" si="148"/>
        <v>6.1499938964843617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327.69638036010224</v>
      </c>
      <c r="F2299">
        <f>(MAX(E$2:E2299) - E2299)/MAX(E$2:E2299)</f>
        <v>3.9576344971765905E-3</v>
      </c>
      <c r="G2299">
        <f t="shared" si="148"/>
        <v>6.2499999999999867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328.76994439467381</v>
      </c>
      <c r="F2300">
        <f>(MAX(E$2:E2300) - E2300)/MAX(E$2:E2300)</f>
        <v>6.9450641703616678E-4</v>
      </c>
      <c r="G2300">
        <f t="shared" si="148"/>
        <v>7.0500030517577983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332.24128202970047</v>
      </c>
      <c r="F2301">
        <f>(MAX(E$2:E2301) - E2301)/MAX(E$2:E2301)</f>
        <v>0</v>
      </c>
      <c r="G2301">
        <f t="shared" si="148"/>
        <v>9.650009155273418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334.32622641091587</v>
      </c>
      <c r="F2302">
        <f>(MAX(E$2:E2302) - E2302)/MAX(E$2:E2302)</f>
        <v>0</v>
      </c>
      <c r="G2302">
        <f t="shared" si="148"/>
        <v>11.200012207031229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334.25828249605979</v>
      </c>
      <c r="F2303">
        <f>(MAX(E$2:E2303) - E2303)/MAX(E$2:E2303)</f>
        <v>2.0322639831600963E-4</v>
      </c>
      <c r="G2303">
        <f t="shared" si="148"/>
        <v>11.150009155273416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-9.99908447265625E-2</v>
      </c>
      <c r="E2304">
        <f t="shared" si="147"/>
        <v>334.12258103190368</v>
      </c>
      <c r="F2304">
        <f>(MAX(E$2:E2304) - E2304)/MAX(E$2:E2304)</f>
        <v>6.0912175870369504E-4</v>
      </c>
      <c r="G2304">
        <f t="shared" si="148"/>
        <v>11.050018310546854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333.5792917293715</v>
      </c>
      <c r="F2305">
        <f>(MAX(E$2:E2305) - E2305)/MAX(E$2:E2305)</f>
        <v>2.2341492307166853E-3</v>
      </c>
      <c r="G2305">
        <f t="shared" si="148"/>
        <v>10.650024414062479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333.57929172937145</v>
      </c>
      <c r="F2306">
        <f>(MAX(E$2:E2306) - E2306)/MAX(E$2:E2306)</f>
        <v>2.2341492307168553E-3</v>
      </c>
      <c r="G2306">
        <f t="shared" si="148"/>
        <v>10.650024414062479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334.6654501605604</v>
      </c>
      <c r="F2307">
        <f>(MAX(E$2:E2307) - E2307)/MAX(E$2:E2307)</f>
        <v>0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1.3500061035156199</v>
      </c>
      <c r="E2308">
        <f t="shared" ref="E2308:E2371" si="150">(D2308/C2308*$G$2+1)*E2307*$H$2+(1-$H$2)*E2307</f>
        <v>336.49240259914455</v>
      </c>
      <c r="F2308">
        <f>(MAX(E$2:E2308) - E2308)/MAX(E$2:E2308)</f>
        <v>0</v>
      </c>
      <c r="G2308">
        <f t="shared" si="148"/>
        <v>2.1500091552734317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337.50431081767721</v>
      </c>
      <c r="F2309">
        <f>(MAX(E$2:E2309) - E2309)/MAX(E$2:E2309)</f>
        <v>0</v>
      </c>
      <c r="G2309">
        <f t="shared" ref="G2309:G2372" si="151">IF(A2309&lt;&gt;A2308, D2309, D2309+G2308)</f>
        <v>2.9000091552734317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-0.69999694824218694</v>
      </c>
      <c r="E2310">
        <f t="shared" si="150"/>
        <v>336.5499406777526</v>
      </c>
      <c r="F2310">
        <f>(MAX(E$2:E2310) - E2310)/MAX(E$2:E2310)</f>
        <v>2.8277272595791086E-3</v>
      </c>
      <c r="G2310">
        <f t="shared" si="151"/>
        <v>2.2000122070312447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-0.45001220703125</v>
      </c>
      <c r="E2311">
        <f t="shared" si="150"/>
        <v>335.93776131299819</v>
      </c>
      <c r="F2311">
        <f>(MAX(E$2:E2311) - E2311)/MAX(E$2:E2311)</f>
        <v>4.6415688762129047E-3</v>
      </c>
      <c r="G2311">
        <f t="shared" si="151"/>
        <v>1.7499999999999947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0.54998779296875</v>
      </c>
      <c r="E2312">
        <f t="shared" si="150"/>
        <v>336.69006172567998</v>
      </c>
      <c r="F2312">
        <f>(MAX(E$2:E2312) - E2312)/MAX(E$2:E2312)</f>
        <v>2.4125590870958994E-3</v>
      </c>
      <c r="G2312">
        <f t="shared" si="151"/>
        <v>2.2999877929687447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339.03735115654899</v>
      </c>
      <c r="F2313">
        <f>(MAX(E$2:E2313) - E2313)/MAX(E$2:E2313)</f>
        <v>0</v>
      </c>
      <c r="G2313">
        <f t="shared" si="151"/>
        <v>3.9999847412109246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339.7416520794132</v>
      </c>
      <c r="F2314">
        <f>(MAX(E$2:E2314) - E2314)/MAX(E$2:E2314)</f>
        <v>0</v>
      </c>
      <c r="G2314">
        <f t="shared" si="151"/>
        <v>4.4999847412109251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339.45981962638007</v>
      </c>
      <c r="F2315">
        <f>(MAX(E$2:E2315) - E2315)/MAX(E$2:E2315)</f>
        <v>8.2954930991874752E-4</v>
      </c>
      <c r="G2315">
        <f t="shared" si="151"/>
        <v>4.2999877929687385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335.90584394196634</v>
      </c>
      <c r="F2316">
        <f>(MAX(E$2:E2316) - E2316)/MAX(E$2:E2316)</f>
        <v>1.1290367589518452E-2</v>
      </c>
      <c r="G2316">
        <f t="shared" si="151"/>
        <v>1.7999877929687385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331.7638737665298</v>
      </c>
      <c r="F2317">
        <f>(MAX(E$2:E2317) - E2317)/MAX(E$2:E2317)</f>
        <v>2.3481896505932777E-2</v>
      </c>
      <c r="G2317">
        <f t="shared" si="151"/>
        <v>-1.1000213623046915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334.00092670358725</v>
      </c>
      <c r="F2318">
        <f>(MAX(E$2:E2318) - E2318)/MAX(E$2:E2318)</f>
        <v>1.6897325778836431E-2</v>
      </c>
      <c r="G2318">
        <f t="shared" si="151"/>
        <v>0.4999847412109284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333.64828780507014</v>
      </c>
      <c r="F2319">
        <f>(MAX(E$2:E2319) - E2319)/MAX(E$2:E2319)</f>
        <v>1.7935287701841048E-2</v>
      </c>
      <c r="G2319">
        <f t="shared" si="151"/>
        <v>0.2499847412109284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336.51143862102731</v>
      </c>
      <c r="F2320">
        <f>(MAX(E$2:E2320) - E2320)/MAX(E$2:E2320)</f>
        <v>9.5078523301901207E-3</v>
      </c>
      <c r="G2320">
        <f t="shared" si="151"/>
        <v>2.2999725341796786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-0.350006103515625</v>
      </c>
      <c r="E2321">
        <f t="shared" si="150"/>
        <v>336.02188889619788</v>
      </c>
      <c r="F2321">
        <f>(MAX(E$2:E2321) - E2321)/MAX(E$2:E2321)</f>
        <v>1.094879936106816E-2</v>
      </c>
      <c r="G2321">
        <f t="shared" si="151"/>
        <v>1.9499664306640536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0.449996948242187</v>
      </c>
      <c r="E2322">
        <f t="shared" si="150"/>
        <v>336.64985653586245</v>
      </c>
      <c r="F2322">
        <f>(MAX(E$2:E2322) - E2322)/MAX(E$2:E2322)</f>
        <v>9.1004312383459272E-3</v>
      </c>
      <c r="G2322">
        <f t="shared" si="151"/>
        <v>2.3999633789062407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-0.350006103515625</v>
      </c>
      <c r="E2323">
        <f t="shared" si="150"/>
        <v>336.16284091720019</v>
      </c>
      <c r="F2323">
        <f>(MAX(E$2:E2323) - E2323)/MAX(E$2:E2323)</f>
        <v>1.0533919348153644E-2</v>
      </c>
      <c r="G2323">
        <f t="shared" si="151"/>
        <v>2.0499572753906157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336.16284091720019</v>
      </c>
      <c r="F2324">
        <f>(MAX(E$2:E2324) - E2324)/MAX(E$2:E2324)</f>
        <v>1.0533919348153644E-2</v>
      </c>
      <c r="G2324">
        <f t="shared" si="151"/>
        <v>2.0499572753906157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336.50883996735087</v>
      </c>
      <c r="F2325">
        <f>(MAX(E$2:E2325) - E2325)/MAX(E$2:E2325)</f>
        <v>9.5155012412392621E-3</v>
      </c>
      <c r="G2325">
        <f t="shared" si="151"/>
        <v>2.2999572753906157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336.23503243198559</v>
      </c>
      <c r="F2326">
        <f>(MAX(E$2:E2326) - E2326)/MAX(E$2:E2326)</f>
        <v>1.0321429904061203E-2</v>
      </c>
      <c r="G2326">
        <f t="shared" si="151"/>
        <v>2.0999603271484286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334.85698608367971</v>
      </c>
      <c r="F2327">
        <f>(MAX(E$2:E2327) - E2327)/MAX(E$2:E2327)</f>
        <v>1.4377589459039055E-2</v>
      </c>
      <c r="G2327">
        <f t="shared" si="151"/>
        <v>1.0999603271484286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333.81442802499203</v>
      </c>
      <c r="F2328">
        <f>(MAX(E$2:E2328) - E2328)/MAX(E$2:E2328)</f>
        <v>1.7446268416436941E-2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333.81442802499203</v>
      </c>
      <c r="F2329">
        <f>(MAX(E$2:E2329) - E2329)/MAX(E$2:E2329)</f>
        <v>1.7446268416436941E-2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-1.45001220703125</v>
      </c>
      <c r="E2330">
        <f t="shared" si="150"/>
        <v>331.80298476158157</v>
      </c>
      <c r="F2330">
        <f>(MAX(E$2:E2330) - E2330)/MAX(E$2:E2330)</f>
        <v>2.3366776694121683E-2</v>
      </c>
      <c r="G2330">
        <f t="shared" si="151"/>
        <v>-2.20001220703125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2.5999908447265598</v>
      </c>
      <c r="E2331">
        <f t="shared" si="150"/>
        <v>335.43859766143567</v>
      </c>
      <c r="F2331">
        <f>(MAX(E$2:E2331) - E2331)/MAX(E$2:E2331)</f>
        <v>1.2665666372198937E-2</v>
      </c>
      <c r="G2331">
        <f t="shared" si="151"/>
        <v>0.39997863769530984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1.8000030517578101</v>
      </c>
      <c r="E2332">
        <f t="shared" si="150"/>
        <v>337.9671522997441</v>
      </c>
      <c r="F2332">
        <f>(MAX(E$2:E2332) - E2332)/MAX(E$2:E2332)</f>
        <v>5.2230857441474899E-3</v>
      </c>
      <c r="G2332">
        <f t="shared" si="151"/>
        <v>2.1999816894531197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338.96922734422452</v>
      </c>
      <c r="F2333">
        <f>(MAX(E$2:E2333) - E2333)/MAX(E$2:E2333)</f>
        <v>2.2735650175979239E-3</v>
      </c>
      <c r="G2333">
        <f t="shared" si="151"/>
        <v>2.8999786376953067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339.04128073283465</v>
      </c>
      <c r="F2334">
        <f>(MAX(E$2:E2334) - E2334)/MAX(E$2:E2334)</f>
        <v>2.0614821358873022E-3</v>
      </c>
      <c r="G2334">
        <f t="shared" si="151"/>
        <v>2.9499816894531192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339.47422366199032</v>
      </c>
      <c r="F2335">
        <f>(MAX(E$2:E2335) - E2335)/MAX(E$2:E2335)</f>
        <v>7.871522840548473E-4</v>
      </c>
      <c r="G2335">
        <f t="shared" si="151"/>
        <v>3.2499847412109313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337.96535704390828</v>
      </c>
      <c r="F2336">
        <f>(MAX(E$2:E2336) - E2336)/MAX(E$2:E2336)</f>
        <v>5.2283699235374124E-3</v>
      </c>
      <c r="G2336">
        <f t="shared" si="151"/>
        <v>2.1999816894531214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341.20554314455001</v>
      </c>
      <c r="F2337">
        <f>(MAX(E$2:E2337) - E2337)/MAX(E$2:E2337)</f>
        <v>0</v>
      </c>
      <c r="G2337">
        <f t="shared" si="151"/>
        <v>4.4499816894531214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0.600006103515625</v>
      </c>
      <c r="E2338">
        <f t="shared" si="150"/>
        <v>342.07362753772344</v>
      </c>
      <c r="F2338">
        <f>(MAX(E$2:E2338) - E2338)/MAX(E$2:E2338)</f>
        <v>0</v>
      </c>
      <c r="G2338">
        <f t="shared" si="151"/>
        <v>5.0499877929687464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344.73664458105969</v>
      </c>
      <c r="F2339">
        <f>(MAX(E$2:E2339) - E2339)/MAX(E$2:E2339)</f>
        <v>0</v>
      </c>
      <c r="G2339">
        <f t="shared" si="151"/>
        <v>6.8999786376953063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343.16929685359571</v>
      </c>
      <c r="F2340">
        <f>(MAX(E$2:E2340) - E2340)/MAX(E$2:E2340)</f>
        <v>4.5465074633092677E-3</v>
      </c>
      <c r="G2340">
        <f t="shared" si="151"/>
        <v>5.7999877929687464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340.93800756560381</v>
      </c>
      <c r="F2341">
        <f>(MAX(E$2:E2341) - E2341)/MAX(E$2:E2341)</f>
        <v>1.1018953381275046E-2</v>
      </c>
      <c r="G2341">
        <f t="shared" si="151"/>
        <v>4.2499847412109366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341.29301806128655</v>
      </c>
      <c r="F2342">
        <f>(MAX(E$2:E2342) - E2342)/MAX(E$2:E2342)</f>
        <v>9.989151353370064E-3</v>
      </c>
      <c r="G2342">
        <f t="shared" si="151"/>
        <v>4.4999847412109366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-0.149993896484375</v>
      </c>
      <c r="E2343">
        <f t="shared" si="150"/>
        <v>341.07997628768805</v>
      </c>
      <c r="F2343">
        <f>(MAX(E$2:E2343) - E2343)/MAX(E$2:E2343)</f>
        <v>1.0607135478200741E-2</v>
      </c>
      <c r="G2343">
        <f t="shared" si="151"/>
        <v>4.3499908447265616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0.69999694824218694</v>
      </c>
      <c r="E2344">
        <f t="shared" si="150"/>
        <v>342.06680370831441</v>
      </c>
      <c r="F2344">
        <f>(MAX(E$2:E2344) - E2344)/MAX(E$2:E2344)</f>
        <v>7.7445810148491761E-3</v>
      </c>
      <c r="G2344">
        <f t="shared" si="151"/>
        <v>5.0499877929687482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340.32117264525448</v>
      </c>
      <c r="F2345">
        <f>(MAX(E$2:E2345) - E2345)/MAX(E$2:E2345)</f>
        <v>1.2808246541852565E-2</v>
      </c>
      <c r="G2345">
        <f t="shared" si="151"/>
        <v>3.7999877929687482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3.5999908447265598</v>
      </c>
      <c r="E2346">
        <f t="shared" si="150"/>
        <v>345.32292153239683</v>
      </c>
      <c r="F2346">
        <f>(MAX(E$2:E2346) - E2346)/MAX(E$2:E2346)</f>
        <v>0</v>
      </c>
      <c r="G2346">
        <f t="shared" si="151"/>
        <v>7.3999786376953081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346.74785998184279</v>
      </c>
      <c r="F2347">
        <f>(MAX(E$2:E2347) - E2347)/MAX(E$2:E2347)</f>
        <v>0</v>
      </c>
      <c r="G2347">
        <f t="shared" si="151"/>
        <v>8.3999786376953089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347.90591241322511</v>
      </c>
      <c r="F2348">
        <f>(MAX(E$2:E2348) - E2348)/MAX(E$2:E2348)</f>
        <v>0</v>
      </c>
      <c r="G2348">
        <f t="shared" si="151"/>
        <v>9.1999816894531214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347.90591241322511</v>
      </c>
      <c r="F2349">
        <f>(MAX(E$2:E2349) - E2349)/MAX(E$2:E2349)</f>
        <v>0</v>
      </c>
      <c r="G2349">
        <f t="shared" si="151"/>
        <v>9.1999816894531214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1.95001220703125</v>
      </c>
      <c r="E2350">
        <f t="shared" si="150"/>
        <v>350.71695494880385</v>
      </c>
      <c r="F2350">
        <f>(MAX(E$2:E2350) - E2350)/MAX(E$2:E2350)</f>
        <v>0</v>
      </c>
      <c r="G2350">
        <f t="shared" si="151"/>
        <v>11.149993896484371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-1.95001220703125</v>
      </c>
      <c r="E2351">
        <f t="shared" si="150"/>
        <v>347.88319949040635</v>
      </c>
      <c r="F2351">
        <f>(MAX(E$2:E2351) - E2351)/MAX(E$2:E2351)</f>
        <v>8.0798929689930455E-3</v>
      </c>
      <c r="G2351">
        <f t="shared" si="151"/>
        <v>-1.95001220703125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0.59999084472656194</v>
      </c>
      <c r="E2352">
        <f t="shared" si="150"/>
        <v>348.7573055813462</v>
      </c>
      <c r="F2352">
        <f>(MAX(E$2:E2352) - E2352)/MAX(E$2:E2352)</f>
        <v>5.5875524117267291E-3</v>
      </c>
      <c r="G2352">
        <f t="shared" si="151"/>
        <v>-1.3500213623046879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348.45888739549332</v>
      </c>
      <c r="F2353">
        <f>(MAX(E$2:E2353) - E2353)/MAX(E$2:E2353)</f>
        <v>6.4384328201074507E-3</v>
      </c>
      <c r="G2353">
        <f t="shared" si="151"/>
        <v>-1.550018310546875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9.99908447265625E-2</v>
      </c>
      <c r="E2354">
        <f t="shared" si="150"/>
        <v>348.60687997969671</v>
      </c>
      <c r="F2354">
        <f>(MAX(E$2:E2354) - E2354)/MAX(E$2:E2354)</f>
        <v>6.0164612498279446E-3</v>
      </c>
      <c r="G2354">
        <f t="shared" si="151"/>
        <v>-1.4500274658203125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350.32574216194934</v>
      </c>
      <c r="F2355">
        <f>(MAX(E$2:E2355) - E2355)/MAX(E$2:E2355)</f>
        <v>1.1154658516911947E-3</v>
      </c>
      <c r="G2355">
        <f t="shared" si="151"/>
        <v>-0.30003356933594261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348.11697922062842</v>
      </c>
      <c r="F2356">
        <f>(MAX(E$2:E2356) - E2356)/MAX(E$2:E2356)</f>
        <v>7.4133163267084022E-3</v>
      </c>
      <c r="G2356">
        <f t="shared" si="151"/>
        <v>-1.7500305175781226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2.8999938964843701</v>
      </c>
      <c r="E2357">
        <f t="shared" si="150"/>
        <v>352.50952093616587</v>
      </c>
      <c r="F2357">
        <f>(MAX(E$2:E2357) - E2357)/MAX(E$2:E2357)</f>
        <v>0</v>
      </c>
      <c r="G2357">
        <f t="shared" si="151"/>
        <v>1.1499633789062476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354.03104615290914</v>
      </c>
      <c r="F2358">
        <f>(MAX(E$2:E2358) - E2358)/MAX(E$2:E2358)</f>
        <v>0</v>
      </c>
      <c r="G2358">
        <f t="shared" si="151"/>
        <v>2.1499633789062473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356.56003820600972</v>
      </c>
      <c r="F2359">
        <f>(MAX(E$2:E2359) - E2359)/MAX(E$2:E2359)</f>
        <v>0</v>
      </c>
      <c r="G2359">
        <f t="shared" si="151"/>
        <v>3.799957275390617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361.594442659349</v>
      </c>
      <c r="F2360">
        <f>(MAX(E$2:E2360) - E2360)/MAX(E$2:E2360)</f>
        <v>0</v>
      </c>
      <c r="G2360">
        <f t="shared" si="151"/>
        <v>7.049957275390617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362.83686476153525</v>
      </c>
      <c r="F2361">
        <f>(MAX(E$2:E2361) - E2361)/MAX(E$2:E2361)</f>
        <v>0</v>
      </c>
      <c r="G2361">
        <f t="shared" si="151"/>
        <v>7.8499603271484286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366.85988393907985</v>
      </c>
      <c r="F2362">
        <f>(MAX(E$2:E2362) - E2362)/MAX(E$2:E2362)</f>
        <v>0</v>
      </c>
      <c r="G2362">
        <f t="shared" si="151"/>
        <v>10.349960327148429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366.77943718907676</v>
      </c>
      <c r="F2363">
        <f>(MAX(E$2:E2363) - E2363)/MAX(E$2:E2363)</f>
        <v>2.1928467386325031E-4</v>
      </c>
      <c r="G2363">
        <f t="shared" si="151"/>
        <v>10.299957275390616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-1.1499938964843699</v>
      </c>
      <c r="E2364">
        <f t="shared" si="150"/>
        <v>364.93171818004674</v>
      </c>
      <c r="F2364">
        <f>(MAX(E$2:E2364) - E2364)/MAX(E$2:E2364)</f>
        <v>5.2558642780176383E-3</v>
      </c>
      <c r="G2364">
        <f t="shared" si="151"/>
        <v>9.1499633789062464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1.45001220703125</v>
      </c>
      <c r="E2365">
        <f t="shared" si="150"/>
        <v>367.29323835269741</v>
      </c>
      <c r="F2365">
        <f>(MAX(E$2:E2365) - E2365)/MAX(E$2:E2365)</f>
        <v>0</v>
      </c>
      <c r="G2365">
        <f t="shared" si="151"/>
        <v>10.599975585937496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364.04034876835033</v>
      </c>
      <c r="F2366">
        <f>(MAX(E$2:E2366) - E2366)/MAX(E$2:E2366)</f>
        <v>8.8563829787235687E-3</v>
      </c>
      <c r="G2366">
        <f t="shared" si="151"/>
        <v>8.5999755859374964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0.55000305175781194</v>
      </c>
      <c r="E2367">
        <f t="shared" si="150"/>
        <v>364.91400275167763</v>
      </c>
      <c r="F2367">
        <f>(MAX(E$2:E2367) - E2367)/MAX(E$2:E2367)</f>
        <v>6.4777549722685041E-3</v>
      </c>
      <c r="G2367">
        <f t="shared" si="151"/>
        <v>9.1499786376953089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1.79998779296875</v>
      </c>
      <c r="E2368">
        <f t="shared" si="150"/>
        <v>367.79074062842443</v>
      </c>
      <c r="F2368">
        <f>(MAX(E$2:E2368) - E2368)/MAX(E$2:E2368)</f>
        <v>0</v>
      </c>
      <c r="G2368">
        <f t="shared" si="151"/>
        <v>10.949966430664059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371.00669642612945</v>
      </c>
      <c r="F2369">
        <f>(MAX(E$2:E2369) - E2369)/MAX(E$2:E2369)</f>
        <v>0</v>
      </c>
      <c r="G2369">
        <f t="shared" si="151"/>
        <v>12.949966430664059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367.83261445914411</v>
      </c>
      <c r="F2370">
        <f>(MAX(E$2:E2370) - E2370)/MAX(E$2:E2370)</f>
        <v>8.5553225792444083E-3</v>
      </c>
      <c r="G2370">
        <f t="shared" si="151"/>
        <v>10.999969482421879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367.11131443551665</v>
      </c>
      <c r="F2371">
        <f>(MAX(E$2:E2371) - E2371)/MAX(E$2:E2371)</f>
        <v>1.0499492403066121E-2</v>
      </c>
      <c r="G2371">
        <f t="shared" si="151"/>
        <v>10.549972534179691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0.649993896484375</v>
      </c>
      <c r="E2372">
        <f t="shared" ref="E2372:E2435" si="153">(D2372/C2372*$G$2+1)*E2371*$H$2+(1-$H$2)*E2371</f>
        <v>368.14037333299007</v>
      </c>
      <c r="F2372">
        <f>(MAX(E$2:E2372) - E2372)/MAX(E$2:E2372)</f>
        <v>7.7257988083514135E-3</v>
      </c>
      <c r="G2372">
        <f t="shared" si="151"/>
        <v>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-1.0500030517578101</v>
      </c>
      <c r="E2373">
        <f t="shared" si="153"/>
        <v>366.46976131932178</v>
      </c>
      <c r="F2373">
        <f>(MAX(E$2:E2373) - E2373)/MAX(E$2:E2373)</f>
        <v>1.2228714873643843E-2</v>
      </c>
      <c r="G2373">
        <f t="shared" ref="G2373:G2436" si="154">IF(A2373&lt;&gt;A2372, D2373, D2373+G2372)</f>
        <v>-0.40000915527343506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370.56344476914194</v>
      </c>
      <c r="F2374">
        <f>(MAX(E$2:E2374) - E2374)/MAX(E$2:E2374)</f>
        <v>1.194726837163082E-3</v>
      </c>
      <c r="G2374">
        <f t="shared" si="154"/>
        <v>2.149993896484375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373.94786645640414</v>
      </c>
      <c r="F2375">
        <f>(MAX(E$2:E2375) - E2375)/MAX(E$2:E2375)</f>
        <v>0</v>
      </c>
      <c r="G2375">
        <f t="shared" si="154"/>
        <v>4.2499847412109348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372.65689334655929</v>
      </c>
      <c r="F2376">
        <f>(MAX(E$2:E2376) - E2376)/MAX(E$2:E2376)</f>
        <v>3.4522809879311378E-3</v>
      </c>
      <c r="G2376">
        <f t="shared" si="154"/>
        <v>3.4499816894531228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1.19999694824218</v>
      </c>
      <c r="E2377">
        <f t="shared" si="153"/>
        <v>374.5866555393132</v>
      </c>
      <c r="F2377">
        <f>(MAX(E$2:E2377) - E2377)/MAX(E$2:E2377)</f>
        <v>0</v>
      </c>
      <c r="G2377">
        <f t="shared" si="154"/>
        <v>4.6499786376953027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1.19999694824218</v>
      </c>
      <c r="E2378">
        <f t="shared" si="153"/>
        <v>376.52641079052671</v>
      </c>
      <c r="F2378">
        <f>(MAX(E$2:E2378) - E2378)/MAX(E$2:E2378)</f>
        <v>0</v>
      </c>
      <c r="G2378">
        <f t="shared" si="154"/>
        <v>5.8499755859374822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1.19999694824218</v>
      </c>
      <c r="E2379">
        <f t="shared" si="153"/>
        <v>378.47621084813932</v>
      </c>
      <c r="F2379">
        <f>(MAX(E$2:E2379) - E2379)/MAX(E$2:E2379)</f>
        <v>0</v>
      </c>
      <c r="G2379">
        <f t="shared" si="154"/>
        <v>7.0499725341796626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5.6499938964843697</v>
      </c>
      <c r="E2380">
        <f t="shared" si="153"/>
        <v>387.88493092290372</v>
      </c>
      <c r="F2380">
        <f>(MAX(E$2:E2380) - E2380)/MAX(E$2:E2380)</f>
        <v>0</v>
      </c>
      <c r="G2380">
        <f t="shared" si="154"/>
        <v>12.699966430664032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386.59298700428184</v>
      </c>
      <c r="F2381">
        <f>(MAX(E$2:E2381) - E2381)/MAX(E$2:E2381)</f>
        <v>3.3307401644810742E-3</v>
      </c>
      <c r="G2381">
        <f t="shared" si="154"/>
        <v>11.949966430664032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2.70001220703125</v>
      </c>
      <c r="E2382">
        <f t="shared" si="153"/>
        <v>391.18462935690252</v>
      </c>
      <c r="F2382">
        <f>(MAX(E$2:E2382) - E2382)/MAX(E$2:E2382)</f>
        <v>0</v>
      </c>
      <c r="G2382">
        <f t="shared" si="154"/>
        <v>14.649978637695282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0.150009155273437</v>
      </c>
      <c r="E2383">
        <f t="shared" si="153"/>
        <v>391.44219787416955</v>
      </c>
      <c r="F2383">
        <f>(MAX(E$2:E2383) - E2383)/MAX(E$2:E2383)</f>
        <v>0</v>
      </c>
      <c r="G2383">
        <f t="shared" si="154"/>
        <v>14.79998779296872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390.42271996762958</v>
      </c>
      <c r="F2384">
        <f>(MAX(E$2:E2384) - E2384)/MAX(E$2:E2384)</f>
        <v>2.6044149355294861E-3</v>
      </c>
      <c r="G2384">
        <f t="shared" si="154"/>
        <v>14.199981689453095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395.74738788959371</v>
      </c>
      <c r="F2385">
        <f>(MAX(E$2:E2385) - E2385)/MAX(E$2:E2385)</f>
        <v>0</v>
      </c>
      <c r="G2385">
        <f t="shared" si="154"/>
        <v>17.399978637695273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396.17149391888108</v>
      </c>
      <c r="F2386">
        <f>(MAX(E$2:E2386) - E2386)/MAX(E$2:E2386)</f>
        <v>0</v>
      </c>
      <c r="G2386">
        <f t="shared" si="154"/>
        <v>17.649978637695273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397.1057326963238</v>
      </c>
      <c r="F2387">
        <f>(MAX(E$2:E2387) - E2387)/MAX(E$2:E2387)</f>
        <v>0</v>
      </c>
      <c r="G2387">
        <f t="shared" si="154"/>
        <v>18.199981689453086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398.45480012344194</v>
      </c>
      <c r="F2388">
        <f>(MAX(E$2:E2388) - E2388)/MAX(E$2:E2388)</f>
        <v>0</v>
      </c>
      <c r="G2388">
        <f t="shared" si="154"/>
        <v>18.999984741210898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-0.649993896484375</v>
      </c>
      <c r="E2389">
        <f t="shared" si="153"/>
        <v>397.34933464633434</v>
      </c>
      <c r="F2389">
        <f>(MAX(E$2:E2389) - E2389)/MAX(E$2:E2389)</f>
        <v>2.7743811262033367E-3</v>
      </c>
      <c r="G2389">
        <f t="shared" si="154"/>
        <v>18.349990844726523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398.78635172605146</v>
      </c>
      <c r="F2390">
        <f>(MAX(E$2:E2390) - E2390)/MAX(E$2:E2390)</f>
        <v>0</v>
      </c>
      <c r="G2390">
        <f t="shared" si="154"/>
        <v>19.199996948242148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1.45001220703125</v>
      </c>
      <c r="E2391">
        <f t="shared" si="153"/>
        <v>401.23824830042429</v>
      </c>
      <c r="F2391">
        <f>(MAX(E$2:E2391) - E2391)/MAX(E$2:E2391)</f>
        <v>0</v>
      </c>
      <c r="G2391">
        <f t="shared" si="154"/>
        <v>20.650009155273398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400.21001122241557</v>
      </c>
      <c r="F2392">
        <f>(MAX(E$2:E2392) - E2392)/MAX(E$2:E2392)</f>
        <v>2.5626596725614992E-3</v>
      </c>
      <c r="G2392">
        <f t="shared" si="154"/>
        <v>20.050003051757773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400.21001122241557</v>
      </c>
      <c r="F2393">
        <f>(MAX(E$2:E2393) - E2393)/MAX(E$2:E2393)</f>
        <v>2.5626596725614992E-3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405.77229437637686</v>
      </c>
      <c r="F2394">
        <f>(MAX(E$2:E2394) - E2394)/MAX(E$2:E2394)</f>
        <v>0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405.09287206474096</v>
      </c>
      <c r="F2395">
        <f>(MAX(E$2:E2395) - E2395)/MAX(E$2:E2395)</f>
        <v>1.6743930550509707E-3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9.99908447265625E-2</v>
      </c>
      <c r="E2396">
        <f t="shared" si="153"/>
        <v>405.26246583210053</v>
      </c>
      <c r="F2396">
        <f>(MAX(E$2:E2396) - E2396)/MAX(E$2:E2396)</f>
        <v>1.2564400067280994E-3</v>
      </c>
      <c r="G2396">
        <f t="shared" si="154"/>
        <v>2.9999999999999973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406.10803225517128</v>
      </c>
      <c r="F2397">
        <f>(MAX(E$2:E2397) - E2397)/MAX(E$2:E2397)</f>
        <v>0</v>
      </c>
      <c r="G2397">
        <f t="shared" si="154"/>
        <v>3.4999999999999973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0.349990844726562</v>
      </c>
      <c r="E2398">
        <f t="shared" si="153"/>
        <v>406.70052947681103</v>
      </c>
      <c r="F2398">
        <f>(MAX(E$2:E2398) - E2398)/MAX(E$2:E2398)</f>
        <v>0</v>
      </c>
      <c r="G2398">
        <f t="shared" si="154"/>
        <v>3.8499908447265594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-0.350006103515625</v>
      </c>
      <c r="E2399">
        <f t="shared" si="153"/>
        <v>406.100380416029</v>
      </c>
      <c r="F2399">
        <f>(MAX(E$2:E2399) - E2399)/MAX(E$2:E2399)</f>
        <v>1.4756535024777956E-3</v>
      </c>
      <c r="G2399">
        <f t="shared" si="154"/>
        <v>3.4999847412109344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0.45001220703125</v>
      </c>
      <c r="E2400">
        <f t="shared" si="153"/>
        <v>406.86474038395357</v>
      </c>
      <c r="F2400">
        <f>(MAX(E$2:E2400) - E2400)/MAX(E$2:E2400)</f>
        <v>0</v>
      </c>
      <c r="G2400">
        <f t="shared" si="154"/>
        <v>3.9499969482421844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-1.04998779296875</v>
      </c>
      <c r="E2401">
        <f t="shared" si="153"/>
        <v>405.09278353204672</v>
      </c>
      <c r="F2401">
        <f>(MAX(E$2:E2401) - E2401)/MAX(E$2:E2401)</f>
        <v>4.3551496997126732E-3</v>
      </c>
      <c r="G2401">
        <f t="shared" si="154"/>
        <v>2.9000091552734344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-1.15000915527343</v>
      </c>
      <c r="E2402">
        <f t="shared" si="153"/>
        <v>403.17639667025031</v>
      </c>
      <c r="F2402">
        <f>(MAX(E$2:E2402) - E2402)/MAX(E$2:E2402)</f>
        <v>9.0652822611824602E-3</v>
      </c>
      <c r="G2402">
        <f t="shared" si="154"/>
        <v>1.7500000000000044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403.17639667025031</v>
      </c>
      <c r="F2403">
        <f>(MAX(E$2:E2403) - E2403)/MAX(E$2:E2403)</f>
        <v>9.0652822611824602E-3</v>
      </c>
      <c r="G2403">
        <f t="shared" si="154"/>
        <v>1.7500000000000044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-0.649993896484375</v>
      </c>
      <c r="E2404">
        <f t="shared" si="153"/>
        <v>402.09457793122061</v>
      </c>
      <c r="F2404">
        <f>(MAX(E$2:E2404) - E2404)/MAX(E$2:E2404)</f>
        <v>1.1724197206745942E-2</v>
      </c>
      <c r="G2404">
        <f t="shared" si="154"/>
        <v>1.1000061035156294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403.99678107497522</v>
      </c>
      <c r="F2405">
        <f>(MAX(E$2:E2405) - E2405)/MAX(E$2:E2405)</f>
        <v>7.0489256608274693E-3</v>
      </c>
      <c r="G2405">
        <f t="shared" si="154"/>
        <v>2.2500152587890594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405.40186062298881</v>
      </c>
      <c r="F2406">
        <f>(MAX(E$2:E2406) - E2406)/MAX(E$2:E2406)</f>
        <v>3.5954940690713696E-3</v>
      </c>
      <c r="G2406">
        <f t="shared" si="154"/>
        <v>3.1000061035156214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406.81098654132779</v>
      </c>
      <c r="F2407">
        <f>(MAX(E$2:E2407) - E2407)/MAX(E$2:E2407)</f>
        <v>1.321172303479879E-4</v>
      </c>
      <c r="G2407">
        <f t="shared" si="154"/>
        <v>3.9500122070312464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0.65000915527343694</v>
      </c>
      <c r="E2408">
        <f t="shared" si="153"/>
        <v>407.89541361379065</v>
      </c>
      <c r="F2408">
        <f>(MAX(E$2:E2408) - E2408)/MAX(E$2:E2408)</f>
        <v>0</v>
      </c>
      <c r="G2408">
        <f t="shared" si="154"/>
        <v>4.6000213623046831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407.81206070128002</v>
      </c>
      <c r="F2409">
        <f>(MAX(E$2:E2409) - E2409)/MAX(E$2:E2409)</f>
        <v>2.0434873678073568E-4</v>
      </c>
      <c r="G2409">
        <f t="shared" si="154"/>
        <v>4.5500183105468706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409.15273707197548</v>
      </c>
      <c r="F2410">
        <f>(MAX(E$2:E2410) - E2410)/MAX(E$2:E2410)</f>
        <v>0</v>
      </c>
      <c r="G2410">
        <f t="shared" si="154"/>
        <v>5.3500061035156206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-0.350006103515625</v>
      </c>
      <c r="E2411">
        <f t="shared" si="153"/>
        <v>408.56593334231968</v>
      </c>
      <c r="F2411">
        <f>(MAX(E$2:E2411) - E2411)/MAX(E$2:E2411)</f>
        <v>1.4341923601810635E-3</v>
      </c>
      <c r="G2411">
        <f t="shared" si="154"/>
        <v>4.9999999999999956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408.48200538682522</v>
      </c>
      <c r="F2412">
        <f>(MAX(E$2:E2412) - E2412)/MAX(E$2:E2412)</f>
        <v>1.6393185829580985E-3</v>
      </c>
      <c r="G2412">
        <f t="shared" si="154"/>
        <v>4.9500122070312456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408.48200538682522</v>
      </c>
      <c r="F2413">
        <f>(MAX(E$2:E2413) - E2413)/MAX(E$2:E2413)</f>
        <v>1.6393185829580985E-3</v>
      </c>
      <c r="G2413">
        <f t="shared" si="154"/>
        <v>4.9500122070312456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410.05949715435645</v>
      </c>
      <c r="F2414">
        <f>(MAX(E$2:E2414) - E2414)/MAX(E$2:E2414)</f>
        <v>0</v>
      </c>
      <c r="G2414">
        <f t="shared" si="154"/>
        <v>5.9000091552734322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-0.45001220703125</v>
      </c>
      <c r="E2415">
        <f t="shared" si="153"/>
        <v>409.31118277420939</v>
      </c>
      <c r="F2415">
        <f>(MAX(E$2:E2415) - E2415)/MAX(E$2:E2415)</f>
        <v>1.8248922054971471E-3</v>
      </c>
      <c r="G2415">
        <f t="shared" si="154"/>
        <v>5.4499969482421822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409.22754055105923</v>
      </c>
      <c r="F2416">
        <f>(MAX(E$2:E2416) - E2416)/MAX(E$2:E2416)</f>
        <v>2.0288680278609567E-3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410.24430110250074</v>
      </c>
      <c r="F2417">
        <f>(MAX(E$2:E2417) - E2417)/MAX(E$2:E2417)</f>
        <v>0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411.60588123603645</v>
      </c>
      <c r="F2418">
        <f>(MAX(E$2:E2418) - E2418)/MAX(E$2:E2418)</f>
        <v>0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412.0348341625488</v>
      </c>
      <c r="F2419">
        <f>(MAX(E$2:E2419) - E2419)/MAX(E$2:E2419)</f>
        <v>0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413.22695126373526</v>
      </c>
      <c r="F2420">
        <f>(MAX(E$2:E2420) - E2420)/MAX(E$2:E2420)</f>
        <v>0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1.8000030517578101</v>
      </c>
      <c r="E2421">
        <f t="shared" si="153"/>
        <v>416.33211617627165</v>
      </c>
      <c r="F2421">
        <f>(MAX(E$2:E2421) - E2421)/MAX(E$2:E2421)</f>
        <v>0</v>
      </c>
      <c r="G2421">
        <f t="shared" si="154"/>
        <v>4.1000061035156214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415.89896080857733</v>
      </c>
      <c r="F2422">
        <f>(MAX(E$2:E2422) - E2422)/MAX(E$2:E2422)</f>
        <v>1.0404082482815987E-3</v>
      </c>
      <c r="G2422">
        <f t="shared" si="154"/>
        <v>3.8500061035156214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5.00030517578125E-2</v>
      </c>
      <c r="E2423">
        <f t="shared" si="153"/>
        <v>415.98527331811647</v>
      </c>
      <c r="F2423">
        <f>(MAX(E$2:E2423) - E2423)/MAX(E$2:E2423)</f>
        <v>8.3309176659418299E-4</v>
      </c>
      <c r="G2423">
        <f t="shared" si="154"/>
        <v>3.9000091552734339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-1.6000061035156199</v>
      </c>
      <c r="E2424">
        <f t="shared" si="153"/>
        <v>413.22285787438852</v>
      </c>
      <c r="F2424">
        <f>(MAX(E$2:E2424) - E2424)/MAX(E$2:E2424)</f>
        <v>7.468216313551693E-3</v>
      </c>
      <c r="G2424">
        <f t="shared" si="154"/>
        <v>2.3000030517578143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3</v>
      </c>
      <c r="E2425">
        <f t="shared" si="153"/>
        <v>418.27148773598469</v>
      </c>
      <c r="F2425">
        <f>(MAX(E$2:E2425) - E2425)/MAX(E$2:E2425)</f>
        <v>0</v>
      </c>
      <c r="G2425">
        <f t="shared" si="154"/>
        <v>5.3000030517578143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418.35592473739598</v>
      </c>
      <c r="F2426">
        <f>(MAX(E$2:E2426) - E2426)/MAX(E$2:E2426)</f>
        <v>0</v>
      </c>
      <c r="G2426">
        <f t="shared" si="154"/>
        <v>5.3500061035156268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414.52241666634632</v>
      </c>
      <c r="F2427">
        <f>(MAX(E$2:E2427) - E2427)/MAX(E$2:E2427)</f>
        <v>9.1632694659600569E-3</v>
      </c>
      <c r="G2427">
        <f t="shared" si="154"/>
        <v>3.1000061035156268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415.86230576303689</v>
      </c>
      <c r="F2428">
        <f>(MAX(E$2:E2428) - E2428)/MAX(E$2:E2428)</f>
        <v>5.9605202816820418E-3</v>
      </c>
      <c r="G2428">
        <f t="shared" si="154"/>
        <v>3.9000091552734388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0.350006103515625</v>
      </c>
      <c r="E2429">
        <f t="shared" si="153"/>
        <v>416.45017231203184</v>
      </c>
      <c r="F2429">
        <f>(MAX(E$2:E2429) - E2429)/MAX(E$2:E2429)</f>
        <v>4.5553374834129377E-3</v>
      </c>
      <c r="G2429">
        <f t="shared" si="154"/>
        <v>4.2500152587890643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418.63673025994285</v>
      </c>
      <c r="F2430">
        <f>(MAX(E$2:E2430) - E2430)/MAX(E$2:E2430)</f>
        <v>0</v>
      </c>
      <c r="G2430">
        <f t="shared" si="154"/>
        <v>5.5500183105468741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416.77345583514204</v>
      </c>
      <c r="F2431">
        <f>(MAX(E$2:E2431) - E2431)/MAX(E$2:E2431)</f>
        <v>4.4508144893159497E-3</v>
      </c>
      <c r="G2431">
        <f t="shared" si="154"/>
        <v>4.4500122070312544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416.68911674363414</v>
      </c>
      <c r="F2432">
        <f>(MAX(E$2:E2432) - E2432)/MAX(E$2:E2432)</f>
        <v>4.6522757692555568E-3</v>
      </c>
      <c r="G2432">
        <f t="shared" si="154"/>
        <v>4.4000091552734419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416.68911674363414</v>
      </c>
      <c r="F2433">
        <f>(MAX(E$2:E2433) - E2433)/MAX(E$2:E2433)</f>
        <v>4.6522757692555568E-3</v>
      </c>
      <c r="G2433">
        <f t="shared" si="154"/>
        <v>4.4000091552734419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417.36353060405798</v>
      </c>
      <c r="F2434">
        <f>(MAX(E$2:E2434) - E2434)/MAX(E$2:E2434)</f>
        <v>3.0412994461673309E-3</v>
      </c>
      <c r="G2434">
        <f t="shared" si="154"/>
        <v>4.8000183105468786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-1.0500030517578101</v>
      </c>
      <c r="E2435">
        <f t="shared" si="153"/>
        <v>415.60036206661999</v>
      </c>
      <c r="F2435">
        <f>(MAX(E$2:E2435) - E2435)/MAX(E$2:E2435)</f>
        <v>7.2529904182977323E-3</v>
      </c>
      <c r="G2435">
        <f t="shared" si="154"/>
        <v>3.7500152587890687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0.149993896484375</v>
      </c>
      <c r="E2436">
        <f t="shared" ref="E2436:E2499" si="156">(D2436/C2436*$G$2+1)*E2435*$H$2+(1-$H$2)*E2435</f>
        <v>415.85485810327299</v>
      </c>
      <c r="F2436">
        <f>(MAX(E$2:E2436) - E2436)/MAX(E$2:E2436)</f>
        <v>6.6450742507532081E-3</v>
      </c>
      <c r="G2436">
        <f t="shared" si="154"/>
        <v>3.9000091552734437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416.70984679075019</v>
      </c>
      <c r="F2437">
        <f>(MAX(E$2:E2437) - E2437)/MAX(E$2:E2437)</f>
        <v>4.6027577847653402E-3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415.42551995937225</v>
      </c>
      <c r="F2438">
        <f>(MAX(E$2:E2438) - E2438)/MAX(E$2:E2438)</f>
        <v>7.6706367799516109E-3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417.57538576148272</v>
      </c>
      <c r="F2439">
        <f>(MAX(E$2:E2439) - E2439)/MAX(E$2:E2439)</f>
        <v>2.5352397956125653E-3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-0.149993896484375</v>
      </c>
      <c r="E2440">
        <f t="shared" si="156"/>
        <v>417.31607732622723</v>
      </c>
      <c r="F2440">
        <f>(MAX(E$2:E2440) - E2440)/MAX(E$2:E2440)</f>
        <v>3.1546513677755705E-3</v>
      </c>
      <c r="G2440">
        <f t="shared" si="157"/>
        <v>0.850006103515625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0.149993896484375</v>
      </c>
      <c r="E2441">
        <f t="shared" si="156"/>
        <v>417.57522473459534</v>
      </c>
      <c r="F2441">
        <f>(MAX(E$2:E2441) - E2441)/MAX(E$2:E2441)</f>
        <v>2.5356244414779278E-3</v>
      </c>
      <c r="G2441">
        <f t="shared" si="157"/>
        <v>1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-0.149993896484375</v>
      </c>
      <c r="E2442">
        <f t="shared" si="156"/>
        <v>417.31591639933526</v>
      </c>
      <c r="F2442">
        <f>(MAX(E$2:E2442) - E2442)/MAX(E$2:E2442)</f>
        <v>3.1550357747812939E-3</v>
      </c>
      <c r="G2442">
        <f t="shared" si="157"/>
        <v>0.850006103515625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-0.59999084472656194</v>
      </c>
      <c r="E2443">
        <f t="shared" si="156"/>
        <v>416.27390288769573</v>
      </c>
      <c r="F2443">
        <f>(MAX(E$2:E2443) - E2443)/MAX(E$2:E2443)</f>
        <v>5.6440995293938531E-3</v>
      </c>
      <c r="G2443">
        <f t="shared" si="157"/>
        <v>0.25001525878906306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417.13169502669081</v>
      </c>
      <c r="F2444">
        <f>(MAX(E$2:E2444) - E2444)/MAX(E$2:E2444)</f>
        <v>3.5950864424092164E-3</v>
      </c>
      <c r="G2444">
        <f t="shared" si="157"/>
        <v>0.75001525878906306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-0.399993896484375</v>
      </c>
      <c r="E2445">
        <f t="shared" si="156"/>
        <v>416.43862524744418</v>
      </c>
      <c r="F2445">
        <f>(MAX(E$2:E2445) - E2445)/MAX(E$2:E2445)</f>
        <v>5.2506262676325832E-3</v>
      </c>
      <c r="G2445">
        <f t="shared" si="157"/>
        <v>0.35002136230468806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415.5737142565456</v>
      </c>
      <c r="F2446">
        <f>(MAX(E$2:E2446) - E2446)/MAX(E$2:E2446)</f>
        <v>7.3166441976922148E-3</v>
      </c>
      <c r="G2446">
        <f t="shared" si="157"/>
        <v>-0.14997863769531194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416.35850693153793</v>
      </c>
      <c r="F2447">
        <f>(MAX(E$2:E2447) - E2447)/MAX(E$2:E2447)</f>
        <v>5.4420053562674962E-3</v>
      </c>
      <c r="G2447">
        <f t="shared" si="157"/>
        <v>0.30001831054687506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416.35850693153793</v>
      </c>
      <c r="F2448">
        <f>(MAX(E$2:E2448) - E2448)/MAX(E$2:E2448)</f>
        <v>5.4420053562674962E-3</v>
      </c>
      <c r="G2448">
        <f t="shared" si="157"/>
        <v>0.30001831054687506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415.05106094948235</v>
      </c>
      <c r="F2449">
        <f>(MAX(E$2:E2449) - E2449)/MAX(E$2:E2449)</f>
        <v>8.5651092015601778E-3</v>
      </c>
      <c r="G2449">
        <f t="shared" si="157"/>
        <v>-0.44998168945312494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-0.29998779296875</v>
      </c>
      <c r="E2450">
        <f t="shared" si="156"/>
        <v>414.52644795289086</v>
      </c>
      <c r="F2450">
        <f>(MAX(E$2:E2450) - E2450)/MAX(E$2:E2450)</f>
        <v>9.8182553272375406E-3</v>
      </c>
      <c r="G2450">
        <f t="shared" si="157"/>
        <v>-0.749969482421875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-5.00030517578125E-2</v>
      </c>
      <c r="E2451">
        <f t="shared" si="156"/>
        <v>414.43909566499997</v>
      </c>
      <c r="F2451">
        <f>(MAX(E$2:E2451) - E2451)/MAX(E$2:E2451)</f>
        <v>1.0026914246956923E-2</v>
      </c>
      <c r="G2451">
        <f t="shared" si="157"/>
        <v>-0.7999725341796875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413.91600170638225</v>
      </c>
      <c r="F2452">
        <f>(MAX(E$2:E2452) - E2452)/MAX(E$2:E2452)</f>
        <v>1.1276431837763917E-2</v>
      </c>
      <c r="G2452">
        <f t="shared" si="157"/>
        <v>-1.0999755859374996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414.87439786755289</v>
      </c>
      <c r="F2453">
        <f>(MAX(E$2:E2453) - E2453)/MAX(E$2:E2453)</f>
        <v>8.9871053360602894E-3</v>
      </c>
      <c r="G2453">
        <f t="shared" si="157"/>
        <v>-0.54997253417968761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1.65000915527343</v>
      </c>
      <c r="E2454">
        <f t="shared" si="156"/>
        <v>417.7495797393849</v>
      </c>
      <c r="F2454">
        <f>(MAX(E$2:E2454) - E2454)/MAX(E$2:E2454)</f>
        <v>2.119141624307778E-3</v>
      </c>
      <c r="G2454">
        <f t="shared" si="157"/>
        <v>1.1000366210937425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5.00030517578125E-2</v>
      </c>
      <c r="E2455">
        <f t="shared" si="156"/>
        <v>417.83672889412969</v>
      </c>
      <c r="F2455">
        <f>(MAX(E$2:E2455) - E2455)/MAX(E$2:E2455)</f>
        <v>1.910967929919615E-3</v>
      </c>
      <c r="G2455">
        <f t="shared" si="157"/>
        <v>1.150039672851555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0.399993896484375</v>
      </c>
      <c r="E2456">
        <f t="shared" si="156"/>
        <v>418.5332871300219</v>
      </c>
      <c r="F2456">
        <f>(MAX(E$2:E2456) - E2456)/MAX(E$2:E2456)</f>
        <v>2.4709520795443977E-4</v>
      </c>
      <c r="G2456">
        <f t="shared" si="157"/>
        <v>1.55003356933593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-5.00030517578125E-2</v>
      </c>
      <c r="E2457">
        <f t="shared" si="156"/>
        <v>418.44624710638698</v>
      </c>
      <c r="F2457">
        <f>(MAX(E$2:E2457) - E2457)/MAX(E$2:E2457)</f>
        <v>4.550082202237679E-4</v>
      </c>
      <c r="G2457">
        <f t="shared" si="157"/>
        <v>1.5000305175781175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418.88241968658235</v>
      </c>
      <c r="F2458">
        <f>(MAX(E$2:E2458) - E2458)/MAX(E$2:E2458)</f>
        <v>0</v>
      </c>
      <c r="G2458">
        <f t="shared" si="157"/>
        <v>1.7500305175781175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0.69999694824218694</v>
      </c>
      <c r="E2459">
        <f t="shared" si="156"/>
        <v>420.09913079369539</v>
      </c>
      <c r="F2459">
        <f>(MAX(E$2:E2459) - E2459)/MAX(E$2:E2459)</f>
        <v>0</v>
      </c>
      <c r="G2459">
        <f t="shared" si="157"/>
        <v>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420.09913079369539</v>
      </c>
      <c r="F2460">
        <f>(MAX(E$2:E2460) - E2460)/MAX(E$2:E2460)</f>
        <v>0</v>
      </c>
      <c r="G2460">
        <f t="shared" si="157"/>
        <v>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419.23488237593818</v>
      </c>
      <c r="F2461">
        <f>(MAX(E$2:E2461) - E2461)/MAX(E$2:E2461)</f>
        <v>2.0572487644151542E-3</v>
      </c>
      <c r="G2461">
        <f t="shared" si="157"/>
        <v>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0.100006103515625</v>
      </c>
      <c r="E2462">
        <f t="shared" si="156"/>
        <v>419.40738699289534</v>
      </c>
      <c r="F2462">
        <f>(MAX(E$2:E2462) - E2462)/MAX(E$2:E2462)</f>
        <v>1.6466204047914583E-3</v>
      </c>
      <c r="G2462">
        <f t="shared" si="157"/>
        <v>0.30000305175781194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420.86968360535559</v>
      </c>
      <c r="F2463">
        <f>(MAX(E$2:E2463) - E2463)/MAX(E$2:E2463)</f>
        <v>0</v>
      </c>
      <c r="G2463">
        <f t="shared" si="157"/>
        <v>1.1500091552734371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0.149993896484375</v>
      </c>
      <c r="E2464">
        <f t="shared" si="156"/>
        <v>421.12588817928349</v>
      </c>
      <c r="F2464">
        <f>(MAX(E$2:E2464) - E2464)/MAX(E$2:E2464)</f>
        <v>0</v>
      </c>
      <c r="G2464">
        <f t="shared" si="157"/>
        <v>1.3000030517578121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421.46495595510123</v>
      </c>
      <c r="F2465">
        <f>(MAX(E$2:E2465) - E2465)/MAX(E$2:E2465)</f>
        <v>0</v>
      </c>
      <c r="G2465">
        <f t="shared" si="157"/>
        <v>1.4999999999999991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421.03940158780875</v>
      </c>
      <c r="F2466">
        <f>(MAX(E$2:E2466) - E2466)/MAX(E$2:E2466)</f>
        <v>1.0097028502123241E-3</v>
      </c>
      <c r="G2466">
        <f t="shared" si="157"/>
        <v>1.2499999999999991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2.0500030517578098</v>
      </c>
      <c r="E2467">
        <f t="shared" si="156"/>
        <v>424.56678520861925</v>
      </c>
      <c r="F2467">
        <f>(MAX(E$2:E2467) - E2467)/MAX(E$2:E2467)</f>
        <v>0</v>
      </c>
      <c r="G2467">
        <f t="shared" si="157"/>
        <v>3.3000030517578089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424.9191305847578</v>
      </c>
      <c r="F2468">
        <f>(MAX(E$2:E2468) - E2468)/MAX(E$2:E2468)</f>
        <v>0</v>
      </c>
      <c r="G2468">
        <f t="shared" si="157"/>
        <v>3.499999999999996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0.449996948242187</v>
      </c>
      <c r="E2469">
        <f t="shared" si="156"/>
        <v>425.71571565440269</v>
      </c>
      <c r="F2469">
        <f>(MAX(E$2:E2469) - E2469)/MAX(E$2:E2469)</f>
        <v>0</v>
      </c>
      <c r="G2469">
        <f t="shared" si="157"/>
        <v>3.9499969482421831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425.80421252447763</v>
      </c>
      <c r="F2470">
        <f>(MAX(E$2:E2470) - E2470)/MAX(E$2:E2470)</f>
        <v>0</v>
      </c>
      <c r="G2470">
        <f t="shared" si="157"/>
        <v>3.9999999999999956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429.08181623826715</v>
      </c>
      <c r="F2471">
        <f>(MAX(E$2:E2471) - E2471)/MAX(E$2:E2471)</f>
        <v>0</v>
      </c>
      <c r="G2471">
        <f t="shared" si="157"/>
        <v>5.8500061035156152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-2.8500061035156201</v>
      </c>
      <c r="E2472">
        <f t="shared" si="156"/>
        <v>424.02944688594522</v>
      </c>
      <c r="F2472">
        <f>(MAX(E$2:E2472) - E2472)/MAX(E$2:E2472)</f>
        <v>1.1774839112539728E-2</v>
      </c>
      <c r="G2472">
        <f t="shared" si="157"/>
        <v>2.9999999999999951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0.29998779296875</v>
      </c>
      <c r="E2473">
        <f t="shared" si="156"/>
        <v>424.5554255873821</v>
      </c>
      <c r="F2473">
        <f>(MAX(E$2:E2473) - E2473)/MAX(E$2:E2473)</f>
        <v>1.0549015314998956E-2</v>
      </c>
      <c r="G2473">
        <f t="shared" si="157"/>
        <v>3.2999877929687451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424.5554255873821</v>
      </c>
      <c r="F2474">
        <f>(MAX(E$2:E2474) - E2474)/MAX(E$2:E2474)</f>
        <v>1.0549015314998956E-2</v>
      </c>
      <c r="G2474">
        <f t="shared" si="157"/>
        <v>3.2999877929687451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-0.20001220703125</v>
      </c>
      <c r="E2475">
        <f t="shared" si="156"/>
        <v>424.20689908199529</v>
      </c>
      <c r="F2475">
        <f>(MAX(E$2:E2475) - E2475)/MAX(E$2:E2475)</f>
        <v>1.1361276502019941E-2</v>
      </c>
      <c r="G2475">
        <f t="shared" si="157"/>
        <v>3.0999755859374951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0.80000305175781194</v>
      </c>
      <c r="E2476">
        <f t="shared" si="156"/>
        <v>425.59521786589562</v>
      </c>
      <c r="F2476">
        <f>(MAX(E$2:E2476) - E2476)/MAX(E$2:E2476)</f>
        <v>8.1257192461295993E-3</v>
      </c>
      <c r="G2476">
        <f t="shared" si="157"/>
        <v>3.8999786376953072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424.32578967933597</v>
      </c>
      <c r="F2477">
        <f>(MAX(E$2:E2477) - E2477)/MAX(E$2:E2477)</f>
        <v>1.1084195085746032E-2</v>
      </c>
      <c r="G2477">
        <f t="shared" si="157"/>
        <v>3.1999816894531201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428.58930787933554</v>
      </c>
      <c r="F2478">
        <f>(MAX(E$2:E2478) - E2478)/MAX(E$2:E2478)</f>
        <v>1.1478192276927631E-3</v>
      </c>
      <c r="G2478">
        <f t="shared" si="157"/>
        <v>5.5499877929687402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430.2104354915723</v>
      </c>
      <c r="F2479">
        <f>(MAX(E$2:E2479) - E2479)/MAX(E$2:E2479)</f>
        <v>0</v>
      </c>
      <c r="G2479">
        <f t="shared" si="157"/>
        <v>6.4499816894531152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433.33318987748942</v>
      </c>
      <c r="F2480">
        <f>(MAX(E$2:E2480) - E2480)/MAX(E$2:E2480)</f>
        <v>0</v>
      </c>
      <c r="G2480">
        <f t="shared" si="157"/>
        <v>8.1999816894531143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432.34523866469397</v>
      </c>
      <c r="F2481">
        <f>(MAX(E$2:E2481) - E2481)/MAX(E$2:E2481)</f>
        <v>2.2798881689047677E-3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432.16766857001892</v>
      </c>
      <c r="F2482">
        <f>(MAX(E$2:E2482) - E2482)/MAX(E$2:E2482)</f>
        <v>2.6896654461201351E-3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0.449996948242187</v>
      </c>
      <c r="E2483">
        <f t="shared" si="156"/>
        <v>432.9645498573588</v>
      </c>
      <c r="F2483">
        <f>(MAX(E$2:E2483) - E2483)/MAX(E$2:E2483)</f>
        <v>8.5070802039149951E-4</v>
      </c>
      <c r="G2483">
        <f t="shared" si="157"/>
        <v>-0.20001220703124994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434.83698640468725</v>
      </c>
      <c r="F2484">
        <f>(MAX(E$2:E2484) - E2484)/MAX(E$2:E2484)</f>
        <v>0</v>
      </c>
      <c r="G2484">
        <f t="shared" si="157"/>
        <v>0.84999084472656006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1.54998779296875</v>
      </c>
      <c r="E2485">
        <f t="shared" si="156"/>
        <v>437.64364763368985</v>
      </c>
      <c r="F2485">
        <f>(MAX(E$2:E2485) - E2485)/MAX(E$2:E2485)</f>
        <v>0</v>
      </c>
      <c r="G2485">
        <f t="shared" si="157"/>
        <v>2.3999786376953098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438.46121687857277</v>
      </c>
      <c r="F2486">
        <f>(MAX(E$2:E2486) - E2486)/MAX(E$2:E2486)</f>
        <v>0</v>
      </c>
      <c r="G2486">
        <f t="shared" si="157"/>
        <v>2.8499908447265598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2.04998779296875</v>
      </c>
      <c r="E2487">
        <f t="shared" si="156"/>
        <v>442.1655951877683</v>
      </c>
      <c r="F2487">
        <f>(MAX(E$2:E2487) - E2487)/MAX(E$2:E2487)</f>
        <v>0</v>
      </c>
      <c r="G2487">
        <f t="shared" si="157"/>
        <v>4.8999786376953098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-0.55000305175781194</v>
      </c>
      <c r="E2488">
        <f t="shared" si="156"/>
        <v>441.17010559830362</v>
      </c>
      <c r="F2488">
        <f>(MAX(E$2:E2488) - E2488)/MAX(E$2:E2488)</f>
        <v>2.2513954054745977E-3</v>
      </c>
      <c r="G2488">
        <f t="shared" si="157"/>
        <v>4.3499755859374982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437.58329839185228</v>
      </c>
      <c r="F2489">
        <f>(MAX(E$2:E2489) - E2489)/MAX(E$2:E2489)</f>
        <v>1.0363304711598201E-2</v>
      </c>
      <c r="G2489">
        <f t="shared" si="157"/>
        <v>2.3499755859374982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437.58329839185228</v>
      </c>
      <c r="F2490">
        <f>(MAX(E$2:E2490) - E2490)/MAX(E$2:E2490)</f>
        <v>1.0363304711598201E-2</v>
      </c>
      <c r="G2490">
        <f t="shared" si="157"/>
        <v>2.3499755859374982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439.35168720695526</v>
      </c>
      <c r="F2491">
        <f>(MAX(E$2:E2491) - E2491)/MAX(E$2:E2491)</f>
        <v>6.363923406609912E-3</v>
      </c>
      <c r="G2491">
        <f t="shared" si="157"/>
        <v>3.3499755859374982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439.35168720695526</v>
      </c>
      <c r="F2492">
        <f>(MAX(E$2:E2492) - E2492)/MAX(E$2:E2492)</f>
        <v>6.363923406609912E-3</v>
      </c>
      <c r="G2492">
        <f t="shared" si="157"/>
        <v>3.3499755859374982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-0.25</v>
      </c>
      <c r="E2493">
        <f t="shared" si="156"/>
        <v>438.9094135919616</v>
      </c>
      <c r="F2493">
        <f>(MAX(E$2:E2493) - E2493)/MAX(E$2:E2493)</f>
        <v>7.3641677037851652E-3</v>
      </c>
      <c r="G2493">
        <f t="shared" si="157"/>
        <v>3.0999755859374982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438.90941359196154</v>
      </c>
      <c r="F2494">
        <f>(MAX(E$2:E2494) - E2494)/MAX(E$2:E2494)</f>
        <v>7.3641677037852935E-3</v>
      </c>
      <c r="G2494">
        <f t="shared" si="157"/>
        <v>3.0999755859374982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0.79998779296875</v>
      </c>
      <c r="E2495">
        <f t="shared" si="156"/>
        <v>440.32438354323034</v>
      </c>
      <c r="F2495">
        <f>(MAX(E$2:E2495) - E2495)/MAX(E$2:E2495)</f>
        <v>4.164077134395954E-3</v>
      </c>
      <c r="G2495">
        <f t="shared" si="157"/>
        <v>3.8999633789062482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438.26758055362887</v>
      </c>
      <c r="F2496">
        <f>(MAX(E$2:E2496) - E2496)/MAX(E$2:E2496)</f>
        <v>8.8157348209874017E-3</v>
      </c>
      <c r="G2496">
        <f t="shared" si="157"/>
        <v>2.7499542236328183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0.600006103515625</v>
      </c>
      <c r="E2497">
        <f t="shared" si="156"/>
        <v>439.3287813618773</v>
      </c>
      <c r="F2497">
        <f>(MAX(E$2:E2497) - E2497)/MAX(E$2:E2497)</f>
        <v>6.4157271772498021E-3</v>
      </c>
      <c r="G2497">
        <f t="shared" si="157"/>
        <v>3.3499603271484433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439.06212507981968</v>
      </c>
      <c r="F2498">
        <f>(MAX(E$2:E2498) - E2498)/MAX(E$2:E2498)</f>
        <v>7.0187959934574209E-3</v>
      </c>
      <c r="G2498">
        <f t="shared" si="157"/>
        <v>3.1999511718750062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439.06212507981962</v>
      </c>
      <c r="F2499">
        <f>(MAX(E$2:E2499) - E2499)/MAX(E$2:E2499)</f>
        <v>7.0187959934575493E-3</v>
      </c>
      <c r="G2499">
        <f t="shared" si="157"/>
        <v>3.1999511718750062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0.100006103515625</v>
      </c>
      <c r="E2500">
        <f t="shared" ref="E2500:E2563" si="159">(D2500/C2500*$G$2+1)*E2499*$H$2+(1-$H$2)*E2499</f>
        <v>439.23797187652514</v>
      </c>
      <c r="F2500">
        <f>(MAX(E$2:E2500) - E2500)/MAX(E$2:E2500)</f>
        <v>6.6211015581163291E-3</v>
      </c>
      <c r="G2500">
        <f t="shared" si="157"/>
        <v>3.2999572753906312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439.76771416738575</v>
      </c>
      <c r="F2501">
        <f>(MAX(E$2:E2501) - E2501)/MAX(E$2:E2501)</f>
        <v>5.4230384418857405E-3</v>
      </c>
      <c r="G2501">
        <f t="shared" ref="G2501:G2564" si="160">IF(A2501&lt;&gt;A2500, D2501, D2501+G2500)</f>
        <v>3.5999603271484433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0.69999694824218694</v>
      </c>
      <c r="E2502">
        <f t="shared" si="159"/>
        <v>441.00128104181317</v>
      </c>
      <c r="F2502">
        <f>(MAX(E$2:E2502) - E2502)/MAX(E$2:E2502)</f>
        <v>2.6332083695039606E-3</v>
      </c>
      <c r="G2502">
        <f t="shared" si="160"/>
        <v>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442.32428488493861</v>
      </c>
      <c r="F2503">
        <f>(MAX(E$2:E2503) - E2503)/MAX(E$2:E2503)</f>
        <v>0</v>
      </c>
      <c r="G2503">
        <f t="shared" si="160"/>
        <v>1.4499969482421871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445.36927063485086</v>
      </c>
      <c r="F2504">
        <f>(MAX(E$2:E2504) - E2504)/MAX(E$2:E2504)</f>
        <v>0</v>
      </c>
      <c r="G2504">
        <f t="shared" si="160"/>
        <v>3.149993896484367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1.1000061035156199</v>
      </c>
      <c r="E2505">
        <f t="shared" si="159"/>
        <v>447.35635551954681</v>
      </c>
      <c r="F2505">
        <f>(MAX(E$2:E2505) - E2505)/MAX(E$2:E2505)</f>
        <v>0</v>
      </c>
      <c r="G2505">
        <f t="shared" si="160"/>
        <v>4.2499999999999867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-0.399993896484375</v>
      </c>
      <c r="E2506">
        <f t="shared" si="159"/>
        <v>446.63027561723345</v>
      </c>
      <c r="F2506">
        <f>(MAX(E$2:E2506) - E2506)/MAX(E$2:E2506)</f>
        <v>1.6230459081555022E-3</v>
      </c>
      <c r="G2506">
        <f t="shared" si="160"/>
        <v>3.8500061035156117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448.85985609565444</v>
      </c>
      <c r="F2507">
        <f>(MAX(E$2:E2507) - E2507)/MAX(E$2:E2507)</f>
        <v>0</v>
      </c>
      <c r="G2507">
        <f t="shared" si="160"/>
        <v>5.1000061035156117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-0.400009155273437</v>
      </c>
      <c r="E2508">
        <f t="shared" si="159"/>
        <v>448.14467067372021</v>
      </c>
      <c r="F2508">
        <f>(MAX(E$2:E2508) - E2508)/MAX(E$2:E2508)</f>
        <v>1.5933379031824418E-3</v>
      </c>
      <c r="G2508">
        <f t="shared" si="160"/>
        <v>4.6999969482421751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-9.99908447265625E-2</v>
      </c>
      <c r="E2509">
        <f t="shared" si="159"/>
        <v>447.96710005168057</v>
      </c>
      <c r="F2509">
        <f>(MAX(E$2:E2509) - E2509)/MAX(E$2:E2509)</f>
        <v>1.9889416080541857E-3</v>
      </c>
      <c r="G2509">
        <f t="shared" si="160"/>
        <v>4.6000061035156126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0.300003051757812</v>
      </c>
      <c r="E2510">
        <f t="shared" si="159"/>
        <v>448.50050134530591</v>
      </c>
      <c r="F2510">
        <f>(MAX(E$2:E2510) - E2510)/MAX(E$2:E2510)</f>
        <v>8.0059454074224293E-4</v>
      </c>
      <c r="G2510">
        <f t="shared" si="160"/>
        <v>4.9000091552734242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449.65206744200884</v>
      </c>
      <c r="F2511">
        <f>(MAX(E$2:E2511) - E2511)/MAX(E$2:E2511)</f>
        <v>0</v>
      </c>
      <c r="G2511">
        <f t="shared" si="160"/>
        <v>5.5500030517577992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450.45135457550657</v>
      </c>
      <c r="F2512">
        <f>(MAX(E$2:E2512) - E2512)/MAX(E$2:E2512)</f>
        <v>0</v>
      </c>
      <c r="G2512">
        <f t="shared" si="160"/>
        <v>5.9999999999999858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452.58027123456958</v>
      </c>
      <c r="F2513">
        <f>(MAX(E$2:E2513) - E2513)/MAX(E$2:E2513)</f>
        <v>0</v>
      </c>
      <c r="G2513">
        <f t="shared" si="160"/>
        <v>7.1999969482421662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-0.449996948242187</v>
      </c>
      <c r="E2514">
        <f t="shared" si="159"/>
        <v>451.77386583960606</v>
      </c>
      <c r="F2514">
        <f>(MAX(E$2:E2514) - E2514)/MAX(E$2:E2514)</f>
        <v>1.7817952885214577E-3</v>
      </c>
      <c r="G2514">
        <f t="shared" si="160"/>
        <v>6.7499999999999796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5.00030517578125E-2</v>
      </c>
      <c r="E2515">
        <f t="shared" si="159"/>
        <v>451.86325970739927</v>
      </c>
      <c r="F2515">
        <f>(MAX(E$2:E2515) - E2515)/MAX(E$2:E2515)</f>
        <v>1.5842748187286566E-3</v>
      </c>
      <c r="G2515">
        <f t="shared" si="160"/>
        <v>6.8000030517577921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9.99908447265625E-2</v>
      </c>
      <c r="E2516">
        <f t="shared" si="159"/>
        <v>452.0405456730316</v>
      </c>
      <c r="F2516">
        <f>(MAX(E$2:E2516) - E2516)/MAX(E$2:E2516)</f>
        <v>1.1925521191316828E-3</v>
      </c>
      <c r="G2516">
        <f t="shared" si="160"/>
        <v>6.8999938964843546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9.99908447265625E-2</v>
      </c>
      <c r="E2517">
        <f t="shared" si="159"/>
        <v>452.21793603286852</v>
      </c>
      <c r="F2517">
        <f>(MAX(E$2:E2517) - E2517)/MAX(E$2:E2517)</f>
        <v>8.0059875502894238E-4</v>
      </c>
      <c r="G2517">
        <f t="shared" si="160"/>
        <v>6.9999847412109171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-0.20001220703125</v>
      </c>
      <c r="E2518">
        <f t="shared" si="159"/>
        <v>451.86163217507033</v>
      </c>
      <c r="F2518">
        <f>(MAX(E$2:E2518) - E2518)/MAX(E$2:E2518)</f>
        <v>1.5878709373232641E-3</v>
      </c>
      <c r="G2518">
        <f t="shared" si="160"/>
        <v>6.7999725341796671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451.68421526706925</v>
      </c>
      <c r="F2519">
        <f>(MAX(E$2:E2519) - E2519)/MAX(E$2:E2519)</f>
        <v>1.9798829609961295E-3</v>
      </c>
      <c r="G2519">
        <f t="shared" si="160"/>
        <v>6.6999664306640421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451.59510387842397</v>
      </c>
      <c r="F2520">
        <f>(MAX(E$2:E2520) - E2520)/MAX(E$2:E2520)</f>
        <v>2.1767792782001394E-3</v>
      </c>
      <c r="G2520">
        <f t="shared" si="160"/>
        <v>6.6499633789062296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450.16742910073265</v>
      </c>
      <c r="F2521">
        <f>(MAX(E$2:E2521) - E2521)/MAX(E$2:E2521)</f>
        <v>5.3313020632893889E-3</v>
      </c>
      <c r="G2521">
        <f t="shared" si="160"/>
        <v>5.849960327148418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447.12396583475493</v>
      </c>
      <c r="F2522">
        <f>(MAX(E$2:E2522) - E2522)/MAX(E$2:E2522)</f>
        <v>1.2055994807132641E-2</v>
      </c>
      <c r="G2522">
        <f t="shared" si="160"/>
        <v>4.1499633789062376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445.71488524861661</v>
      </c>
      <c r="F2523">
        <f>(MAX(E$2:E2523) - E2523)/MAX(E$2:E2523)</f>
        <v>1.5169432744439453E-2</v>
      </c>
      <c r="G2523">
        <f t="shared" si="160"/>
        <v>3.3499603271484255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446.24108306502126</v>
      </c>
      <c r="F2524">
        <f>(MAX(E$2:E2524) - E2524)/MAX(E$2:E2524)</f>
        <v>1.4006770892279481E-2</v>
      </c>
      <c r="G2524">
        <f t="shared" si="160"/>
        <v>3.6499481201171755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1.3499908447265601</v>
      </c>
      <c r="E2525">
        <f t="shared" si="159"/>
        <v>448.6354294159342</v>
      </c>
      <c r="F2525">
        <f>(MAX(E$2:E2525) - E2525)/MAX(E$2:E2525)</f>
        <v>8.716336237711949E-3</v>
      </c>
      <c r="G2525">
        <f t="shared" si="160"/>
        <v>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5.00030517578125E-2</v>
      </c>
      <c r="E2526">
        <f t="shared" si="159"/>
        <v>448.72421985752243</v>
      </c>
      <c r="F2526">
        <f>(MAX(E$2:E2526) - E2526)/MAX(E$2:E2526)</f>
        <v>8.5201490699725706E-3</v>
      </c>
      <c r="G2526">
        <f t="shared" si="160"/>
        <v>1.3999938964843726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450.93030005258964</v>
      </c>
      <c r="F2527">
        <f>(MAX(E$2:E2527) - E2527)/MAX(E$2:E2527)</f>
        <v>3.6456984248983445E-3</v>
      </c>
      <c r="G2527">
        <f t="shared" si="160"/>
        <v>2.6499938964843723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451.10634806541935</v>
      </c>
      <c r="F2528">
        <f>(MAX(E$2:E2528) - E2528)/MAX(E$2:E2528)</f>
        <v>3.2567110473675511E-3</v>
      </c>
      <c r="G2528">
        <f t="shared" si="160"/>
        <v>2.7499999999999973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451.1063480654193</v>
      </c>
      <c r="F2529">
        <f>(MAX(E$2:E2529) - E2529)/MAX(E$2:E2529)</f>
        <v>3.2567110473676769E-3</v>
      </c>
      <c r="G2529">
        <f t="shared" si="160"/>
        <v>2.7499999999999973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452.42200174890706</v>
      </c>
      <c r="F2530">
        <f>(MAX(E$2:E2530) - E2530)/MAX(E$2:E2530)</f>
        <v>3.4970478326591751E-4</v>
      </c>
      <c r="G2530">
        <f t="shared" si="160"/>
        <v>3.4999999999999973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450.30422698750567</v>
      </c>
      <c r="F2531">
        <f>(MAX(E$2:E2531) - E2531)/MAX(E$2:E2531)</f>
        <v>5.0290399112078131E-3</v>
      </c>
      <c r="G2531">
        <f t="shared" si="160"/>
        <v>2.3000030517578174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458.38866250037438</v>
      </c>
      <c r="F2532">
        <f>(MAX(E$2:E2532) - E2532)/MAX(E$2:E2532)</f>
        <v>0</v>
      </c>
      <c r="G2532">
        <f t="shared" si="160"/>
        <v>6.8000030517578178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2.8999938964843701</v>
      </c>
      <c r="E2533">
        <f t="shared" si="159"/>
        <v>463.66896070771139</v>
      </c>
      <c r="F2533">
        <f>(MAX(E$2:E2533) - E2533)/MAX(E$2:E2533)</f>
        <v>0</v>
      </c>
      <c r="G2533">
        <f t="shared" si="160"/>
        <v>9.6999969482421875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458.97244020057332</v>
      </c>
      <c r="F2534">
        <f>(MAX(E$2:E2534) - E2534)/MAX(E$2:E2534)</f>
        <v>1.0129037967022074E-2</v>
      </c>
      <c r="G2534">
        <f t="shared" si="160"/>
        <v>7.1499938964843777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454.32349092796494</v>
      </c>
      <c r="F2535">
        <f>(MAX(E$2:E2535) - E2535)/MAX(E$2:E2535)</f>
        <v>2.0155478523906777E-2</v>
      </c>
      <c r="G2535">
        <f t="shared" si="160"/>
        <v>4.5999908447265678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458.92535081688425</v>
      </c>
      <c r="F2536">
        <f>(MAX(E$2:E2536) - E2536)/MAX(E$2:E2536)</f>
        <v>1.0230596164096979E-2</v>
      </c>
      <c r="G2536">
        <f t="shared" si="160"/>
        <v>7.1499938964843777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1</v>
      </c>
      <c r="E2537">
        <f t="shared" si="159"/>
        <v>460.77437854612833</v>
      </c>
      <c r="F2537">
        <f>(MAX(E$2:E2537) - E2537)/MAX(E$2:E2537)</f>
        <v>6.2427775134332366E-3</v>
      </c>
      <c r="G2537">
        <f t="shared" si="160"/>
        <v>8.1499938964843786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459.30548230320971</v>
      </c>
      <c r="F2538">
        <f>(MAX(E$2:E2538) - E2538)/MAX(E$2:E2538)</f>
        <v>9.4107623633929976E-3</v>
      </c>
      <c r="G2538">
        <f t="shared" si="160"/>
        <v>7.3499908447265669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458.94103498360374</v>
      </c>
      <c r="F2539">
        <f>(MAX(E$2:E2539) - E2539)/MAX(E$2:E2539)</f>
        <v>1.0196769947445434E-2</v>
      </c>
      <c r="G2539">
        <f t="shared" si="160"/>
        <v>7.1499938964843803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462.52993591470835</v>
      </c>
      <c r="F2540">
        <f>(MAX(E$2:E2540) - E2540)/MAX(E$2:E2540)</f>
        <v>2.4565474282870238E-3</v>
      </c>
      <c r="G2540">
        <f t="shared" si="160"/>
        <v>9.1499938964843803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-0.69999694824218694</v>
      </c>
      <c r="E2541">
        <f t="shared" si="159"/>
        <v>461.26992121245928</v>
      </c>
      <c r="F2541">
        <f>(MAX(E$2:E2541) - E2541)/MAX(E$2:E2541)</f>
        <v>5.1740351383245233E-3</v>
      </c>
      <c r="G2541">
        <f t="shared" si="160"/>
        <v>8.4499969482421928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461.35994597839391</v>
      </c>
      <c r="F2542">
        <f>(MAX(E$2:E2542) - E2542)/MAX(E$2:E2542)</f>
        <v>4.9798777252485615E-3</v>
      </c>
      <c r="G2542">
        <f t="shared" si="160"/>
        <v>8.5000000000000053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459.54681228039072</v>
      </c>
      <c r="F2543">
        <f>(MAX(E$2:E2543) - E2543)/MAX(E$2:E2543)</f>
        <v>8.8902833198687969E-3</v>
      </c>
      <c r="G2543">
        <f t="shared" si="160"/>
        <v>7.5000000000000053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460.97866886283759</v>
      </c>
      <c r="F2544">
        <f>(MAX(E$2:E2544) - E2544)/MAX(E$2:E2544)</f>
        <v>5.8021823172453189E-3</v>
      </c>
      <c r="G2544">
        <f t="shared" si="160"/>
        <v>8.3000030517578178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463.21810520884986</v>
      </c>
      <c r="F2545">
        <f>(MAX(E$2:E2545) - E2545)/MAX(E$2:E2545)</f>
        <v>9.7236506444894422E-4</v>
      </c>
      <c r="G2545">
        <f t="shared" si="160"/>
        <v>9.5500030517578178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459.51099723394441</v>
      </c>
      <c r="F2546">
        <f>(MAX(E$2:E2546) - E2546)/MAX(E$2:E2546)</f>
        <v>8.9675260285281191E-3</v>
      </c>
      <c r="G2546">
        <f t="shared" si="160"/>
        <v>7.500000000000008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0.79998779296875</v>
      </c>
      <c r="E2547">
        <f t="shared" si="159"/>
        <v>460.94607181516176</v>
      </c>
      <c r="F2547">
        <f>(MAX(E$2:E2547) - E2547)/MAX(E$2:E2547)</f>
        <v>5.8724847321968872E-3</v>
      </c>
      <c r="G2547">
        <f t="shared" si="160"/>
        <v>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463.19146447043454</v>
      </c>
      <c r="F2548">
        <f>(MAX(E$2:E2548) - E2548)/MAX(E$2:E2548)</f>
        <v>1.0298214410299029E-3</v>
      </c>
      <c r="G2548">
        <f t="shared" si="160"/>
        <v>2.04998779296875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1.75</v>
      </c>
      <c r="E2549">
        <f t="shared" si="159"/>
        <v>466.37141529611858</v>
      </c>
      <c r="F2549">
        <f>(MAX(E$2:E2549) - E2549)/MAX(E$2:E2549)</f>
        <v>0</v>
      </c>
      <c r="G2549">
        <f t="shared" si="160"/>
        <v>3.79998779296875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1.8000030517578101</v>
      </c>
      <c r="E2550">
        <f t="shared" si="159"/>
        <v>469.61877444738604</v>
      </c>
      <c r="F2550">
        <f>(MAX(E$2:E2550) - E2550)/MAX(E$2:E2550)</f>
        <v>0</v>
      </c>
      <c r="G2550">
        <f t="shared" si="160"/>
        <v>5.5999908447265598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5.00030517578125E-2</v>
      </c>
      <c r="E2551">
        <f t="shared" si="159"/>
        <v>469.7096827578423</v>
      </c>
      <c r="F2551">
        <f>(MAX(E$2:E2551) - E2551)/MAX(E$2:E2551)</f>
        <v>0</v>
      </c>
      <c r="G2551">
        <f t="shared" si="160"/>
        <v>5.6499938964843723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-1</v>
      </c>
      <c r="E2552">
        <f t="shared" si="159"/>
        <v>467.87993047445337</v>
      </c>
      <c r="F2552">
        <f>(MAX(E$2:E2552) - E2552)/MAX(E$2:E2552)</f>
        <v>3.8954961980893457E-3</v>
      </c>
      <c r="G2552">
        <f t="shared" si="160"/>
        <v>4.6499938964843723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466.69891986222081</v>
      </c>
      <c r="F2553">
        <f>(MAX(E$2:E2553) - E2553)/MAX(E$2:E2553)</f>
        <v>6.4098378341791353E-3</v>
      </c>
      <c r="G2553">
        <f t="shared" si="160"/>
        <v>3.9999999999999973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463.92812615614503</v>
      </c>
      <c r="F2554">
        <f>(MAX(E$2:E2554) - E2554)/MAX(E$2:E2554)</f>
        <v>1.2308787350841014E-2</v>
      </c>
      <c r="G2554">
        <f t="shared" si="160"/>
        <v>2.4999999999999973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463.92812615614503</v>
      </c>
      <c r="F2555">
        <f>(MAX(E$2:E2555) - E2555)/MAX(E$2:E2555)</f>
        <v>1.2308787350841014E-2</v>
      </c>
      <c r="G2555">
        <f t="shared" si="160"/>
        <v>2.4999999999999973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465.30775762477964</v>
      </c>
      <c r="F2556">
        <f>(MAX(E$2:E2556) - E2556)/MAX(E$2:E2556)</f>
        <v>9.3715869496606985E-3</v>
      </c>
      <c r="G2556">
        <f t="shared" si="160"/>
        <v>3.2499999999999973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0.5</v>
      </c>
      <c r="E2557">
        <f t="shared" si="159"/>
        <v>466.22605562925838</v>
      </c>
      <c r="F2557">
        <f>(MAX(E$2:E2557) - E2557)/MAX(E$2:E2557)</f>
        <v>7.4165537915467979E-3</v>
      </c>
      <c r="G2557">
        <f t="shared" si="160"/>
        <v>3.7499999999999973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465.85830772350027</v>
      </c>
      <c r="F2558">
        <f>(MAX(E$2:E2558) - E2558)/MAX(E$2:E2558)</f>
        <v>8.1994797546628261E-3</v>
      </c>
      <c r="G2558">
        <f t="shared" si="160"/>
        <v>3.5500030517578103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464.76067285644228</v>
      </c>
      <c r="F2559">
        <f>(MAX(E$2:E2559) - E2559)/MAX(E$2:E2559)</f>
        <v>1.0536316544173667E-2</v>
      </c>
      <c r="G2559">
        <f t="shared" si="160"/>
        <v>2.9499969482421853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465.39670574529401</v>
      </c>
      <c r="F2560">
        <f>(MAX(E$2:E2560) - E2560)/MAX(E$2:E2560)</f>
        <v>9.182218657331433E-3</v>
      </c>
      <c r="G2560">
        <f t="shared" si="160"/>
        <v>3.3000030517578103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465.48773152567668</v>
      </c>
      <c r="F2561">
        <f>(MAX(E$2:E2561) - E2561)/MAX(E$2:E2561)</f>
        <v>8.9884270798442096E-3</v>
      </c>
      <c r="G2561">
        <f t="shared" si="160"/>
        <v>3.3500061035156228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0.59999084472656194</v>
      </c>
      <c r="E2562">
        <f t="shared" si="159"/>
        <v>466.58124157416069</v>
      </c>
      <c r="F2562">
        <f>(MAX(E$2:E2562) - E2562)/MAX(E$2:E2562)</f>
        <v>6.6603719244478013E-3</v>
      </c>
      <c r="G2562">
        <f t="shared" si="160"/>
        <v>3.9499969482421848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-0.69999694824218694</v>
      </c>
      <c r="E2563">
        <f t="shared" si="159"/>
        <v>465.30546898466412</v>
      </c>
      <c r="F2563">
        <f>(MAX(E$2:E2563) - E2563)/MAX(E$2:E2563)</f>
        <v>9.3764594064133164E-3</v>
      </c>
      <c r="G2563">
        <f t="shared" si="160"/>
        <v>3.2499999999999978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1.19999694824218</v>
      </c>
      <c r="E2564">
        <f t="shared" ref="E2564:E2627" si="162">(D2564/C2564*$G$2+1)*E2563*$H$2+(1-$H$2)*E2563</f>
        <v>467.49724414238199</v>
      </c>
      <c r="F2564">
        <f>(MAX(E$2:E2564) - E2564)/MAX(E$2:E2564)</f>
        <v>4.7102256919002708E-3</v>
      </c>
      <c r="G2564">
        <f t="shared" si="160"/>
        <v>4.4499969482421777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468.87980704024534</v>
      </c>
      <c r="F2565">
        <f>(MAX(E$2:E2565) - E2565)/MAX(E$2:E2565)</f>
        <v>1.7667843522502027E-3</v>
      </c>
      <c r="G2565">
        <f t="shared" ref="G2565:G2628" si="163">IF(A2565&lt;&gt;A2564, D2565, D2565+G2564)</f>
        <v>5.1999969482421777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467.58432612524518</v>
      </c>
      <c r="F2566">
        <f>(MAX(E$2:E2566) - E2566)/MAX(E$2:E2566)</f>
        <v>4.5248303592941696E-3</v>
      </c>
      <c r="G2566">
        <f t="shared" si="163"/>
        <v>4.4999999999999911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1.40000915527343</v>
      </c>
      <c r="E2567">
        <f t="shared" si="162"/>
        <v>470.17275959091018</v>
      </c>
      <c r="F2567">
        <f>(MAX(E$2:E2567) - E2567)/MAX(E$2:E2567)</f>
        <v>0</v>
      </c>
      <c r="G2567">
        <f t="shared" si="163"/>
        <v>5.9000091552734215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471.0083584470301</v>
      </c>
      <c r="F2568">
        <f>(MAX(E$2:E2568) - E2568)/MAX(E$2:E2568)</f>
        <v>0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474.75169456547547</v>
      </c>
      <c r="F2569">
        <f>(MAX(E$2:E2569) - E2569)/MAX(E$2:E2569)</f>
        <v>0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475.60675537041755</v>
      </c>
      <c r="F2570">
        <f>(MAX(E$2:E2570) - E2570)/MAX(E$2:E2570)</f>
        <v>0</v>
      </c>
      <c r="G2570">
        <f t="shared" si="163"/>
        <v>2.8999938964843741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476.84236087774048</v>
      </c>
      <c r="F2571">
        <f>(MAX(E$2:E2571) - E2571)/MAX(E$2:E2571)</f>
        <v>0</v>
      </c>
      <c r="G2571">
        <f t="shared" si="163"/>
        <v>3.5500030517578112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482.02639402345221</v>
      </c>
      <c r="F2572">
        <f>(MAX(E$2:E2572) - E2572)/MAX(E$2:E2572)</f>
        <v>0</v>
      </c>
      <c r="G2572">
        <f t="shared" si="163"/>
        <v>6.3000030517578107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1.0999908447265601</v>
      </c>
      <c r="E2573">
        <f t="shared" si="162"/>
        <v>484.11880720031184</v>
      </c>
      <c r="F2573">
        <f>(MAX(E$2:E2573) - E2573)/MAX(E$2:E2573)</f>
        <v>0</v>
      </c>
      <c r="G2573">
        <f t="shared" si="163"/>
        <v>7.3999938964843706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485.6438731311373</v>
      </c>
      <c r="F2574">
        <f>(MAX(E$2:E2574) - E2574)/MAX(E$2:E2574)</f>
        <v>0</v>
      </c>
      <c r="G2574">
        <f t="shared" si="163"/>
        <v>8.1999969482421822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493.3816439327004</v>
      </c>
      <c r="F2575">
        <f>(MAX(E$2:E2575) - E2575)/MAX(E$2:E2575)</f>
        <v>0</v>
      </c>
      <c r="G2575">
        <f t="shared" si="163"/>
        <v>12.199996948242182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497.12309295386473</v>
      </c>
      <c r="F2576">
        <f>(MAX(E$2:E2576) - E2576)/MAX(E$2:E2576)</f>
        <v>0</v>
      </c>
      <c r="G2576">
        <f t="shared" si="163"/>
        <v>14.099990844726552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496.12625238810614</v>
      </c>
      <c r="F2577">
        <f>(MAX(E$2:E2577) - E2577)/MAX(E$2:E2577)</f>
        <v>2.0052187876355614E-3</v>
      </c>
      <c r="G2577">
        <f t="shared" si="163"/>
        <v>13.599990844726552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0.300003051757812</v>
      </c>
      <c r="E2578">
        <f t="shared" si="162"/>
        <v>496.72762974051795</v>
      </c>
      <c r="F2578">
        <f>(MAX(E$2:E2578) - E2578)/MAX(E$2:E2578)</f>
        <v>7.9550360655539568E-4</v>
      </c>
      <c r="G2578">
        <f t="shared" si="163"/>
        <v>13.899993896484364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499.92848631028335</v>
      </c>
      <c r="F2579">
        <f>(MAX(E$2:E2579) - E2579)/MAX(E$2:E2579)</f>
        <v>0</v>
      </c>
      <c r="G2579">
        <f t="shared" si="163"/>
        <v>15.499999999999984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501.0414815734041</v>
      </c>
      <c r="F2580">
        <f>(MAX(E$2:E2580) - E2580)/MAX(E$2:E2580)</f>
        <v>0</v>
      </c>
      <c r="G2580">
        <f t="shared" si="163"/>
        <v>16.050003051757795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499.62778611979473</v>
      </c>
      <c r="F2581">
        <f>(MAX(E$2:E2581) - E2581)/MAX(E$2:E2581)</f>
        <v>2.8215137979593677E-3</v>
      </c>
      <c r="G2581">
        <f t="shared" si="163"/>
        <v>15.349990844726545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500.84172994402138</v>
      </c>
      <c r="F2582">
        <f>(MAX(E$2:E2582) - E2582)/MAX(E$2:E2582)</f>
        <v>3.9867283793638009E-4</v>
      </c>
      <c r="G2582">
        <f t="shared" si="163"/>
        <v>15.94999694824217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502.25740130550332</v>
      </c>
      <c r="F2583">
        <f>(MAX(E$2:E2583) - E2583)/MAX(E$2:E2583)</f>
        <v>0</v>
      </c>
      <c r="G2583">
        <f t="shared" si="163"/>
        <v>16.649993896484357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-0.150009155273437</v>
      </c>
      <c r="E2584">
        <f t="shared" si="162"/>
        <v>501.95584735802265</v>
      </c>
      <c r="F2584">
        <f>(MAX(E$2:E2584) - E2584)/MAX(E$2:E2584)</f>
        <v>6.0039722002473142E-4</v>
      </c>
      <c r="G2584">
        <f t="shared" si="163"/>
        <v>16.49998474121092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0.100006103515625</v>
      </c>
      <c r="E2585">
        <f t="shared" si="162"/>
        <v>502.15600081953824</v>
      </c>
      <c r="F2585">
        <f>(MAX(E$2:E2585) - E2585)/MAX(E$2:E2585)</f>
        <v>2.0188948077523475E-4</v>
      </c>
      <c r="G2585">
        <f t="shared" si="163"/>
        <v>16.599990844726545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0.349990844726562</v>
      </c>
      <c r="E2586">
        <f t="shared" si="162"/>
        <v>502.85914160010861</v>
      </c>
      <c r="F2586">
        <f>(MAX(E$2:E2586) - E2586)/MAX(E$2:E2586)</f>
        <v>0</v>
      </c>
      <c r="G2586">
        <f t="shared" si="163"/>
        <v>16.949981689453107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-9.99908447265625E-2</v>
      </c>
      <c r="E2587">
        <f t="shared" si="162"/>
        <v>502.6575724627221</v>
      </c>
      <c r="F2587">
        <f>(MAX(E$2:E2587) - E2587)/MAX(E$2:E2587)</f>
        <v>4.0084612312131084E-4</v>
      </c>
      <c r="G2587">
        <f t="shared" si="163"/>
        <v>16.849990844726545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502.6575724627221</v>
      </c>
      <c r="F2588">
        <f>(MAX(E$2:E2588) - E2588)/MAX(E$2:E2588)</f>
        <v>4.0084612312131084E-4</v>
      </c>
      <c r="G2588">
        <f t="shared" si="163"/>
        <v>16.849990844726545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502.15531709675861</v>
      </c>
      <c r="F2589">
        <f>(MAX(E$2:E2589) - E2589)/MAX(E$2:E2589)</f>
        <v>1.3996454377073098E-3</v>
      </c>
      <c r="G2589">
        <f t="shared" si="163"/>
        <v>16.599990844726545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502.95332148277555</v>
      </c>
      <c r="F2590">
        <f>(MAX(E$2:E2590) - E2590)/MAX(E$2:E2590)</f>
        <v>0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501.34740127548082</v>
      </c>
      <c r="F2591">
        <f>(MAX(E$2:E2591) - E2591)/MAX(E$2:E2591)</f>
        <v>3.192980618082522E-3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0.449996948242187</v>
      </c>
      <c r="E2592">
        <f t="shared" si="162"/>
        <v>502.25217524490085</v>
      </c>
      <c r="F2592">
        <f>(MAX(E$2:E2592) - E2592)/MAX(E$2:E2592)</f>
        <v>1.3940582712678386E-3</v>
      </c>
      <c r="G2592">
        <f t="shared" si="163"/>
        <v>4.9987792968750056E-2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1.3999938964843699</v>
      </c>
      <c r="E2593">
        <f t="shared" si="162"/>
        <v>505.05076819254634</v>
      </c>
      <c r="F2593">
        <f>(MAX(E$2:E2593) - E2593)/MAX(E$2:E2593)</f>
        <v>0</v>
      </c>
      <c r="G2593">
        <f t="shared" si="163"/>
        <v>1.4499816894531199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506.6455454098155</v>
      </c>
      <c r="F2594">
        <f>(MAX(E$2:E2594) - E2594)/MAX(E$2:E2594)</f>
        <v>0</v>
      </c>
      <c r="G2594">
        <f t="shared" si="163"/>
        <v>2.2499847412109317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511.00709666358887</v>
      </c>
      <c r="F2595">
        <f>(MAX(E$2:E2595) - E2595)/MAX(E$2:E2595)</f>
        <v>0</v>
      </c>
      <c r="G2595">
        <f t="shared" si="163"/>
        <v>4.4499816894531117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0.350006103515625</v>
      </c>
      <c r="E2596">
        <f t="shared" si="162"/>
        <v>511.69950800700792</v>
      </c>
      <c r="F2596">
        <f>(MAX(E$2:E2596) - E2596)/MAX(E$2:E2596)</f>
        <v>0</v>
      </c>
      <c r="G2596">
        <f t="shared" si="163"/>
        <v>4.7999877929687367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-0.80001831054684602</v>
      </c>
      <c r="E2597">
        <f t="shared" si="162"/>
        <v>510.12173174571348</v>
      </c>
      <c r="F2597">
        <f>(MAX(E$2:E2597) - E2597)/MAX(E$2:E2597)</f>
        <v>3.0834039052326733E-3</v>
      </c>
      <c r="G2597">
        <f t="shared" si="163"/>
        <v>3.9999694824218905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509.23270802291802</v>
      </c>
      <c r="F2598">
        <f>(MAX(E$2:E2598) - E2598)/MAX(E$2:E2598)</f>
        <v>4.8207980376954339E-3</v>
      </c>
      <c r="G2598">
        <f t="shared" si="163"/>
        <v>3.5499725341797035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-1.3000030517578101</v>
      </c>
      <c r="E2599">
        <f t="shared" si="162"/>
        <v>506.6841836668093</v>
      </c>
      <c r="F2599">
        <f>(MAX(E$2:E2599) - E2599)/MAX(E$2:E2599)</f>
        <v>9.8013077240049467E-3</v>
      </c>
      <c r="G2599">
        <f t="shared" si="163"/>
        <v>2.2499694824218937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1.70001220703125</v>
      </c>
      <c r="E2600">
        <f t="shared" si="162"/>
        <v>510.03246354247426</v>
      </c>
      <c r="F2600">
        <f>(MAX(E$2:E2600) - E2600)/MAX(E$2:E2600)</f>
        <v>3.2578582516652123E-3</v>
      </c>
      <c r="G2600">
        <f t="shared" si="163"/>
        <v>3.9499816894531437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-0.449981689453125</v>
      </c>
      <c r="E2601">
        <f t="shared" si="162"/>
        <v>509.14414209981192</v>
      </c>
      <c r="F2601">
        <f>(MAX(E$2:E2601) - E2601)/MAX(E$2:E2601)</f>
        <v>4.9938799377563774E-3</v>
      </c>
      <c r="G2601">
        <f t="shared" si="163"/>
        <v>3.5000000000000187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509.73469865078823</v>
      </c>
      <c r="F2602">
        <f>(MAX(E$2:E2602) - E2602)/MAX(E$2:E2602)</f>
        <v>3.8397718299013495E-3</v>
      </c>
      <c r="G2602">
        <f t="shared" si="163"/>
        <v>3.8000183105468937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510.02920659962297</v>
      </c>
      <c r="F2603">
        <f>(MAX(E$2:E2603) - E2603)/MAX(E$2:E2603)</f>
        <v>3.2642232037519941E-3</v>
      </c>
      <c r="G2603">
        <f t="shared" si="163"/>
        <v>3.9500122070312687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511.59488615210694</v>
      </c>
      <c r="F2604">
        <f>(MAX(E$2:E2604) - E2604)/MAX(E$2:E2604)</f>
        <v>2.0445955734542311E-4</v>
      </c>
      <c r="G2604">
        <f t="shared" si="163"/>
        <v>4.7500305175781437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511.98865694202567</v>
      </c>
      <c r="F2605">
        <f>(MAX(E$2:E2605) - E2605)/MAX(E$2:E2605)</f>
        <v>0</v>
      </c>
      <c r="G2605">
        <f t="shared" si="163"/>
        <v>4.9500427246093937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511.39623703131582</v>
      </c>
      <c r="F2606">
        <f>(MAX(E$2:E2606) - E2606)/MAX(E$2:E2606)</f>
        <v>1.1570957728794606E-3</v>
      </c>
      <c r="G2606">
        <f t="shared" si="163"/>
        <v>4.6500549316406437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511.88927393615489</v>
      </c>
      <c r="F2607">
        <f>(MAX(E$2:E2607) - E2607)/MAX(E$2:E2607)</f>
        <v>1.9411173377231812E-4</v>
      </c>
      <c r="G2607">
        <f t="shared" si="163"/>
        <v>4.9000549316406437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511.88927393615484</v>
      </c>
      <c r="F2608">
        <f>(MAX(E$2:E2608) - E2608)/MAX(E$2:E2608)</f>
        <v>1.9411173377242914E-4</v>
      </c>
      <c r="G2608">
        <f t="shared" si="163"/>
        <v>4.9000549316406437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512.96997064764184</v>
      </c>
      <c r="F2609">
        <f>(MAX(E$2:E2609) - E2609)/MAX(E$2:E2609)</f>
        <v>0</v>
      </c>
      <c r="G2609">
        <f t="shared" si="163"/>
        <v>5.4500427246093937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511.98485530608667</v>
      </c>
      <c r="F2610">
        <f>(MAX(E$2:E2610) - E2610)/MAX(E$2:E2610)</f>
        <v>1.9204152249135186E-3</v>
      </c>
      <c r="G2610">
        <f t="shared" si="163"/>
        <v>4.9500427246093937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511.68990025501029</v>
      </c>
      <c r="F2611">
        <f>(MAX(E$2:E2611) - E2611)/MAX(E$2:E2611)</f>
        <v>2.4954099964476007E-3</v>
      </c>
      <c r="G2611">
        <f t="shared" si="163"/>
        <v>4.8000488281250187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511.68990025501029</v>
      </c>
      <c r="F2612">
        <f>(MAX(E$2:E2612) - E2612)/MAX(E$2:E2612)</f>
        <v>2.4954099964476007E-3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-0.550018310546875</v>
      </c>
      <c r="E2613">
        <f t="shared" si="162"/>
        <v>510.61657566769327</v>
      </c>
      <c r="F2613">
        <f>(MAX(E$2:E2613) - E2613)/MAX(E$2:E2613)</f>
        <v>4.5877831347073492E-3</v>
      </c>
      <c r="G2613">
        <f t="shared" si="163"/>
        <v>-0.550018310546875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-0.199981689453125</v>
      </c>
      <c r="E2614">
        <f t="shared" si="162"/>
        <v>510.22899264527939</v>
      </c>
      <c r="F2614">
        <f>(MAX(E$2:E2614) - E2614)/MAX(E$2:E2614)</f>
        <v>5.3433498239709365E-3</v>
      </c>
      <c r="G2614">
        <f t="shared" si="163"/>
        <v>-0.75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510.80984509330563</v>
      </c>
      <c r="F2615">
        <f>(MAX(E$2:E2615) - E2615)/MAX(E$2:E2615)</f>
        <v>4.2110175603632064E-3</v>
      </c>
      <c r="G2615">
        <f t="shared" si="163"/>
        <v>-0.45001220703125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511.39157977443114</v>
      </c>
      <c r="F2616">
        <f>(MAX(E$2:E2616) - E2616)/MAX(E$2:E2616)</f>
        <v>3.0769654434506886E-3</v>
      </c>
      <c r="G2616">
        <f t="shared" si="163"/>
        <v>-0.1500244140625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510.81138738325956</v>
      </c>
      <c r="F2617">
        <f>(MAX(E$2:E2617) - E2617)/MAX(E$2:E2617)</f>
        <v>4.2080109712016919E-3</v>
      </c>
      <c r="G2617">
        <f t="shared" si="163"/>
        <v>-0.45001220703125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509.16461971346445</v>
      </c>
      <c r="F2618">
        <f>(MAX(E$2:E2618) - E2618)/MAX(E$2:E2618)</f>
        <v>7.4182723198650668E-3</v>
      </c>
      <c r="G2618">
        <f t="shared" si="163"/>
        <v>-1.300018310546875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0.199981689453125</v>
      </c>
      <c r="E2619">
        <f t="shared" si="162"/>
        <v>509.54934655635094</v>
      </c>
      <c r="F2619">
        <f>(MAX(E$2:E2619) - E2619)/MAX(E$2:E2619)</f>
        <v>6.6682735579477502E-3</v>
      </c>
      <c r="G2619">
        <f t="shared" si="163"/>
        <v>-1.10003662109375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509.92776756845524</v>
      </c>
      <c r="F2620">
        <f>(MAX(E$2:E2620) - E2620)/MAX(E$2:E2620)</f>
        <v>5.9305675834117983E-3</v>
      </c>
      <c r="G2620">
        <f t="shared" si="163"/>
        <v>-0.9000244140625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509.92776756845524</v>
      </c>
      <c r="F2621">
        <f>(MAX(E$2:E2621) - E2621)/MAX(E$2:E2621)</f>
        <v>5.9305675834117983E-3</v>
      </c>
      <c r="G2621">
        <f t="shared" si="163"/>
        <v>-0.9000244140625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-0.300018310546875</v>
      </c>
      <c r="E2622">
        <f t="shared" si="162"/>
        <v>509.35865686408169</v>
      </c>
      <c r="F2622">
        <f>(MAX(E$2:E2622) - E2622)/MAX(E$2:E2622)</f>
        <v>7.0400101179426628E-3</v>
      </c>
      <c r="G2622">
        <f t="shared" si="163"/>
        <v>-1.200042724609375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509.45369237079217</v>
      </c>
      <c r="F2623">
        <f>(MAX(E$2:E2623) - E2623)/MAX(E$2:E2623)</f>
        <v>6.8547448740717823E-3</v>
      </c>
      <c r="G2623">
        <f t="shared" si="163"/>
        <v>-1.150054931640625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509.92783457190865</v>
      </c>
      <c r="F2624">
        <f>(MAX(E$2:E2624) - E2624)/MAX(E$2:E2624)</f>
        <v>5.9304369647455142E-3</v>
      </c>
      <c r="G2624">
        <f t="shared" si="163"/>
        <v>-0.900054931640625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512.29150340420881</v>
      </c>
      <c r="F2625">
        <f>(MAX(E$2:E2625) - E2625)/MAX(E$2:E2625)</f>
        <v>1.3226256550192314E-3</v>
      </c>
      <c r="G2625">
        <f t="shared" si="163"/>
        <v>0.349945068359375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-0.899993896484375</v>
      </c>
      <c r="E2626">
        <f t="shared" si="162"/>
        <v>510.56931919385806</v>
      </c>
      <c r="F2626">
        <f>(MAX(E$2:E2626) - E2626)/MAX(E$2:E2626)</f>
        <v>4.6799064100241129E-3</v>
      </c>
      <c r="G2626">
        <f t="shared" si="163"/>
        <v>-0.550048828125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0.3499755859375</v>
      </c>
      <c r="E2627">
        <f t="shared" si="162"/>
        <v>511.23676398671631</v>
      </c>
      <c r="F2627">
        <f>(MAX(E$2:E2627) - E2627)/MAX(E$2:E2627)</f>
        <v>3.3787682712446117E-3</v>
      </c>
      <c r="G2627">
        <f t="shared" si="163"/>
        <v>-0.2000732421875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510.47378697955344</v>
      </c>
      <c r="F2628">
        <f>(MAX(E$2:E2628) - E2628)/MAX(E$2:E2628)</f>
        <v>4.8661399515002608E-3</v>
      </c>
      <c r="G2628">
        <f t="shared" si="163"/>
        <v>-0.600067138671875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507.63750603854913</v>
      </c>
      <c r="F2629">
        <f>(MAX(E$2:E2629) - E2629)/MAX(E$2:E2629)</f>
        <v>1.0395276359667398E-2</v>
      </c>
      <c r="G2629">
        <f t="shared" ref="G2629:G2692" si="166">IF(A2629&lt;&gt;A2628, D2629, D2629+G2628)</f>
        <v>-2.100067138671875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509.98794109848848</v>
      </c>
      <c r="F2630">
        <f>(MAX(E$2:E2630) - E2630)/MAX(E$2:E2630)</f>
        <v>5.8132633873059945E-3</v>
      </c>
      <c r="G2630">
        <f t="shared" si="166"/>
        <v>-0.850067138671875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507.15435960150631</v>
      </c>
      <c r="F2631">
        <f>(MAX(E$2:E2631) - E2631)/MAX(E$2:E2631)</f>
        <v>1.1337137413313152E-2</v>
      </c>
      <c r="G2631">
        <f t="shared" si="166"/>
        <v>-2.350067138671875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509.97219722799076</v>
      </c>
      <c r="F2632">
        <f>(MAX(E$2:E2632) - E2632)/MAX(E$2:E2632)</f>
        <v>5.8439549899310722E-3</v>
      </c>
      <c r="G2632">
        <f t="shared" si="166"/>
        <v>-0.850067138671875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1.1000061035156199</v>
      </c>
      <c r="E2633">
        <f t="shared" si="165"/>
        <v>512.04702713189477</v>
      </c>
      <c r="F2633">
        <f>(MAX(E$2:E2633) - E2633)/MAX(E$2:E2633)</f>
        <v>1.7992154873741081E-3</v>
      </c>
      <c r="G2633">
        <f t="shared" si="166"/>
        <v>0.24993896484374489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511.28864733248719</v>
      </c>
      <c r="F2634">
        <f>(MAX(E$2:E2634) - E2634)/MAX(E$2:E2634)</f>
        <v>3.2776252244004259E-3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510.81596793337081</v>
      </c>
      <c r="F2635">
        <f>(MAX(E$2:E2635) - E2635)/MAX(E$2:E2635)</f>
        <v>4.1990815009142332E-3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511.76132760726006</v>
      </c>
      <c r="F2636">
        <f>(MAX(E$2:E2636) - E2636)/MAX(E$2:E2636)</f>
        <v>2.3561672408539524E-3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514.58591084637419</v>
      </c>
      <c r="F2637">
        <f>(MAX(E$2:E2637) - E2637)/MAX(E$2:E2637)</f>
        <v>0</v>
      </c>
      <c r="G2637">
        <f t="shared" si="166"/>
        <v>1.350006103515625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514.01590485045506</v>
      </c>
      <c r="F2638">
        <f>(MAX(E$2:E2638) - E2638)/MAX(E$2:E2638)</f>
        <v>1.1076984112946364E-3</v>
      </c>
      <c r="G2638">
        <f t="shared" si="166"/>
        <v>1.050018310546875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513.06161774964551</v>
      </c>
      <c r="F2639">
        <f>(MAX(E$2:E2639) - E2639)/MAX(E$2:E2639)</f>
        <v>2.9621741765560121E-3</v>
      </c>
      <c r="G2639">
        <f t="shared" si="166"/>
        <v>0.550018310546875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-4.998779296875E-2</v>
      </c>
      <c r="E2640">
        <f t="shared" si="165"/>
        <v>512.96619439355482</v>
      </c>
      <c r="F2640">
        <f>(MAX(E$2:E2640) - E2640)/MAX(E$2:E2640)</f>
        <v>3.1476113486187726E-3</v>
      </c>
      <c r="G2640">
        <f t="shared" si="166"/>
        <v>0.500030517578125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514.96089183220749</v>
      </c>
      <c r="F2641">
        <f>(MAX(E$2:E2641) - E2641)/MAX(E$2:E2641)</f>
        <v>0</v>
      </c>
      <c r="G2641">
        <f t="shared" si="166"/>
        <v>1.550018310546875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514.57802498180513</v>
      </c>
      <c r="F2642">
        <f>(MAX(E$2:E2642) - E2642)/MAX(E$2:E2642)</f>
        <v>7.434872365552702E-4</v>
      </c>
      <c r="G2642">
        <f t="shared" si="166"/>
        <v>1.350006103515625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516.29193367837217</v>
      </c>
      <c r="F2643">
        <f>(MAX(E$2:E2643) - E2643)/MAX(E$2:E2643)</f>
        <v>0</v>
      </c>
      <c r="G2643">
        <f t="shared" si="166"/>
        <v>2.250030517578125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516.19572548810061</v>
      </c>
      <c r="F2644">
        <f>(MAX(E$2:E2644) - E2644)/MAX(E$2:E2644)</f>
        <v>1.8634455430307327E-4</v>
      </c>
      <c r="G2644">
        <f t="shared" si="166"/>
        <v>2.20001220703125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517.34296636802503</v>
      </c>
      <c r="F2645">
        <f>(MAX(E$2:E2645) - E2645)/MAX(E$2:E2645)</f>
        <v>0</v>
      </c>
      <c r="G2645">
        <f t="shared" si="166"/>
        <v>2.800018310546875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-0.850006103515625</v>
      </c>
      <c r="E2646">
        <f t="shared" si="165"/>
        <v>515.70438026453871</v>
      </c>
      <c r="F2646">
        <f>(MAX(E$2:E2646) - E2646)/MAX(E$2:E2646)</f>
        <v>3.1673110683033208E-3</v>
      </c>
      <c r="G2646">
        <f t="shared" si="166"/>
        <v>1.95001220703125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-0.149993896484375</v>
      </c>
      <c r="E2647">
        <f t="shared" si="165"/>
        <v>515.41748530660107</v>
      </c>
      <c r="F2647">
        <f>(MAX(E$2:E2647) - E2647)/MAX(E$2:E2647)</f>
        <v>3.7218657382001134E-3</v>
      </c>
      <c r="G2647">
        <f t="shared" si="166"/>
        <v>1.800018310546875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514.94107702771385</v>
      </c>
      <c r="F2648">
        <f>(MAX(E$2:E2648) - E2648)/MAX(E$2:E2648)</f>
        <v>4.6427408826556675E-3</v>
      </c>
      <c r="G2648">
        <f t="shared" si="166"/>
        <v>1.550018310546875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0.3499755859375</v>
      </c>
      <c r="E2649">
        <f t="shared" si="165"/>
        <v>515.60103519615552</v>
      </c>
      <c r="F2649">
        <f>(MAX(E$2:E2649) - E2649)/MAX(E$2:E2649)</f>
        <v>3.3670723004095952E-3</v>
      </c>
      <c r="G2649">
        <f t="shared" si="166"/>
        <v>1.899993896484375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515.60103519615552</v>
      </c>
      <c r="F2650">
        <f>(MAX(E$2:E2650) - E2650)/MAX(E$2:E2650)</f>
        <v>3.3670723004095952E-3</v>
      </c>
      <c r="G2650">
        <f t="shared" si="166"/>
        <v>1.899993896484375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0.350006103515625</v>
      </c>
      <c r="E2651">
        <f t="shared" si="165"/>
        <v>516.26177569748711</v>
      </c>
      <c r="F2651">
        <f>(MAX(E$2:E2651) - E2651)/MAX(E$2:E2651)</f>
        <v>2.0898915049108622E-3</v>
      </c>
      <c r="G2651">
        <f t="shared" si="166"/>
        <v>2.25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516.4522047144817</v>
      </c>
      <c r="F2652">
        <f>(MAX(E$2:E2652) - E2652)/MAX(E$2:E2652)</f>
        <v>1.7218010322956057E-3</v>
      </c>
      <c r="G2652">
        <f t="shared" si="166"/>
        <v>2.350006103515625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-0.199981689453125</v>
      </c>
      <c r="E2653">
        <f t="shared" si="165"/>
        <v>516.06992348648555</v>
      </c>
      <c r="F2653">
        <f>(MAX(E$2:E2653) - E2653)/MAX(E$2:E2653)</f>
        <v>2.4607329456449406E-3</v>
      </c>
      <c r="G2653">
        <f t="shared" si="166"/>
        <v>2.1500244140625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515.97438020100515</v>
      </c>
      <c r="F2654">
        <f>(MAX(E$2:E2654) - E2654)/MAX(E$2:E2654)</f>
        <v>2.645413692637905E-3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2.1499938964843701</v>
      </c>
      <c r="E2655">
        <f t="shared" si="165"/>
        <v>520.04726673686071</v>
      </c>
      <c r="F2655">
        <f>(MAX(E$2:E2655) - E2655)/MAX(E$2:E2655)</f>
        <v>0</v>
      </c>
      <c r="G2655">
        <f t="shared" si="166"/>
        <v>2.0999755859374951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1.29998779296875</v>
      </c>
      <c r="E2656">
        <f t="shared" si="165"/>
        <v>522.53393479071246</v>
      </c>
      <c r="F2656">
        <f>(MAX(E$2:E2656) - E2656)/MAX(E$2:E2656)</f>
        <v>0</v>
      </c>
      <c r="G2656">
        <f t="shared" si="166"/>
        <v>3.3999633789062451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521.07905351742397</v>
      </c>
      <c r="F2657">
        <f>(MAX(E$2:E2657) - E2657)/MAX(E$2:E2657)</f>
        <v>2.7842809364547927E-3</v>
      </c>
      <c r="G2657">
        <f t="shared" si="166"/>
        <v>2.6499633789062451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0.29998779296875</v>
      </c>
      <c r="E2658">
        <f t="shared" si="165"/>
        <v>521.65582558712549</v>
      </c>
      <c r="F2658">
        <f>(MAX(E$2:E2658) - E2658)/MAX(E$2:E2658)</f>
        <v>1.6804826349482496E-3</v>
      </c>
      <c r="G2658">
        <f t="shared" si="166"/>
        <v>2.9499511718749951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522.13551462409305</v>
      </c>
      <c r="F2659">
        <f>(MAX(E$2:E2659) - E2659)/MAX(E$2:E2659)</f>
        <v>7.6247711410167777E-4</v>
      </c>
      <c r="G2659">
        <f t="shared" si="166"/>
        <v>3.1999511718749951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522.32694406110716</v>
      </c>
      <c r="F2660">
        <f>(MAX(E$2:E2660) - E2660)/MAX(E$2:E2660)</f>
        <v>3.9612877905855751E-4</v>
      </c>
      <c r="G2660">
        <f t="shared" si="166"/>
        <v>3.2999572753906201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522.32694406110716</v>
      </c>
      <c r="F2661">
        <f>(MAX(E$2:E2661) - E2661)/MAX(E$2:E2661)</f>
        <v>3.9612877905855751E-4</v>
      </c>
      <c r="G2661">
        <f t="shared" si="166"/>
        <v>3.2999572753906201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0.4000244140625</v>
      </c>
      <c r="E2662">
        <f t="shared" si="165"/>
        <v>523.09167967648489</v>
      </c>
      <c r="F2662">
        <f>(MAX(E$2:E2662) - E2662)/MAX(E$2:E2662)</f>
        <v>0</v>
      </c>
      <c r="G2662">
        <f t="shared" si="166"/>
        <v>3.6999816894531201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524.97991305678045</v>
      </c>
      <c r="F2663">
        <f>(MAX(E$2:E2663) - E2663)/MAX(E$2:E2663)</f>
        <v>0</v>
      </c>
      <c r="G2663">
        <f t="shared" si="166"/>
        <v>4.6999816894531197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525.26303358567259</v>
      </c>
      <c r="F2664">
        <f>(MAX(E$2:E2664) - E2664)/MAX(E$2:E2664)</f>
        <v>0</v>
      </c>
      <c r="G2664">
        <f t="shared" si="166"/>
        <v>4.8499755859374947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520.22648053819626</v>
      </c>
      <c r="F2665">
        <f>(MAX(E$2:E2665) - E2665)/MAX(E$2:E2665)</f>
        <v>9.588630315548085E-3</v>
      </c>
      <c r="G2665">
        <f t="shared" si="166"/>
        <v>2.1499938964843746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520.5970601990947</v>
      </c>
      <c r="F2666">
        <f>(MAX(E$2:E2666) - E2666)/MAX(E$2:E2666)</f>
        <v>8.8831177681131246E-3</v>
      </c>
      <c r="G2666">
        <f t="shared" si="166"/>
        <v>2.3500061035156246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-0.149993896484375</v>
      </c>
      <c r="E2667">
        <f t="shared" si="165"/>
        <v>520.32004210542982</v>
      </c>
      <c r="F2667">
        <f>(MAX(E$2:E2667) - E2667)/MAX(E$2:E2667)</f>
        <v>9.4105070492011781E-3</v>
      </c>
      <c r="G2667">
        <f t="shared" si="166"/>
        <v>2.2000122070312496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519.12257038210737</v>
      </c>
      <c r="F2668">
        <f>(MAX(E$2:E2668) - E2668)/MAX(E$2:E2668)</f>
        <v>1.1690263374613975E-2</v>
      </c>
      <c r="G2668">
        <f t="shared" si="166"/>
        <v>1.5500183105468746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523.17053238059259</v>
      </c>
      <c r="F2669">
        <f>(MAX(E$2:E2669) - E2669)/MAX(E$2:E2669)</f>
        <v>3.9837206718997143E-3</v>
      </c>
      <c r="G2669">
        <f t="shared" si="166"/>
        <v>3.7499999999999947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-1.25</v>
      </c>
      <c r="E2670">
        <f t="shared" si="165"/>
        <v>520.86852673467899</v>
      </c>
      <c r="F2670">
        <f>(MAX(E$2:E2670) - E2670)/MAX(E$2:E2670)</f>
        <v>8.3662975880765683E-3</v>
      </c>
      <c r="G2670">
        <f t="shared" si="166"/>
        <v>2.4999999999999947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520.68489785356155</v>
      </c>
      <c r="F2671">
        <f>(MAX(E$2:E2671) - E2671)/MAX(E$2:E2671)</f>
        <v>8.715891733059344E-3</v>
      </c>
      <c r="G2671">
        <f t="shared" si="166"/>
        <v>2.4000244140624947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1.6499938964843699</v>
      </c>
      <c r="E2672">
        <f t="shared" si="165"/>
        <v>523.73705922108115</v>
      </c>
      <c r="F2672">
        <f>(MAX(E$2:E2672) - E2672)/MAX(E$2:E2672)</f>
        <v>2.905162303492925E-3</v>
      </c>
      <c r="G2672">
        <f t="shared" si="166"/>
        <v>4.0500183105468643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521.14093851370592</v>
      </c>
      <c r="F2673">
        <f>(MAX(E$2:E2673) - E2673)/MAX(E$2:E2673)</f>
        <v>7.8476778459498006E-3</v>
      </c>
      <c r="G2673">
        <f t="shared" si="166"/>
        <v>2.6500244140624947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523.25882134941776</v>
      </c>
      <c r="F2674">
        <f>(MAX(E$2:E2674) - E2674)/MAX(E$2:E2674)</f>
        <v>3.8156354209303678E-3</v>
      </c>
      <c r="G2674">
        <f t="shared" si="166"/>
        <v>3.8000488281249947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-0.3499755859375</v>
      </c>
      <c r="E2675">
        <f t="shared" si="165"/>
        <v>522.61134414260084</v>
      </c>
      <c r="F2675">
        <f>(MAX(E$2:E2675) - E2675)/MAX(E$2:E2675)</f>
        <v>5.0483077496814638E-3</v>
      </c>
      <c r="G2675">
        <f t="shared" si="166"/>
        <v>3.4500732421874947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0.149993896484375</v>
      </c>
      <c r="E2676">
        <f t="shared" si="165"/>
        <v>522.88874450867604</v>
      </c>
      <c r="F2676">
        <f>(MAX(E$2:E2676) - E2676)/MAX(E$2:E2676)</f>
        <v>4.5201906952953138E-3</v>
      </c>
      <c r="G2676">
        <f t="shared" si="166"/>
        <v>3.6000671386718697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523.62941502990077</v>
      </c>
      <c r="F2677">
        <f>(MAX(E$2:E2677) - E2677)/MAX(E$2:E2677)</f>
        <v>3.1100961828972266E-3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523.25813205370616</v>
      </c>
      <c r="F2678">
        <f>(MAX(E$2:E2678) - E2678)/MAX(E$2:E2678)</f>
        <v>3.8169477076658151E-3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4.998779296875E-2</v>
      </c>
      <c r="E2679">
        <f t="shared" si="165"/>
        <v>523.35095749830703</v>
      </c>
      <c r="F2679">
        <f>(MAX(E$2:E2679) - E2679)/MAX(E$2:E2679)</f>
        <v>3.6402258775244558E-3</v>
      </c>
      <c r="G2679">
        <f t="shared" si="166"/>
        <v>0.249969482421875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525.12485967111661</v>
      </c>
      <c r="F2680">
        <f>(MAX(E$2:E2680) - E2680)/MAX(E$2:E2680)</f>
        <v>2.6305661301299433E-4</v>
      </c>
      <c r="G2680">
        <f t="shared" si="166"/>
        <v>1.199981689453125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0.25</v>
      </c>
      <c r="E2681">
        <f t="shared" si="165"/>
        <v>525.59283445685389</v>
      </c>
      <c r="F2681">
        <f>(MAX(E$2:E2681) - E2681)/MAX(E$2:E2681)</f>
        <v>0</v>
      </c>
      <c r="G2681">
        <f t="shared" si="166"/>
        <v>1.449981689453125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525.68686587951572</v>
      </c>
      <c r="F2682">
        <f>(MAX(E$2:E2682) - E2682)/MAX(E$2:E2682)</f>
        <v>0</v>
      </c>
      <c r="G2682">
        <f t="shared" si="166"/>
        <v>1.5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524.16990421657295</v>
      </c>
      <c r="F2683">
        <f>(MAX(E$2:E2683) - E2683)/MAX(E$2:E2683)</f>
        <v>2.8856754113587746E-3</v>
      </c>
      <c r="G2683">
        <f t="shared" si="166"/>
        <v>0.70001220703125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524.9277012413379</v>
      </c>
      <c r="F2684">
        <f>(MAX(E$2:E2684) - E2684)/MAX(E$2:E2684)</f>
        <v>1.4441384928034664E-3</v>
      </c>
      <c r="G2684">
        <f t="shared" si="166"/>
        <v>1.100006103515625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524.73839820991725</v>
      </c>
      <c r="F2685">
        <f>(MAX(E$2:E2685) - E2685)/MAX(E$2:E2685)</f>
        <v>1.8042445629901944E-3</v>
      </c>
      <c r="G2685">
        <f t="shared" si="166"/>
        <v>1.000030517578125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526.81151784083272</v>
      </c>
      <c r="F2686">
        <f>(MAX(E$2:E2686) - E2686)/MAX(E$2:E2686)</f>
        <v>0</v>
      </c>
      <c r="G2686">
        <f t="shared" si="166"/>
        <v>2.1000366210937447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0.6500244140625</v>
      </c>
      <c r="E2687">
        <f t="shared" si="165"/>
        <v>528.04009714719894</v>
      </c>
      <c r="F2687">
        <f>(MAX(E$2:E2687) - E2687)/MAX(E$2:E2687)</f>
        <v>0</v>
      </c>
      <c r="G2687">
        <f t="shared" si="166"/>
        <v>2.7500610351562447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530.20742707192016</v>
      </c>
      <c r="F2688">
        <f>(MAX(E$2:E2688) - E2688)/MAX(E$2:E2688)</f>
        <v>0</v>
      </c>
      <c r="G2688">
        <f t="shared" si="166"/>
        <v>3.9000549316406143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0.70001220703125</v>
      </c>
      <c r="E2689">
        <f t="shared" si="165"/>
        <v>531.54237043659259</v>
      </c>
      <c r="F2689">
        <f>(MAX(E$2:E2689) - E2689)/MAX(E$2:E2689)</f>
        <v>0</v>
      </c>
      <c r="G2689">
        <f t="shared" si="166"/>
        <v>4.6000671386718643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532.50278068811394</v>
      </c>
      <c r="F2690">
        <f>(MAX(E$2:E2690) - E2690)/MAX(E$2:E2690)</f>
        <v>0</v>
      </c>
      <c r="G2690">
        <f t="shared" si="166"/>
        <v>5.1000671386718643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534.5019299294346</v>
      </c>
      <c r="F2691">
        <f>(MAX(E$2:E2691) - E2691)/MAX(E$2:E2691)</f>
        <v>0</v>
      </c>
      <c r="G2691">
        <f t="shared" si="166"/>
        <v>6.1500549316406143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532.22970499412793</v>
      </c>
      <c r="F2692">
        <f>(MAX(E$2:E2692) - E2692)/MAX(E$2:E2692)</f>
        <v>4.2511070738447069E-3</v>
      </c>
      <c r="G2692">
        <f t="shared" si="166"/>
        <v>4.9500427246093643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0.199981689453125</v>
      </c>
      <c r="E2693">
        <f t="shared" si="168"/>
        <v>532.60656042346079</v>
      </c>
      <c r="F2693">
        <f>(MAX(E$2:E2693) - E2693)/MAX(E$2:E2693)</f>
        <v>3.5460480118828237E-3</v>
      </c>
      <c r="G2693">
        <f t="shared" ref="G2693:G2756" si="169">IF(A2693&lt;&gt;A2692, D2693, D2693+G2692)</f>
        <v>5.1500244140624893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534.09439301925067</v>
      </c>
      <c r="F2694">
        <f>(MAX(E$2:E2694) - E2694)/MAX(E$2:E2694)</f>
        <v>7.6246106396234126E-4</v>
      </c>
      <c r="G2694">
        <f t="shared" si="169"/>
        <v>5.9500427246093643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534.09439301925067</v>
      </c>
      <c r="F2695">
        <f>(MAX(E$2:E2695) - E2695)/MAX(E$2:E2695)</f>
        <v>7.6246106396234126E-4</v>
      </c>
      <c r="G2695">
        <f t="shared" si="169"/>
        <v>5.9500427246093643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4.998779296875E-2</v>
      </c>
      <c r="E2696">
        <f t="shared" si="168"/>
        <v>534.18716346009955</v>
      </c>
      <c r="F2696">
        <f>(MAX(E$2:E2696) - E2696)/MAX(E$2:E2696)</f>
        <v>5.8889678728867533E-4</v>
      </c>
      <c r="G2696">
        <f t="shared" si="169"/>
        <v>6.0000305175781143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533.4447010831974</v>
      </c>
      <c r="F2697">
        <f>(MAX(E$2:E2697) - E2697)/MAX(E$2:E2697)</f>
        <v>1.97797011954058E-3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531.23266368118118</v>
      </c>
      <c r="F2698">
        <f>(MAX(E$2:E2698) - E2698)/MAX(E$2:E2698)</f>
        <v>6.1164722991459124E-3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533.16012831030412</v>
      </c>
      <c r="F2699">
        <f>(MAX(E$2:E2699) - E2699)/MAX(E$2:E2699)</f>
        <v>2.510377500989799E-3</v>
      </c>
      <c r="G2699">
        <f t="shared" si="169"/>
        <v>-0.550018310546875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-0.800018310546875</v>
      </c>
      <c r="E2700">
        <f t="shared" si="168"/>
        <v>531.6955765755157</v>
      </c>
      <c r="F2700">
        <f>(MAX(E$2:E2700) - E2700)/MAX(E$2:E2700)</f>
        <v>5.2504082712842423E-3</v>
      </c>
      <c r="G2700">
        <f t="shared" si="169"/>
        <v>-1.35003662109375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1.8999938964843699</v>
      </c>
      <c r="E2701">
        <f t="shared" si="168"/>
        <v>535.1642417479884</v>
      </c>
      <c r="F2701">
        <f>(MAX(E$2:E2701) - E2701)/MAX(E$2:E2701)</f>
        <v>0</v>
      </c>
      <c r="G2701">
        <f t="shared" si="169"/>
        <v>0.54995727539061989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535.52908060193977</v>
      </c>
      <c r="F2702">
        <f>(MAX(E$2:E2702) - E2702)/MAX(E$2:E2702)</f>
        <v>0</v>
      </c>
      <c r="G2702">
        <f t="shared" si="169"/>
        <v>0.74993896484374489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-3</v>
      </c>
      <c r="E2703">
        <f t="shared" si="168"/>
        <v>530.052265537739</v>
      </c>
      <c r="F2703">
        <f>(MAX(E$2:E2703) - E2703)/MAX(E$2:E2703)</f>
        <v>1.0226923733151469E-2</v>
      </c>
      <c r="G2703">
        <f t="shared" si="169"/>
        <v>-2.2500610351562553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530.052265537739</v>
      </c>
      <c r="F2704">
        <f>(MAX(E$2:E2704) - E2704)/MAX(E$2:E2704)</f>
        <v>1.0226923733151469E-2</v>
      </c>
      <c r="G2704">
        <f t="shared" si="169"/>
        <v>-2.2500610351562553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532.80560041332842</v>
      </c>
      <c r="F2705">
        <f>(MAX(E$2:E2705) - E2705)/MAX(E$2:E2705)</f>
        <v>5.0855878555654344E-3</v>
      </c>
      <c r="G2705">
        <f t="shared" si="169"/>
        <v>-0.70004272460938544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532.80560041332842</v>
      </c>
      <c r="F2706">
        <f>(MAX(E$2:E2706) - E2706)/MAX(E$2:E2706)</f>
        <v>5.0855878555654344E-3</v>
      </c>
      <c r="G2706">
        <f t="shared" si="169"/>
        <v>-0.70004272460938544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533.33954236608952</v>
      </c>
      <c r="F2707">
        <f>(MAX(E$2:E2707) - E2707)/MAX(E$2:E2707)</f>
        <v>4.0885515187880899E-3</v>
      </c>
      <c r="G2707">
        <f t="shared" si="169"/>
        <v>-0.40005493164063544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535.99251930961009</v>
      </c>
      <c r="F2708">
        <f>(MAX(E$2:E2708) - E2708)/MAX(E$2:E2708)</f>
        <v>0</v>
      </c>
      <c r="G2708">
        <f t="shared" si="169"/>
        <v>1.0999450683593646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535.18635680244984</v>
      </c>
      <c r="F2709">
        <f>(MAX(E$2:E2709) - E2709)/MAX(E$2:E2709)</f>
        <v>1.5040555196528429E-3</v>
      </c>
      <c r="G2709">
        <f t="shared" si="169"/>
        <v>0.64993286132811456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540.95859118817725</v>
      </c>
      <c r="F2710">
        <f>(MAX(E$2:E2710) - E2710)/MAX(E$2:E2710)</f>
        <v>0</v>
      </c>
      <c r="G2710">
        <f t="shared" si="169"/>
        <v>3.8499450683593643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541.4112022707543</v>
      </c>
      <c r="F2711">
        <f>(MAX(E$2:E2711) - E2711)/MAX(E$2:E2711)</f>
        <v>0</v>
      </c>
      <c r="G2711">
        <f t="shared" si="169"/>
        <v>4.0999450683593643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537.80960552649935</v>
      </c>
      <c r="F2712">
        <f>(MAX(E$2:E2712) - E2712)/MAX(E$2:E2712)</f>
        <v>6.6522390544365316E-3</v>
      </c>
      <c r="G2712">
        <f t="shared" si="169"/>
        <v>2.0999450683593643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-0.449981689453125</v>
      </c>
      <c r="E2713">
        <f t="shared" si="168"/>
        <v>537.00680801554449</v>
      </c>
      <c r="F2713">
        <f>(MAX(E$2:E2713) - E2713)/MAX(E$2:E2713)</f>
        <v>8.1350260887420936E-3</v>
      </c>
      <c r="G2713">
        <f t="shared" si="169"/>
        <v>1.6499633789062393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-1.1000061035156199</v>
      </c>
      <c r="E2714">
        <f t="shared" si="168"/>
        <v>535.05438434083783</v>
      </c>
      <c r="F2714">
        <f>(MAX(E$2:E2714) - E2714)/MAX(E$2:E2714)</f>
        <v>1.1741201333210488E-2</v>
      </c>
      <c r="G2714">
        <f t="shared" si="169"/>
        <v>0.54995727539061945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532.6755995777313</v>
      </c>
      <c r="F2715">
        <f>(MAX(E$2:E2715) - E2715)/MAX(E$2:E2715)</f>
        <v>1.6134876146604759E-2</v>
      </c>
      <c r="G2715">
        <f t="shared" si="169"/>
        <v>-0.80004882812500044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532.6755995777313</v>
      </c>
      <c r="F2716">
        <f>(MAX(E$2:E2716) - E2716)/MAX(E$2:E2716)</f>
        <v>1.6134876146604759E-2</v>
      </c>
      <c r="G2716">
        <f t="shared" si="169"/>
        <v>-0.80004882812500044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533.97056126813879</v>
      </c>
      <c r="F2717">
        <f>(MAX(E$2:E2717) - E2717)/MAX(E$2:E2717)</f>
        <v>1.3743049592266318E-2</v>
      </c>
      <c r="G2717">
        <f t="shared" si="169"/>
        <v>-5.0048828125000444E-2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533.79679281566564</v>
      </c>
      <c r="F2718">
        <f>(MAX(E$2:E2718) - E2718)/MAX(E$2:E2718)</f>
        <v>1.4064004259891121E-2</v>
      </c>
      <c r="G2718">
        <f t="shared" si="169"/>
        <v>-0.15005493164062544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0.300018310546875</v>
      </c>
      <c r="E2719">
        <f t="shared" si="168"/>
        <v>534.32281176402648</v>
      </c>
      <c r="F2719">
        <f>(MAX(E$2:E2719) - E2719)/MAX(E$2:E2719)</f>
        <v>1.3092434136933477E-2</v>
      </c>
      <c r="G2719">
        <f t="shared" si="169"/>
        <v>0.14996337890624956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0.449981689453125</v>
      </c>
      <c r="E2720">
        <f t="shared" si="168"/>
        <v>535.11111188240307</v>
      </c>
      <c r="F2720">
        <f>(MAX(E$2:E2720) - E2720)/MAX(E$2:E2720)</f>
        <v>1.1636424148461975E-2</v>
      </c>
      <c r="G2720">
        <f t="shared" si="169"/>
        <v>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0.95001220703125</v>
      </c>
      <c r="E2721">
        <f t="shared" si="168"/>
        <v>536.7751149175208</v>
      </c>
      <c r="F2721">
        <f>(MAX(E$2:E2721) - E2721)/MAX(E$2:E2721)</f>
        <v>8.562969022046658E-3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-0.199981689453125</v>
      </c>
      <c r="E2722">
        <f t="shared" si="168"/>
        <v>536.42699659535469</v>
      </c>
      <c r="F2722">
        <f>(MAX(E$2:E2722) - E2722)/MAX(E$2:E2722)</f>
        <v>9.2059522494088632E-3</v>
      </c>
      <c r="G2722">
        <f t="shared" si="169"/>
        <v>1.20001220703125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0.3499755859375</v>
      </c>
      <c r="E2723">
        <f t="shared" si="168"/>
        <v>537.03582183831429</v>
      </c>
      <c r="F2723">
        <f>(MAX(E$2:E2723) - E2723)/MAX(E$2:E2723)</f>
        <v>8.0814368341272837E-3</v>
      </c>
      <c r="G2723">
        <f t="shared" si="169"/>
        <v>1.54998779296875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538.17158900661127</v>
      </c>
      <c r="F2724">
        <f>(MAX(E$2:E2724) - E2724)/MAX(E$2:E2724)</f>
        <v>5.9836465343820746E-3</v>
      </c>
      <c r="G2724">
        <f t="shared" si="169"/>
        <v>2.20001220703125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538.61119114677285</v>
      </c>
      <c r="F2725">
        <f>(MAX(E$2:E2725) - E2725)/MAX(E$2:E2725)</f>
        <v>5.1716904124587933E-3</v>
      </c>
      <c r="G2725">
        <f t="shared" si="169"/>
        <v>2.45001220703125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538.43571245076771</v>
      </c>
      <c r="F2726">
        <f>(MAX(E$2:E2726) - E2726)/MAX(E$2:E2726)</f>
        <v>5.4958039425615345E-3</v>
      </c>
      <c r="G2726">
        <f t="shared" si="169"/>
        <v>2.350006103515625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541.76742082155283</v>
      </c>
      <c r="F2727">
        <f>(MAX(E$2:E2727) - E2727)/MAX(E$2:E2727)</f>
        <v>0</v>
      </c>
      <c r="G2727">
        <f t="shared" si="169"/>
        <v>4.2499999999999947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-0.300018310546875</v>
      </c>
      <c r="E2728">
        <f t="shared" si="168"/>
        <v>541.23625429830156</v>
      </c>
      <c r="F2728">
        <f>(MAX(E$2:E2728) - E2728)/MAX(E$2:E2728)</f>
        <v>9.8043275183619383E-4</v>
      </c>
      <c r="G2728">
        <f t="shared" si="169"/>
        <v>3.9499816894531197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543.34048851893976</v>
      </c>
      <c r="F2729">
        <f>(MAX(E$2:E2729) - E2729)/MAX(E$2:E2729)</f>
        <v>0</v>
      </c>
      <c r="G2729">
        <f t="shared" si="169"/>
        <v>5.1499938964843697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0.45001220703125</v>
      </c>
      <c r="E2730">
        <f t="shared" si="168"/>
        <v>544.13601153654417</v>
      </c>
      <c r="F2730">
        <f>(MAX(E$2:E2730) - E2730)/MAX(E$2:E2730)</f>
        <v>0</v>
      </c>
      <c r="G2730">
        <f t="shared" si="169"/>
        <v>5.6000061035156197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-0.100006103515625</v>
      </c>
      <c r="E2731">
        <f t="shared" si="168"/>
        <v>543.95826916160865</v>
      </c>
      <c r="F2731">
        <f>(MAX(E$2:E2731) - E2731)/MAX(E$2:E2731)</f>
        <v>3.2665063728020175E-4</v>
      </c>
      <c r="G2731">
        <f t="shared" si="169"/>
        <v>5.4999999999999947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0.149993896484375</v>
      </c>
      <c r="E2732">
        <f t="shared" si="168"/>
        <v>544.22468141817387</v>
      </c>
      <c r="F2732">
        <f>(MAX(E$2:E2732) - E2732)/MAX(E$2:E2732)</f>
        <v>0</v>
      </c>
      <c r="G2732">
        <f t="shared" si="169"/>
        <v>5.6499938964843697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546.59807490227013</v>
      </c>
      <c r="F2733">
        <f>(MAX(E$2:E2733) - E2733)/MAX(E$2:E2733)</f>
        <v>0</v>
      </c>
      <c r="G2733">
        <f t="shared" si="169"/>
        <v>6.9999999999999893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1.45001220703125</v>
      </c>
      <c r="E2734">
        <f t="shared" si="168"/>
        <v>549.17926905733816</v>
      </c>
      <c r="F2734">
        <f>(MAX(E$2:E2734) - E2734)/MAX(E$2:E2734)</f>
        <v>0</v>
      </c>
      <c r="G2734">
        <f t="shared" si="169"/>
        <v>8.4500122070312393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-0.550018310546875</v>
      </c>
      <c r="E2735">
        <f t="shared" si="168"/>
        <v>548.1977872063037</v>
      </c>
      <c r="F2735">
        <f>(MAX(E$2:E2735) - E2735)/MAX(E$2:E2735)</f>
        <v>1.7871793535090374E-3</v>
      </c>
      <c r="G2735">
        <f t="shared" si="169"/>
        <v>7.8999938964843643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0.199981689453125</v>
      </c>
      <c r="E2736">
        <f t="shared" si="168"/>
        <v>548.55285250090685</v>
      </c>
      <c r="F2736">
        <f>(MAX(E$2:E2736) - E2736)/MAX(E$2:E2736)</f>
        <v>1.140641301895004E-3</v>
      </c>
      <c r="G2736">
        <f t="shared" si="169"/>
        <v>8.0999755859374893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-0.399993896484375</v>
      </c>
      <c r="E2737">
        <f t="shared" si="168"/>
        <v>547.84519027295994</v>
      </c>
      <c r="F2737">
        <f>(MAX(E$2:E2737) - E2737)/MAX(E$2:E2737)</f>
        <v>2.4292227684926206E-3</v>
      </c>
      <c r="G2737">
        <f t="shared" si="169"/>
        <v>7.6999816894531143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0.149993896484375</v>
      </c>
      <c r="E2738">
        <f t="shared" si="168"/>
        <v>548.10957436740273</v>
      </c>
      <c r="F2738">
        <f>(MAX(E$2:E2738) - E2738)/MAX(E$2:E2738)</f>
        <v>1.9478060265667968E-3</v>
      </c>
      <c r="G2738">
        <f t="shared" si="169"/>
        <v>7.8499755859374893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1.45001220703125</v>
      </c>
      <c r="E2739">
        <f t="shared" si="168"/>
        <v>550.67283767022695</v>
      </c>
      <c r="F2739">
        <f>(MAX(E$2:E2739) - E2739)/MAX(E$2:E2739)</f>
        <v>0</v>
      </c>
      <c r="G2739">
        <f t="shared" si="169"/>
        <v>9.2999877929687393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1.6000061035156199</v>
      </c>
      <c r="E2740">
        <f t="shared" si="168"/>
        <v>553.49443991870044</v>
      </c>
      <c r="F2740">
        <f>(MAX(E$2:E2740) - E2740)/MAX(E$2:E2740)</f>
        <v>0</v>
      </c>
      <c r="G2740">
        <f t="shared" si="169"/>
        <v>10.899993896484359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2.25</v>
      </c>
      <c r="E2741">
        <f t="shared" si="168"/>
        <v>557.5051334303937</v>
      </c>
      <c r="F2741">
        <f>(MAX(E$2:E2741) - E2741)/MAX(E$2:E2741)</f>
        <v>0</v>
      </c>
      <c r="G2741">
        <f t="shared" si="169"/>
        <v>13.149993896484359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558.12992531899135</v>
      </c>
      <c r="F2742">
        <f>(MAX(E$2:E2742) - E2742)/MAX(E$2:E2742)</f>
        <v>0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558.12992531899135</v>
      </c>
      <c r="F2743">
        <f>(MAX(E$2:E2743) - E2743)/MAX(E$2:E2743)</f>
        <v>0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557.40897715345295</v>
      </c>
      <c r="F2744">
        <f>(MAX(E$2:E2744) - E2744)/MAX(E$2:E2744)</f>
        <v>1.291721036327437E-3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-0.79998779296875</v>
      </c>
      <c r="E2745">
        <f t="shared" si="168"/>
        <v>555.98117440654096</v>
      </c>
      <c r="F2745">
        <f>(MAX(E$2:E2745) - E2745)/MAX(E$2:E2745)</f>
        <v>3.8499116692628644E-3</v>
      </c>
      <c r="G2745">
        <f t="shared" si="169"/>
        <v>-0.8499755859375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1.4000244140625</v>
      </c>
      <c r="E2746">
        <f t="shared" si="168"/>
        <v>558.49120936687143</v>
      </c>
      <c r="F2746">
        <f>(MAX(E$2:E2746) - E2746)/MAX(E$2:E2746)</f>
        <v>0</v>
      </c>
      <c r="G2746">
        <f t="shared" si="169"/>
        <v>0.550048828125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557.05672643637524</v>
      </c>
      <c r="F2747">
        <f>(MAX(E$2:E2747) - E2747)/MAX(E$2:E2747)</f>
        <v>2.5684968830975452E-3</v>
      </c>
      <c r="G2747">
        <f t="shared" si="169"/>
        <v>-0.24993896484375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0.600006103515625</v>
      </c>
      <c r="E2748">
        <f t="shared" si="168"/>
        <v>558.12864681656902</v>
      </c>
      <c r="F2748">
        <f>(MAX(E$2:E2748) - E2748)/MAX(E$2:E2748)</f>
        <v>6.4918219700079024E-4</v>
      </c>
      <c r="G2748">
        <f t="shared" si="169"/>
        <v>0.350067138671875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558.0395027049193</v>
      </c>
      <c r="F2749">
        <f>(MAX(E$2:E2749) - E2749)/MAX(E$2:E2749)</f>
        <v>8.0879815899735175E-4</v>
      </c>
      <c r="G2749">
        <f t="shared" si="169"/>
        <v>0.300048828125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1.8999938964843699</v>
      </c>
      <c r="E2750">
        <f t="shared" si="168"/>
        <v>561.40635387302927</v>
      </c>
      <c r="F2750">
        <f>(MAX(E$2:E2750) - E2750)/MAX(E$2:E2750)</f>
        <v>0</v>
      </c>
      <c r="G2750">
        <f t="shared" si="169"/>
        <v>2.2000427246093697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562.20227652403969</v>
      </c>
      <c r="F2751">
        <f>(MAX(E$2:E2751) - E2751)/MAX(E$2:E2751)</f>
        <v>0</v>
      </c>
      <c r="G2751">
        <f t="shared" si="169"/>
        <v>2.6500549316406197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565.7257399760316</v>
      </c>
      <c r="F2752">
        <f>(MAX(E$2:E2752) - E2752)/MAX(E$2:E2752)</f>
        <v>0</v>
      </c>
      <c r="G2752">
        <f t="shared" si="169"/>
        <v>4.6500549316406197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566.25905581543032</v>
      </c>
      <c r="F2753">
        <f>(MAX(E$2:E2753) - E2753)/MAX(E$2:E2753)</f>
        <v>0</v>
      </c>
      <c r="G2753">
        <f t="shared" si="169"/>
        <v>4.9500427246093697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566.96937967664212</v>
      </c>
      <c r="F2754">
        <f>(MAX(E$2:E2754) - E2754)/MAX(E$2:E2754)</f>
        <v>0</v>
      </c>
      <c r="G2754">
        <f t="shared" si="169"/>
        <v>5.3500366210937447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567.85632363263483</v>
      </c>
      <c r="F2755">
        <f>(MAX(E$2:E2755) - E2755)/MAX(E$2:E2755)</f>
        <v>0</v>
      </c>
      <c r="G2755">
        <f t="shared" si="169"/>
        <v>5.8500366210937447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567.41236646616983</v>
      </c>
      <c r="F2756">
        <f>(MAX(E$2:E2756) - E2756)/MAX(E$2:E2756)</f>
        <v>7.8181249021752228E-4</v>
      </c>
      <c r="G2756">
        <f t="shared" si="169"/>
        <v>5.6000366210937447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9.99755859375E-2</v>
      </c>
      <c r="E2757">
        <f t="shared" si="171"/>
        <v>567.58874572674199</v>
      </c>
      <c r="F2757">
        <f>(MAX(E$2:E2757) - E2757)/MAX(E$2:E2757)</f>
        <v>4.7120705494853424E-4</v>
      </c>
      <c r="G2757">
        <f t="shared" ref="G2757:G2820" si="172">IF(A2757&lt;&gt;A2756, D2757, D2757+G2756)</f>
        <v>5.7000122070312447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567.50047482628588</v>
      </c>
      <c r="F2758">
        <f>(MAX(E$2:E2758) - E2758)/MAX(E$2:E2758)</f>
        <v>6.2665289007005109E-4</v>
      </c>
      <c r="G2758">
        <f t="shared" si="172"/>
        <v>5.6499938964843697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0.45001220703125</v>
      </c>
      <c r="E2759">
        <f t="shared" si="171"/>
        <v>568.29724796503251</v>
      </c>
      <c r="F2759">
        <f>(MAX(E$2:E2759) - E2759)/MAX(E$2:E2759)</f>
        <v>0</v>
      </c>
      <c r="G2759">
        <f t="shared" si="172"/>
        <v>6.1000061035156197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569.89427848922514</v>
      </c>
      <c r="F2760">
        <f>(MAX(E$2:E2760) - E2760)/MAX(E$2:E2760)</f>
        <v>0</v>
      </c>
      <c r="G2760">
        <f t="shared" si="172"/>
        <v>7.0000305175781197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572.03763915060063</v>
      </c>
      <c r="F2761">
        <f>(MAX(E$2:E2761) - E2761)/MAX(E$2:E2761)</f>
        <v>0</v>
      </c>
      <c r="G2761">
        <f t="shared" si="172"/>
        <v>8.2000427246093697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571.03059299573727</v>
      </c>
      <c r="F2762">
        <f>(MAX(E$2:E2762) - E2762)/MAX(E$2:E2762)</f>
        <v>1.7604543581409941E-3</v>
      </c>
      <c r="G2762">
        <f t="shared" si="172"/>
        <v>7.6500549316406197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-0.75</v>
      </c>
      <c r="E2763">
        <f t="shared" si="171"/>
        <v>569.66324025747565</v>
      </c>
      <c r="F2763">
        <f>(MAX(E$2:E2763) - E2763)/MAX(E$2:E2763)</f>
        <v>4.1507738837791176E-3</v>
      </c>
      <c r="G2763">
        <f t="shared" si="172"/>
        <v>-0.75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571.1868088053061</v>
      </c>
      <c r="F2764">
        <f>(MAX(E$2:E2764) - E2764)/MAX(E$2:E2764)</f>
        <v>1.4873677657957873E-3</v>
      </c>
      <c r="G2764">
        <f t="shared" si="172"/>
        <v>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0.95001220703125</v>
      </c>
      <c r="E2765">
        <f t="shared" si="171"/>
        <v>572.90066212942679</v>
      </c>
      <c r="F2765">
        <f>(MAX(E$2:E2765) - E2765)/MAX(E$2:E2765)</f>
        <v>0</v>
      </c>
      <c r="G2765">
        <f t="shared" si="172"/>
        <v>1.050018310546875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572.71700652423453</v>
      </c>
      <c r="F2766">
        <f>(MAX(E$2:E2766) - E2766)/MAX(E$2:E2766)</f>
        <v>3.2057146610657355E-4</v>
      </c>
      <c r="G2766">
        <f t="shared" si="172"/>
        <v>0.95001220703125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0.449981689453125</v>
      </c>
      <c r="E2767">
        <f t="shared" si="171"/>
        <v>573.53849489056552</v>
      </c>
      <c r="F2767">
        <f>(MAX(E$2:E2767) - E2767)/MAX(E$2:E2767)</f>
        <v>0</v>
      </c>
      <c r="G2767">
        <f t="shared" si="172"/>
        <v>1.399993896484375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575.0902671067098</v>
      </c>
      <c r="F2768">
        <f>(MAX(E$2:E2768) - E2768)/MAX(E$2:E2768)</f>
        <v>0</v>
      </c>
      <c r="G2768">
        <f t="shared" si="172"/>
        <v>2.25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570.4637960418072</v>
      </c>
      <c r="F2769">
        <f>(MAX(E$2:E2769) - E2769)/MAX(E$2:E2769)</f>
        <v>8.044773715574197E-3</v>
      </c>
      <c r="G2769">
        <f t="shared" si="172"/>
        <v>-0.25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568.61198992565517</v>
      </c>
      <c r="F2770">
        <f>(MAX(E$2:E2770) - E2770)/MAX(E$2:E2770)</f>
        <v>1.1264800591474054E-2</v>
      </c>
      <c r="G2770">
        <f t="shared" si="172"/>
        <v>-1.25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577.43343651551538</v>
      </c>
      <c r="F2771">
        <f>(MAX(E$2:E2771) - E2771)/MAX(E$2:E2771)</f>
        <v>0</v>
      </c>
      <c r="G2771">
        <f t="shared" si="172"/>
        <v>3.45001220703125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2.3500061035156201</v>
      </c>
      <c r="E2772">
        <f t="shared" si="171"/>
        <v>581.89343035688819</v>
      </c>
      <c r="F2772">
        <f>(MAX(E$2:E2772) - E2772)/MAX(E$2:E2772)</f>
        <v>0</v>
      </c>
      <c r="G2772">
        <f t="shared" si="172"/>
        <v>5.8000183105468697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580.45903768475489</v>
      </c>
      <c r="F2773">
        <f>(MAX(E$2:E2773) - E2773)/MAX(E$2:E2773)</f>
        <v>2.4650435926962676E-3</v>
      </c>
      <c r="G2773">
        <f t="shared" si="172"/>
        <v>5.0500183105468697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585.73920985261134</v>
      </c>
      <c r="F2774">
        <f>(MAX(E$2:E2774) - E2774)/MAX(E$2:E2774)</f>
        <v>0</v>
      </c>
      <c r="G2774">
        <f t="shared" si="172"/>
        <v>7.8500061035156197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0.600006103515625</v>
      </c>
      <c r="E2775">
        <f t="shared" si="171"/>
        <v>586.88303019429236</v>
      </c>
      <c r="F2775">
        <f>(MAX(E$2:E2775) - E2775)/MAX(E$2:E2775)</f>
        <v>0</v>
      </c>
      <c r="G2775">
        <f t="shared" si="172"/>
        <v>8.4500122070312447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592.16497746604091</v>
      </c>
      <c r="F2776">
        <f>(MAX(E$2:E2776) - E2776)/MAX(E$2:E2776)</f>
        <v>0</v>
      </c>
      <c r="G2776">
        <f t="shared" si="172"/>
        <v>11.200012207031245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593.41139146099613</v>
      </c>
      <c r="F2777">
        <f>(MAX(E$2:E2777) - E2777)/MAX(E$2:E2777)</f>
        <v>0</v>
      </c>
      <c r="G2777">
        <f t="shared" si="172"/>
        <v>11.85000610351562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-0.5</v>
      </c>
      <c r="E2778">
        <f t="shared" si="171"/>
        <v>592.44792976740018</v>
      </c>
      <c r="F2778">
        <f>(MAX(E$2:E2778) - E2778)/MAX(E$2:E2778)</f>
        <v>1.623598244758792E-3</v>
      </c>
      <c r="G2778">
        <f t="shared" si="172"/>
        <v>11.35000610351562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595.21407859403337</v>
      </c>
      <c r="F2779">
        <f>(MAX(E$2:E2779) - E2779)/MAX(E$2:E2779)</f>
        <v>0</v>
      </c>
      <c r="G2779">
        <f t="shared" si="172"/>
        <v>12.80001831054687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-4.998779296875E-2</v>
      </c>
      <c r="E2780">
        <f t="shared" si="171"/>
        <v>595.11780755048767</v>
      </c>
      <c r="F2780">
        <f>(MAX(E$2:E2780) - E2780)/MAX(E$2:E2780)</f>
        <v>1.6174187911196936E-4</v>
      </c>
      <c r="G2780">
        <f t="shared" si="172"/>
        <v>12.75003051757812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-0.79998779296875</v>
      </c>
      <c r="E2781">
        <f t="shared" si="171"/>
        <v>593.5885120699819</v>
      </c>
      <c r="F2781">
        <f>(MAX(E$2:E2781) - E2781)/MAX(E$2:E2781)</f>
        <v>2.7310619531904327E-3</v>
      </c>
      <c r="G2781">
        <f t="shared" si="172"/>
        <v>11.95004272460937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0.5</v>
      </c>
      <c r="E2782">
        <f t="shared" si="171"/>
        <v>594.54541851432259</v>
      </c>
      <c r="F2782">
        <f>(MAX(E$2:E2782) - E2782)/MAX(E$2:E2782)</f>
        <v>1.1233942605830673E-3</v>
      </c>
      <c r="G2782">
        <f t="shared" si="172"/>
        <v>12.45004272460937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591.44692847128522</v>
      </c>
      <c r="F2783">
        <f>(MAX(E$2:E2783) - E2783)/MAX(E$2:E2783)</f>
        <v>6.3290675711948994E-3</v>
      </c>
      <c r="G2783">
        <f t="shared" si="172"/>
        <v>10.85006713867187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-1</v>
      </c>
      <c r="E2784">
        <f t="shared" si="171"/>
        <v>589.53012236733446</v>
      </c>
      <c r="F2784">
        <f>(MAX(E$2:E2784) - E2784)/MAX(E$2:E2784)</f>
        <v>9.5494317609642106E-3</v>
      </c>
      <c r="G2784">
        <f t="shared" si="172"/>
        <v>9.8500671386718697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588.67144601636585</v>
      </c>
      <c r="F2785">
        <f>(MAX(E$2:E2785) - E2785)/MAX(E$2:E2785)</f>
        <v>1.0992066237952564E-2</v>
      </c>
      <c r="G2785">
        <f t="shared" si="172"/>
        <v>9.4000549316406197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590.77277666895566</v>
      </c>
      <c r="F2786">
        <f>(MAX(E$2:E2786) - E2786)/MAX(E$2:E2786)</f>
        <v>7.4616882980466362E-3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599.66898641995692</v>
      </c>
      <c r="F2787">
        <f>(MAX(E$2:E2787) - E2787)/MAX(E$2:E2787)</f>
        <v>0</v>
      </c>
      <c r="G2787">
        <f t="shared" si="172"/>
        <v>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1.1000061035156199</v>
      </c>
      <c r="E2788">
        <f t="shared" si="171"/>
        <v>601.83170353714047</v>
      </c>
      <c r="F2788">
        <f>(MAX(E$2:E2788) - E2788)/MAX(E$2:E2788)</f>
        <v>0</v>
      </c>
      <c r="G2788">
        <f t="shared" si="172"/>
        <v>6.7499999999999893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601.93100187770324</v>
      </c>
      <c r="F2789">
        <f>(MAX(E$2:E2789) - E2789)/MAX(E$2:E2789)</f>
        <v>0</v>
      </c>
      <c r="G2789">
        <f t="shared" si="172"/>
        <v>6.8000183105468643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603.7153490375016</v>
      </c>
      <c r="F2790">
        <f>(MAX(E$2:E2790) - E2790)/MAX(E$2:E2790)</f>
        <v>0</v>
      </c>
      <c r="G2790">
        <f t="shared" si="172"/>
        <v>7.7000122070312393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0.25</v>
      </c>
      <c r="E2791">
        <f t="shared" si="171"/>
        <v>604.20720324863237</v>
      </c>
      <c r="F2791">
        <f>(MAX(E$2:E2791) - E2791)/MAX(E$2:E2791)</f>
        <v>0</v>
      </c>
      <c r="G2791">
        <f t="shared" si="172"/>
        <v>7.9500122070312393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606.66007628197667</v>
      </c>
      <c r="F2792">
        <f>(MAX(E$2:E2792) - E2792)/MAX(E$2:E2792)</f>
        <v>0</v>
      </c>
      <c r="G2792">
        <f t="shared" si="172"/>
        <v>9.2000122070312393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609.09911932852242</v>
      </c>
      <c r="F2793">
        <f>(MAX(E$2:E2793) - E2793)/MAX(E$2:E2793)</f>
        <v>0</v>
      </c>
      <c r="G2793">
        <f t="shared" si="172"/>
        <v>10.450012207031239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608.21509047638096</v>
      </c>
      <c r="F2794">
        <f>(MAX(E$2:E2794) - E2794)/MAX(E$2:E2794)</f>
        <v>1.4513710890208119E-3</v>
      </c>
      <c r="G2794">
        <f t="shared" si="172"/>
        <v>9.9999999999999893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609.88381277885617</v>
      </c>
      <c r="F2795">
        <f>(MAX(E$2:E2795) - E2795)/MAX(E$2:E2795)</f>
        <v>0</v>
      </c>
      <c r="G2795">
        <f t="shared" si="172"/>
        <v>10.850006103515614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607.81543650483991</v>
      </c>
      <c r="F2796">
        <f>(MAX(E$2:E2796) - E2796)/MAX(E$2:E2796)</f>
        <v>3.3914267450253716E-3</v>
      </c>
      <c r="G2796">
        <f t="shared" si="172"/>
        <v>9.7999877929687447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0.300018310546875</v>
      </c>
      <c r="E2797">
        <f t="shared" si="171"/>
        <v>608.40007515896093</v>
      </c>
      <c r="F2797">
        <f>(MAX(E$2:E2797) - E2797)/MAX(E$2:E2797)</f>
        <v>2.4328201352562216E-3</v>
      </c>
      <c r="G2797">
        <f t="shared" si="172"/>
        <v>10.10000610351562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609.16844734722747</v>
      </c>
      <c r="F2798">
        <f>(MAX(E$2:E2798) - E2798)/MAX(E$2:E2798)</f>
        <v>1.1729536292646103E-3</v>
      </c>
      <c r="G2798">
        <f t="shared" si="172"/>
        <v>10.499999999999995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607.82396597139655</v>
      </c>
      <c r="F2799">
        <f>(MAX(E$2:E2799) - E2799)/MAX(E$2:E2799)</f>
        <v>3.3774413491550097E-3</v>
      </c>
      <c r="G2799">
        <f t="shared" si="172"/>
        <v>9.7999877929687447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-0.449981689453125</v>
      </c>
      <c r="E2800">
        <f t="shared" si="171"/>
        <v>606.95778703513781</v>
      </c>
      <c r="F2800">
        <f>(MAX(E$2:E2800) - E2800)/MAX(E$2:E2800)</f>
        <v>4.7976773319926306E-3</v>
      </c>
      <c r="G2800">
        <f t="shared" si="172"/>
        <v>9.3500061035156197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607.82204668210125</v>
      </c>
      <c r="F2801">
        <f>(MAX(E$2:E2801) - E2801)/MAX(E$2:E2801)</f>
        <v>3.3805883244560206E-3</v>
      </c>
      <c r="G2801">
        <f t="shared" si="172"/>
        <v>9.7999877929687447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608.88426173065864</v>
      </c>
      <c r="F2802">
        <f>(MAX(E$2:E2802) - E2802)/MAX(E$2:E2802)</f>
        <v>1.6389204423104908E-3</v>
      </c>
      <c r="G2802">
        <f t="shared" si="172"/>
        <v>10.349975585937495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606.25692059419612</v>
      </c>
      <c r="F2803">
        <f>(MAX(E$2:E2803) - E2803)/MAX(E$2:E2803)</f>
        <v>5.9468575959322296E-3</v>
      </c>
      <c r="G2803">
        <f t="shared" si="172"/>
        <v>8.999969482421875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605.48120311462151</v>
      </c>
      <c r="F2804">
        <f>(MAX(E$2:E2804) - E2804)/MAX(E$2:E2804)</f>
        <v>7.2187678570689437E-3</v>
      </c>
      <c r="G2804">
        <f t="shared" si="172"/>
        <v>8.5999755859375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605.57825463880295</v>
      </c>
      <c r="F2805">
        <f>(MAX(E$2:E2805) - E2805)/MAX(E$2:E2805)</f>
        <v>7.0596366879053683E-3</v>
      </c>
      <c r="G2805">
        <f t="shared" si="172"/>
        <v>8.64996337890625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605.86923494663506</v>
      </c>
      <c r="F2806">
        <f>(MAX(E$2:E2806) - E2806)/MAX(E$2:E2806)</f>
        <v>6.5825289146947616E-3</v>
      </c>
      <c r="G2806">
        <f t="shared" si="172"/>
        <v>8.799957275390625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600.92001514834737</v>
      </c>
      <c r="F2807">
        <f>(MAX(E$2:E2807) - E2807)/MAX(E$2:E2807)</f>
        <v>1.4697549668790874E-2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596.01122449747129</v>
      </c>
      <c r="F2808">
        <f>(MAX(E$2:E2808) - E2808)/MAX(E$2:E2808)</f>
        <v>2.2746280505751146E-2</v>
      </c>
      <c r="G2808">
        <f t="shared" si="172"/>
        <v>-5.0999755859375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591.14253273670818</v>
      </c>
      <c r="F2809">
        <f>(MAX(E$2:E2809) - E2809)/MAX(E$2:E2809)</f>
        <v>3.0729262934124764E-2</v>
      </c>
      <c r="G2809">
        <f t="shared" si="172"/>
        <v>-7.64996337890625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586.31361230656273</v>
      </c>
      <c r="F2810">
        <f>(MAX(E$2:E2810) - E2810)/MAX(E$2:E2810)</f>
        <v>3.8647034038989961E-2</v>
      </c>
      <c r="G2810">
        <f t="shared" si="172"/>
        <v>-10.199951171875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581.52413832330501</v>
      </c>
      <c r="F2811">
        <f>(MAX(E$2:E2811) - E2811)/MAX(E$2:E2811)</f>
        <v>4.6500126518088741E-2</v>
      </c>
      <c r="G2811">
        <f t="shared" si="172"/>
        <v>-12.74993896484375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576.77378855711277</v>
      </c>
      <c r="F2812">
        <f>(MAX(E$2:E2812) - E2812)/MAX(E$2:E2812)</f>
        <v>5.4289068717665888E-2</v>
      </c>
      <c r="G2812">
        <f t="shared" si="172"/>
        <v>-15.2999267578125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585.17157135556533</v>
      </c>
      <c r="F2813">
        <f>(MAX(E$2:E2813) - E2813)/MAX(E$2:E2813)</f>
        <v>4.0519588986454198E-2</v>
      </c>
      <c r="G2813">
        <f t="shared" si="172"/>
        <v>-10.64993286132813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583.35184715390244</v>
      </c>
      <c r="F2814">
        <f>(MAX(E$2:E2814) - E2814)/MAX(E$2:E2814)</f>
        <v>4.3503311727629369E-2</v>
      </c>
      <c r="G2814">
        <f t="shared" si="172"/>
        <v>-11.64993286132813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582.72171885518765</v>
      </c>
      <c r="F2815">
        <f>(MAX(E$2:E2815) - E2815)/MAX(E$2:E2815)</f>
        <v>4.453650573198193E-2</v>
      </c>
      <c r="G2815">
        <f t="shared" si="172"/>
        <v>-11.999938964843755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581.64748557400583</v>
      </c>
      <c r="F2816">
        <f>(MAX(E$2:E2816) - E2816)/MAX(E$2:E2816)</f>
        <v>4.6297879388198862E-2</v>
      </c>
      <c r="G2816">
        <f t="shared" si="172"/>
        <v>-12.59994506835938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581.0231522205894</v>
      </c>
      <c r="F2817">
        <f>(MAX(E$2:E2817) - E2817)/MAX(E$2:E2817)</f>
        <v>4.732157167242549E-2</v>
      </c>
      <c r="G2817">
        <f t="shared" si="172"/>
        <v>-12.949951171875005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580.93405343054417</v>
      </c>
      <c r="F2818">
        <f>(MAX(E$2:E2818) - E2818)/MAX(E$2:E2818)</f>
        <v>4.7467663088820465E-2</v>
      </c>
      <c r="G2818">
        <f t="shared" si="172"/>
        <v>-12.999938964843755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0.29998779296875</v>
      </c>
      <c r="E2819">
        <f t="shared" si="171"/>
        <v>581.46875506268316</v>
      </c>
      <c r="F2819">
        <f>(MAX(E$2:E2819) - E2819)/MAX(E$2:E2819)</f>
        <v>4.6590936045184571E-2</v>
      </c>
      <c r="G2819">
        <f t="shared" si="172"/>
        <v>-12.699951171875005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-0.8499755859375</v>
      </c>
      <c r="E2820">
        <f t="shared" ref="E2820:E2883" si="174">(D2820/C2820*$G$2+1)*E2819*$H$2+(1-$H$2)*E2819</f>
        <v>579.95792271402047</v>
      </c>
      <c r="F2820">
        <f>(MAX(E$2:E2820) - E2820)/MAX(E$2:E2820)</f>
        <v>4.9068182230451861E-2</v>
      </c>
      <c r="G2820">
        <f t="shared" si="172"/>
        <v>-13.549926757812505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0.149993896484375</v>
      </c>
      <c r="E2821">
        <f t="shared" si="174"/>
        <v>580.22585290818176</v>
      </c>
      <c r="F2821">
        <f>(MAX(E$2:E2821) - E2821)/MAX(E$2:E2821)</f>
        <v>4.8628868727539715E-2</v>
      </c>
      <c r="G2821">
        <f t="shared" ref="G2821:G2884" si="175">IF(A2821&lt;&gt;A2820, D2821, D2821+G2820)</f>
        <v>-13.39993286132813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578.54344309432872</v>
      </c>
      <c r="F2822">
        <f>(MAX(E$2:E2822) - E2822)/MAX(E$2:E2822)</f>
        <v>5.1387443030712902E-2</v>
      </c>
      <c r="G2822">
        <f t="shared" si="175"/>
        <v>-14.349914550781255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-0.199981689453125</v>
      </c>
      <c r="E2823">
        <f t="shared" si="174"/>
        <v>578.18992605173241</v>
      </c>
      <c r="F2823">
        <f>(MAX(E$2:E2823) - E2823)/MAX(E$2:E2823)</f>
        <v>5.19670895718886E-2</v>
      </c>
      <c r="G2823">
        <f t="shared" si="175"/>
        <v>-14.54989624023438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578.45503692981254</v>
      </c>
      <c r="F2824">
        <f>(MAX(E$2:E2824) - E2824)/MAX(E$2:E2824)</f>
        <v>5.1532398779109263E-2</v>
      </c>
      <c r="G2824">
        <f t="shared" si="175"/>
        <v>-14.399902343750005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578.8973796899877</v>
      </c>
      <c r="F2825">
        <f>(MAX(E$2:E2825) - E2825)/MAX(E$2:E2825)</f>
        <v>5.0807108566601922E-2</v>
      </c>
      <c r="G2825">
        <f t="shared" si="175"/>
        <v>-14.149902343750005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580.0557879603291</v>
      </c>
      <c r="F2826">
        <f>(MAX(E$2:E2826) - E2826)/MAX(E$2:E2826)</f>
        <v>4.8907716836457026E-2</v>
      </c>
      <c r="G2826">
        <f t="shared" si="175"/>
        <v>-13.49990844726563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583.14091887393317</v>
      </c>
      <c r="F2827">
        <f>(MAX(E$2:E2827) - E2827)/MAX(E$2:E2827)</f>
        <v>4.3849161667486272E-2</v>
      </c>
      <c r="G2827">
        <f t="shared" si="175"/>
        <v>-11.74990844726563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583.49642968062119</v>
      </c>
      <c r="F2828">
        <f>(MAX(E$2:E2828) - E2828)/MAX(E$2:E2828)</f>
        <v>4.3266246037920404E-2</v>
      </c>
      <c r="G2828">
        <f t="shared" si="175"/>
        <v>-11.54989624023438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-2.0500183105468701</v>
      </c>
      <c r="E2829">
        <f t="shared" si="174"/>
        <v>579.91004856831921</v>
      </c>
      <c r="F2829">
        <f>(MAX(E$2:E2829) - E2829)/MAX(E$2:E2829)</f>
        <v>4.9146679387940144E-2</v>
      </c>
      <c r="G2829">
        <f t="shared" si="175"/>
        <v>-2.0500183105468701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579.22089312011894</v>
      </c>
      <c r="F2830">
        <f>(MAX(E$2:E2830) - E2830)/MAX(E$2:E2830)</f>
        <v>5.027665764570078E-2</v>
      </c>
      <c r="G2830">
        <f t="shared" si="175"/>
        <v>-2.4500122070312451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0.899993896484375</v>
      </c>
      <c r="E2831">
        <f t="shared" si="174"/>
        <v>580.77058505065258</v>
      </c>
      <c r="F2831">
        <f>(MAX(E$2:E2831) - E2831)/MAX(E$2:E2831)</f>
        <v>4.7735695091746987E-2</v>
      </c>
      <c r="G2831">
        <f t="shared" si="175"/>
        <v>-1.5500183105468701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0.70001220703125</v>
      </c>
      <c r="E2832">
        <f t="shared" si="174"/>
        <v>581.98023494647123</v>
      </c>
      <c r="F2832">
        <f>(MAX(E$2:E2832) - E2832)/MAX(E$2:E2832)</f>
        <v>4.5752284693777852E-2</v>
      </c>
      <c r="G2832">
        <f t="shared" si="175"/>
        <v>-0.85000610351562012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581.98023494647123</v>
      </c>
      <c r="F2833">
        <f>(MAX(E$2:E2833) - E2833)/MAX(E$2:E2833)</f>
        <v>4.5752284693777852E-2</v>
      </c>
      <c r="G2833">
        <f t="shared" si="175"/>
        <v>-0.85000610351562012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1.3999938964843699</v>
      </c>
      <c r="E2834">
        <f t="shared" si="174"/>
        <v>584.42858509844234</v>
      </c>
      <c r="F2834">
        <f>(MAX(E$2:E2834) - E2834)/MAX(E$2:E2834)</f>
        <v>4.1737831283684017E-2</v>
      </c>
      <c r="G2834">
        <f t="shared" si="175"/>
        <v>0.54998779296874978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583.47262451767881</v>
      </c>
      <c r="F2835">
        <f>(MAX(E$2:E2835) - E2835)/MAX(E$2:E2835)</f>
        <v>4.3305278329716965E-2</v>
      </c>
      <c r="G2835">
        <f t="shared" si="175"/>
        <v>-2.2204460492503131E-16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1.54998779296875</v>
      </c>
      <c r="E2836">
        <f t="shared" si="174"/>
        <v>586.19228457212887</v>
      </c>
      <c r="F2836">
        <f>(MAX(E$2:E2836) - E2836)/MAX(E$2:E2836)</f>
        <v>3.8845969855766355E-2</v>
      </c>
      <c r="G2836">
        <f t="shared" si="175"/>
        <v>1.5499877929687498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586.10439039376968</v>
      </c>
      <c r="F2837">
        <f>(MAX(E$2:E2837) - E2837)/MAX(E$2:E2837)</f>
        <v>3.8990086122697123E-2</v>
      </c>
      <c r="G2837">
        <f t="shared" si="175"/>
        <v>1.4999999999999998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585.92777931755086</v>
      </c>
      <c r="F2838">
        <f>(MAX(E$2:E2838) - E2838)/MAX(E$2:E2838)</f>
        <v>3.9279667633992058E-2</v>
      </c>
      <c r="G2838">
        <f t="shared" si="175"/>
        <v>1.3999938964843748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587.07810019693625</v>
      </c>
      <c r="F2839">
        <f>(MAX(E$2:E2839) - E2839)/MAX(E$2:E2839)</f>
        <v>3.7393536447554922E-2</v>
      </c>
      <c r="G2839">
        <f t="shared" si="175"/>
        <v>2.04998779296875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-0.899993896484375</v>
      </c>
      <c r="E2840">
        <f t="shared" si="174"/>
        <v>585.47931679475562</v>
      </c>
      <c r="F2840">
        <f>(MAX(E$2:E2840) - E2840)/MAX(E$2:E2840)</f>
        <v>4.0014992155480635E-2</v>
      </c>
      <c r="G2840">
        <f t="shared" si="175"/>
        <v>1.149993896484375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582.66900535369427</v>
      </c>
      <c r="F2841">
        <f>(MAX(E$2:E2841) - E2841)/MAX(E$2:E2841)</f>
        <v>4.4622937770984882E-2</v>
      </c>
      <c r="G2841">
        <f t="shared" si="175"/>
        <v>-0.45001220703124489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583.98475204525926</v>
      </c>
      <c r="F2842">
        <f>(MAX(E$2:E2842) - E2842)/MAX(E$2:E2842)</f>
        <v>4.2465565064911649E-2</v>
      </c>
      <c r="G2842">
        <f t="shared" si="175"/>
        <v>0.29998779296875511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586.54045668020353</v>
      </c>
      <c r="F2843">
        <f>(MAX(E$2:E2843) - E2843)/MAX(E$2:E2843)</f>
        <v>3.8275087171590394E-2</v>
      </c>
      <c r="G2843">
        <f t="shared" si="175"/>
        <v>1.7500000000000051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1.79998779296875</v>
      </c>
      <c r="E2844">
        <f t="shared" si="174"/>
        <v>589.71013330362825</v>
      </c>
      <c r="F2844">
        <f>(MAX(E$2:E2844) - E2844)/MAX(E$2:E2844)</f>
        <v>3.3077906074124461E-2</v>
      </c>
      <c r="G2844">
        <f t="shared" si="175"/>
        <v>3.5499877929687553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590.32933974151206</v>
      </c>
      <c r="F2845">
        <f>(MAX(E$2:E2845) - E2845)/MAX(E$2:E2845)</f>
        <v>3.2062620170630045E-2</v>
      </c>
      <c r="G2845">
        <f t="shared" si="175"/>
        <v>3.8999938964843803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591.21736716268629</v>
      </c>
      <c r="F2846">
        <f>(MAX(E$2:E2846) - E2846)/MAX(E$2:E2846)</f>
        <v>3.0606560175976228E-2</v>
      </c>
      <c r="G2846">
        <f t="shared" si="175"/>
        <v>4.3999938964843803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-0.25</v>
      </c>
      <c r="E2847">
        <f t="shared" si="174"/>
        <v>590.77342086849239</v>
      </c>
      <c r="F2847">
        <f>(MAX(E$2:E2847) - E2847)/MAX(E$2:E2847)</f>
        <v>3.1334479633571125E-2</v>
      </c>
      <c r="G2847">
        <f t="shared" si="175"/>
        <v>4.1499938964843803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592.39826265654335</v>
      </c>
      <c r="F2848">
        <f>(MAX(E$2:E2848) - E2848)/MAX(E$2:E2848)</f>
        <v>2.8670297122073439E-2</v>
      </c>
      <c r="G2848">
        <f t="shared" si="175"/>
        <v>5.0499877929687553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593.20959506528652</v>
      </c>
      <c r="F2849">
        <f>(MAX(E$2:E2849) - E2849)/MAX(E$2:E2849)</f>
        <v>2.7339990608368083E-2</v>
      </c>
      <c r="G2849">
        <f t="shared" si="175"/>
        <v>5.5000000000000053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589.02215895931181</v>
      </c>
      <c r="F2850">
        <f>(MAX(E$2:E2850) - E2850)/MAX(E$2:E2850)</f>
        <v>3.4205947727143221E-2</v>
      </c>
      <c r="G2850">
        <f t="shared" si="175"/>
        <v>3.2000122070312553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590.66047676784842</v>
      </c>
      <c r="F2851">
        <f>(MAX(E$2:E2851) - E2851)/MAX(E$2:E2851)</f>
        <v>3.1519669170131139E-2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-1.3499755859375</v>
      </c>
      <c r="E2852">
        <f t="shared" si="174"/>
        <v>588.19657374900646</v>
      </c>
      <c r="F2852">
        <f>(MAX(E$2:E2852) - E2852)/MAX(E$2:E2852)</f>
        <v>3.5559623940557838E-2</v>
      </c>
      <c r="G2852">
        <f t="shared" si="175"/>
        <v>-0.449981689453125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585.74630380101109</v>
      </c>
      <c r="F2853">
        <f>(MAX(E$2:E2853) - E2853)/MAX(E$2:E2853)</f>
        <v>3.9577225156814146E-2</v>
      </c>
      <c r="G2853">
        <f t="shared" si="175"/>
        <v>-1.7999877929687449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5.0018310546875E-2</v>
      </c>
      <c r="E2854">
        <f t="shared" si="174"/>
        <v>585.83590656386025</v>
      </c>
      <c r="F2854">
        <f>(MAX(E$2:E2854) - E2854)/MAX(E$2:E2854)</f>
        <v>3.9430307398100578E-2</v>
      </c>
      <c r="G2854">
        <f t="shared" si="175"/>
        <v>-1.7499694824218699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587.2874424880888</v>
      </c>
      <c r="F2855">
        <f>(MAX(E$2:E2855) - E2855)/MAX(E$2:E2855)</f>
        <v>3.7050286984679832E-2</v>
      </c>
      <c r="G2855">
        <f t="shared" si="175"/>
        <v>-0.94998168945311989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0.70001220703125</v>
      </c>
      <c r="E2856">
        <f t="shared" si="174"/>
        <v>588.56488345356024</v>
      </c>
      <c r="F2856">
        <f>(MAX(E$2:E2856) - E2856)/MAX(E$2:E2856)</f>
        <v>3.4955722514029355E-2</v>
      </c>
      <c r="G2856">
        <f t="shared" si="175"/>
        <v>-0.24996948242186989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0.350006103515625</v>
      </c>
      <c r="E2857">
        <f t="shared" si="174"/>
        <v>589.20429715628563</v>
      </c>
      <c r="F2857">
        <f>(MAX(E$2:E2857) - E2857)/MAX(E$2:E2857)</f>
        <v>3.3907303635994229E-2</v>
      </c>
      <c r="G2857">
        <f t="shared" si="175"/>
        <v>0.10003662109375511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589.3872785112975</v>
      </c>
      <c r="F2858">
        <f>(MAX(E$2:E2858) - E2858)/MAX(E$2:E2858)</f>
        <v>3.3607277055229395E-2</v>
      </c>
      <c r="G2858">
        <f t="shared" si="175"/>
        <v>0.20004272460938011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590.39584164237635</v>
      </c>
      <c r="F2859">
        <f>(MAX(E$2:E2859) - E2859)/MAX(E$2:E2859)</f>
        <v>3.1953579892021418E-2</v>
      </c>
      <c r="G2859">
        <f t="shared" si="175"/>
        <v>0.75006103515625511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0.8499755859375</v>
      </c>
      <c r="E2860">
        <f t="shared" si="174"/>
        <v>591.94408200489522</v>
      </c>
      <c r="F2860">
        <f>(MAX(E$2:E2860) - E2860)/MAX(E$2:E2860)</f>
        <v>2.9414997411098515E-2</v>
      </c>
      <c r="G2860">
        <f t="shared" si="175"/>
        <v>1.6000366210937551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592.85413454094157</v>
      </c>
      <c r="F2861">
        <f>(MAX(E$2:E2861) - E2861)/MAX(E$2:E2861)</f>
        <v>2.7922823792159827E-2</v>
      </c>
      <c r="G2861">
        <f t="shared" si="175"/>
        <v>2.1000366210937553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594.68294812873341</v>
      </c>
      <c r="F2862">
        <f>(MAX(E$2:E2862) - E2862)/MAX(E$2:E2862)</f>
        <v>2.4924197579309398E-2</v>
      </c>
      <c r="G2862">
        <f t="shared" si="175"/>
        <v>3.1000366210937553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595.59763367943492</v>
      </c>
      <c r="F2863">
        <f>(MAX(E$2:E2863) - E2863)/MAX(E$2:E2863)</f>
        <v>2.3424427407456729E-2</v>
      </c>
      <c r="G2863">
        <f t="shared" si="175"/>
        <v>3.6000366210937553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594.76994224379644</v>
      </c>
      <c r="F2864">
        <f>(MAX(E$2:E2864) - E2864)/MAX(E$2:E2864)</f>
        <v>2.4781557107074786E-2</v>
      </c>
      <c r="G2864">
        <f t="shared" si="175"/>
        <v>3.1500244140625053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592.83604057671107</v>
      </c>
      <c r="F2865">
        <f>(MAX(E$2:E2865) - E2865)/MAX(E$2:E2865)</f>
        <v>2.7952491679471118E-2</v>
      </c>
      <c r="G2865">
        <f t="shared" si="175"/>
        <v>2.1000366210937553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595.25523597770302</v>
      </c>
      <c r="F2866">
        <f>(MAX(E$2:E2866) - E2866)/MAX(E$2:E2866)</f>
        <v>2.3985842048340224E-2</v>
      </c>
      <c r="G2866">
        <f t="shared" si="175"/>
        <v>3.4000244140625053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594.6012387341018</v>
      </c>
      <c r="F2867">
        <f>(MAX(E$2:E2867) - E2867)/MAX(E$2:E2867)</f>
        <v>2.505817292497289E-2</v>
      </c>
      <c r="G2867">
        <f t="shared" si="175"/>
        <v>3.0500183105468803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596.08902226240082</v>
      </c>
      <c r="F2868">
        <f>(MAX(E$2:E2868) - E2868)/MAX(E$2:E2868)</f>
        <v>2.2618718889424502E-2</v>
      </c>
      <c r="G2868">
        <f t="shared" si="175"/>
        <v>3.8500061035156303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598.05160381828091</v>
      </c>
      <c r="F2869">
        <f>(MAX(E$2:E2869) - E2869)/MAX(E$2:E2869)</f>
        <v>1.940075914896534E-2</v>
      </c>
      <c r="G2869">
        <f t="shared" si="175"/>
        <v>4.9000244140625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598.42369902457688</v>
      </c>
      <c r="F2870">
        <f>(MAX(E$2:E2870) - E2870)/MAX(E$2:E2870)</f>
        <v>1.8790650799638008E-2</v>
      </c>
      <c r="G2870">
        <f t="shared" si="175"/>
        <v>5.100006103515625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607.08107641924482</v>
      </c>
      <c r="F2871">
        <f>(MAX(E$2:E2871) - E2871)/MAX(E$2:E2871)</f>
        <v>4.5955250834434211E-3</v>
      </c>
      <c r="G2871">
        <f t="shared" si="175"/>
        <v>9.7499999999999947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615.86369982852739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0.45001220703125</v>
      </c>
      <c r="E2873">
        <f t="shared" si="174"/>
        <v>616.71247063357782</v>
      </c>
      <c r="F2873">
        <f>(MAX(E$2:E2873) - E2873)/MAX(E$2:E2873)</f>
        <v>0</v>
      </c>
      <c r="G2873">
        <f t="shared" si="175"/>
        <v>5.1000061035156197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618.59310481600437</v>
      </c>
      <c r="F2874">
        <f>(MAX(E$2:E2874) - E2874)/MAX(E$2:E2874)</f>
        <v>0</v>
      </c>
      <c r="G2874">
        <f t="shared" si="175"/>
        <v>6.1000061035156197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1.75</v>
      </c>
      <c r="E2875">
        <f t="shared" si="174"/>
        <v>621.87471730422942</v>
      </c>
      <c r="F2875">
        <f>(MAX(E$2:E2875) - E2875)/MAX(E$2:E2875)</f>
        <v>0</v>
      </c>
      <c r="G2875">
        <f t="shared" si="175"/>
        <v>7.8500061035156197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623.77981648419541</v>
      </c>
      <c r="F2876">
        <f>(MAX(E$2:E2876) - E2876)/MAX(E$2:E2876)</f>
        <v>0</v>
      </c>
      <c r="G2876">
        <f t="shared" si="175"/>
        <v>8.8500061035156197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620.10863256157529</v>
      </c>
      <c r="F2877">
        <f>(MAX(E$2:E2877) - E2877)/MAX(E$2:E2877)</f>
        <v>5.8853842743934511E-3</v>
      </c>
      <c r="G2877">
        <f t="shared" si="175"/>
        <v>6.8999938964843697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621.13865079414666</v>
      </c>
      <c r="F2878">
        <f>(MAX(E$2:E2878) - E2878)/MAX(E$2:E2878)</f>
        <v>4.2341313717637261E-3</v>
      </c>
      <c r="G2878">
        <f t="shared" si="175"/>
        <v>7.4500122070312447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-0.9000244140625</v>
      </c>
      <c r="E2879">
        <f t="shared" si="174"/>
        <v>619.45368802364624</v>
      </c>
      <c r="F2879">
        <f>(MAX(E$2:E2879) - E2879)/MAX(E$2:E2879)</f>
        <v>6.9353453674286707E-3</v>
      </c>
      <c r="G2879">
        <f t="shared" si="175"/>
        <v>6.5499877929687447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-0.1500244140625</v>
      </c>
      <c r="E2880">
        <f t="shared" si="174"/>
        <v>619.17046580458577</v>
      </c>
      <c r="F2880">
        <f>(MAX(E$2:E2880) - E2880)/MAX(E$2:E2880)</f>
        <v>7.3893873411763709E-3</v>
      </c>
      <c r="G2880">
        <f t="shared" si="175"/>
        <v>6.3999633789062447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617.65906236660157</v>
      </c>
      <c r="F2881">
        <f>(MAX(E$2:E2881) - E2881)/MAX(E$2:E2881)</f>
        <v>9.8123632022789464E-3</v>
      </c>
      <c r="G2881">
        <f t="shared" si="175"/>
        <v>5.5999755859374947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1.6499938964843699</v>
      </c>
      <c r="E2882">
        <f t="shared" si="174"/>
        <v>620.7574024436866</v>
      </c>
      <c r="F2882">
        <f>(MAX(E$2:E2882) - E2882)/MAX(E$2:E2882)</f>
        <v>4.8453219559812175E-3</v>
      </c>
      <c r="G2882">
        <f t="shared" si="175"/>
        <v>7.2499694824218643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621.13601935160989</v>
      </c>
      <c r="F2883">
        <f>(MAX(E$2:E2883) - E2883)/MAX(E$2:E2883)</f>
        <v>4.2383499156589078E-3</v>
      </c>
      <c r="G2883">
        <f t="shared" si="175"/>
        <v>7.4499816894531143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619.15892334352088</v>
      </c>
      <c r="F2884">
        <f>(MAX(E$2:E2884) - E2884)/MAX(E$2:E2884)</f>
        <v>7.4078914042445673E-3</v>
      </c>
      <c r="G2884">
        <f t="shared" si="175"/>
        <v>6.3999633789062447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622.14975863617542</v>
      </c>
      <c r="F2885">
        <f>(MAX(E$2:E2885) - E2885)/MAX(E$2:E2885)</f>
        <v>2.613194279365222E-3</v>
      </c>
      <c r="G2885">
        <f t="shared" ref="G2885:G2948" si="178">IF(A2885&lt;&gt;A2884, D2885, D2885+G2884)</f>
        <v>7.9999694824218643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623.09146713447467</v>
      </c>
      <c r="F2886">
        <f>(MAX(E$2:E2886) - E2886)/MAX(E$2:E2886)</f>
        <v>1.1035133416154367E-3</v>
      </c>
      <c r="G2886">
        <f t="shared" si="178"/>
        <v>8.4999694824218643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-0.100006103515625</v>
      </c>
      <c r="E2887">
        <f t="shared" si="177"/>
        <v>622.90259991113669</v>
      </c>
      <c r="F2887">
        <f>(MAX(E$2:E2887) - E2887)/MAX(E$2:E2887)</f>
        <v>1.4062920118239246E-3</v>
      </c>
      <c r="G2887">
        <f t="shared" si="178"/>
        <v>8.3999633789062393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625.56068619074563</v>
      </c>
      <c r="F2888">
        <f>(MAX(E$2:E2888) - E2888)/MAX(E$2:E2888)</f>
        <v>0</v>
      </c>
      <c r="G2888">
        <f t="shared" si="178"/>
        <v>9.799957275390609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627.0731942630722</v>
      </c>
      <c r="F2889">
        <f>(MAX(E$2:E2889) - E2889)/MAX(E$2:E2889)</f>
        <v>0</v>
      </c>
      <c r="G2889">
        <f t="shared" si="178"/>
        <v>10.599975585937484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-1.0500183105468699</v>
      </c>
      <c r="E2890">
        <f t="shared" si="177"/>
        <v>625.08384027035083</v>
      </c>
      <c r="F2890">
        <f>(MAX(E$2:E2890) - E2890)/MAX(E$2:E2890)</f>
        <v>3.1724430432068201E-3</v>
      </c>
      <c r="G2890">
        <f t="shared" si="178"/>
        <v>9.5499572753906143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625.64454067185181</v>
      </c>
      <c r="F2891">
        <f>(MAX(E$2:E2891) - E2891)/MAX(E$2:E2891)</f>
        <v>2.2782884108119399E-3</v>
      </c>
      <c r="G2891">
        <f t="shared" si="178"/>
        <v>9.8499450683593643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1.70001220703125</v>
      </c>
      <c r="E2892">
        <f t="shared" si="177"/>
        <v>628.79047628413366</v>
      </c>
      <c r="F2892">
        <f>(MAX(E$2:E2892) - E2892)/MAX(E$2:E2892)</f>
        <v>0</v>
      </c>
      <c r="G2892">
        <f t="shared" si="178"/>
        <v>11.549957275390614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0.649993896484375</v>
      </c>
      <c r="E2893">
        <f t="shared" si="177"/>
        <v>629.99864690635718</v>
      </c>
      <c r="F2893">
        <f>(MAX(E$2:E2893) - E2893)/MAX(E$2:E2893)</f>
        <v>0</v>
      </c>
      <c r="G2893">
        <f t="shared" si="178"/>
        <v>12.199951171874989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631.8886428470762</v>
      </c>
      <c r="F2894">
        <f>(MAX(E$2:E2894) - E2894)/MAX(E$2:E2894)</f>
        <v>0</v>
      </c>
      <c r="G2894">
        <f t="shared" si="178"/>
        <v>13.199951171874989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0.350006103515625</v>
      </c>
      <c r="E2895">
        <f t="shared" si="177"/>
        <v>632.54837326468419</v>
      </c>
      <c r="F2895">
        <f>(MAX(E$2:E2895) - E2895)/MAX(E$2:E2895)</f>
        <v>0</v>
      </c>
      <c r="G2895">
        <f t="shared" si="178"/>
        <v>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-0.95001220703125</v>
      </c>
      <c r="E2896">
        <f t="shared" si="177"/>
        <v>630.74450383120131</v>
      </c>
      <c r="F2896">
        <f>(MAX(E$2:E2896) - E2896)/MAX(E$2:E2896)</f>
        <v>2.8517493834863761E-3</v>
      </c>
      <c r="G2896">
        <f t="shared" si="178"/>
        <v>-0.600006103515625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4.29998779296875</v>
      </c>
      <c r="E2897">
        <f t="shared" si="177"/>
        <v>639.12780046885393</v>
      </c>
      <c r="F2897">
        <f>(MAX(E$2:E2897) - E2897)/MAX(E$2:E2897)</f>
        <v>0</v>
      </c>
      <c r="G2897">
        <f t="shared" si="178"/>
        <v>3.699981689453125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651.31158271367485</v>
      </c>
      <c r="F2898">
        <f>(MAX(E$2:E2898) - E2898)/MAX(E$2:E2898)</f>
        <v>0</v>
      </c>
      <c r="G2898">
        <f t="shared" si="178"/>
        <v>9.7499999999999947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-3</v>
      </c>
      <c r="E2899">
        <f t="shared" si="177"/>
        <v>645.24199063222932</v>
      </c>
      <c r="F2899">
        <f>(MAX(E$2:E2899) - E2899)/MAX(E$2:E2899)</f>
        <v>9.3190298507462715E-3</v>
      </c>
      <c r="G2899">
        <f t="shared" si="178"/>
        <v>6.7499999999999947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-1.1000061035156199</v>
      </c>
      <c r="E2900">
        <f t="shared" si="177"/>
        <v>642.95985237084506</v>
      </c>
      <c r="F2900">
        <f>(MAX(E$2:E2900) - E2900)/MAX(E$2:E2900)</f>
        <v>1.2822941529816655E-2</v>
      </c>
      <c r="G2900">
        <f t="shared" si="178"/>
        <v>5.649993896484375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-3</v>
      </c>
      <c r="E2901">
        <f t="shared" si="177"/>
        <v>636.59817961562737</v>
      </c>
      <c r="F2901">
        <f>(MAX(E$2:E2901) - E2901)/MAX(E$2:E2901)</f>
        <v>2.2590421372124875E-2</v>
      </c>
      <c r="G2901">
        <f t="shared" si="178"/>
        <v>2.649993896484375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2.4499816894531201</v>
      </c>
      <c r="E2902">
        <f t="shared" si="177"/>
        <v>641.68334355072489</v>
      </c>
      <c r="F2902">
        <f>(MAX(E$2:E2902) - E2902)/MAX(E$2:E2902)</f>
        <v>1.4782846518457614E-2</v>
      </c>
      <c r="G2902">
        <f t="shared" si="178"/>
        <v>5.0999755859374947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2.1499938964843701</v>
      </c>
      <c r="E2903">
        <f t="shared" si="177"/>
        <v>646.12425109652031</v>
      </c>
      <c r="F2903">
        <f>(MAX(E$2:E2903) - E2903)/MAX(E$2:E2903)</f>
        <v>7.9644393786790068E-3</v>
      </c>
      <c r="G2903">
        <f t="shared" si="178"/>
        <v>7.2499694824218643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647.6746389112011</v>
      </c>
      <c r="F2904">
        <f>(MAX(E$2:E2904) - E2904)/MAX(E$2:E2904)</f>
        <v>5.5840305915035452E-3</v>
      </c>
      <c r="G2904">
        <f t="shared" si="178"/>
        <v>7.9999694824218643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643.21954195668957</v>
      </c>
      <c r="F2905">
        <f>(MAX(E$2:E2905) - E2905)/MAX(E$2:E2905)</f>
        <v>1.2424223630831161E-2</v>
      </c>
      <c r="G2905">
        <f t="shared" si="178"/>
        <v>5.8499755859374947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638.79508984710731</v>
      </c>
      <c r="F2906">
        <f>(MAX(E$2:E2906) - E2906)/MAX(E$2:E2906)</f>
        <v>1.9217365695260422E-2</v>
      </c>
      <c r="G2906">
        <f t="shared" si="178"/>
        <v>3.6999816894531246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647.405330676875</v>
      </c>
      <c r="F2907">
        <f>(MAX(E$2:E2907) - E2907)/MAX(E$2:E2907)</f>
        <v>5.9975166118258578E-3</v>
      </c>
      <c r="G2907">
        <f t="shared" si="178"/>
        <v>7.9999999999999947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644.94263860830551</v>
      </c>
      <c r="F2908">
        <f>(MAX(E$2:E2908) - E2908)/MAX(E$2:E2908)</f>
        <v>9.7786440075781807E-3</v>
      </c>
      <c r="G2908">
        <f t="shared" si="178"/>
        <v>6.7999877929687447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643.91209206964641</v>
      </c>
      <c r="F2909">
        <f>(MAX(E$2:E2909) - E2909)/MAX(E$2:E2909)</f>
        <v>1.1360907498679261E-2</v>
      </c>
      <c r="G2909">
        <f t="shared" si="178"/>
        <v>6.2999877929687447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-1.9499816894531199</v>
      </c>
      <c r="E2910">
        <f t="shared" si="177"/>
        <v>639.89427921774336</v>
      </c>
      <c r="F2910">
        <f>(MAX(E$2:E2910) - E2910)/MAX(E$2:E2910)</f>
        <v>1.7529710508696249E-2</v>
      </c>
      <c r="G2910">
        <f t="shared" si="178"/>
        <v>4.350006103515625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1.3999938964843699</v>
      </c>
      <c r="E2911">
        <f t="shared" si="177"/>
        <v>642.75035784297006</v>
      </c>
      <c r="F2911">
        <f>(MAX(E$2:E2911) - E2911)/MAX(E$2:E2911)</f>
        <v>1.3144591771321866E-2</v>
      </c>
      <c r="G2911">
        <f t="shared" si="178"/>
        <v>5.7499999999999947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645.27198683874883</v>
      </c>
      <c r="F2912">
        <f>(MAX(E$2:E2912) - E2912)/MAX(E$2:E2912)</f>
        <v>9.2729747715558555E-3</v>
      </c>
      <c r="G2912">
        <f t="shared" si="178"/>
        <v>6.9999999999999947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1.79998779296875</v>
      </c>
      <c r="E2913">
        <f t="shared" si="177"/>
        <v>648.90935429252613</v>
      </c>
      <c r="F2913">
        <f>(MAX(E$2:E2913) - E2913)/MAX(E$2:E2913)</f>
        <v>3.6882937213244243E-3</v>
      </c>
      <c r="G2913">
        <f t="shared" si="178"/>
        <v>8.7999877929687447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-0.149993896484375</v>
      </c>
      <c r="E2914">
        <f t="shared" si="177"/>
        <v>648.60135584440138</v>
      </c>
      <c r="F2914">
        <f>(MAX(E$2:E2914) - E2914)/MAX(E$2:E2914)</f>
        <v>4.1611832818654491E-3</v>
      </c>
      <c r="G2914">
        <f t="shared" si="178"/>
        <v>8.6499938964843697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-3</v>
      </c>
      <c r="E2915">
        <f t="shared" si="177"/>
        <v>642.4440601096353</v>
      </c>
      <c r="F2915">
        <f>(MAX(E$2:E2915) - E2915)/MAX(E$2:E2915)</f>
        <v>1.3614870116531968E-2</v>
      </c>
      <c r="G2915">
        <f t="shared" si="178"/>
        <v>-3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3.3499755859375</v>
      </c>
      <c r="E2916">
        <f t="shared" si="177"/>
        <v>649.3975521690827</v>
      </c>
      <c r="F2916">
        <f>(MAX(E$2:E2916) - E2916)/MAX(E$2:E2916)</f>
        <v>2.9387325442876153E-3</v>
      </c>
      <c r="G2916">
        <f t="shared" si="178"/>
        <v>0.3499755859375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647.39195937319892</v>
      </c>
      <c r="F2917">
        <f>(MAX(E$2:E2917) - E2917)/MAX(E$2:E2917)</f>
        <v>6.018046422796468E-3</v>
      </c>
      <c r="G2917">
        <f t="shared" si="178"/>
        <v>-0.60003662109375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653.29538853025701</v>
      </c>
      <c r="F2918">
        <f>(MAX(E$2:E2918) - E2918)/MAX(E$2:E2918)</f>
        <v>0</v>
      </c>
      <c r="G2918">
        <f t="shared" si="178"/>
        <v>2.199951171875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654.86852550553033</v>
      </c>
      <c r="F2919">
        <f>(MAX(E$2:E2919) - E2919)/MAX(E$2:E2919)</f>
        <v>0</v>
      </c>
      <c r="G2919">
        <f t="shared" si="178"/>
        <v>2.949951171875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660.61090519494962</v>
      </c>
      <c r="F2920">
        <f>(MAX(E$2:E2920) - E2920)/MAX(E$2:E2920)</f>
        <v>0</v>
      </c>
      <c r="G2920">
        <f t="shared" si="178"/>
        <v>5.699951171875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663.75153159544027</v>
      </c>
      <c r="F2921">
        <f>(MAX(E$2:E2921) - E2921)/MAX(E$2:E2921)</f>
        <v>0</v>
      </c>
      <c r="G2921">
        <f t="shared" si="178"/>
        <v>7.199951171875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3.5999755859375</v>
      </c>
      <c r="E2922">
        <f t="shared" si="177"/>
        <v>671.19261582101171</v>
      </c>
      <c r="F2922">
        <f>(MAX(E$2:E2922) - E2922)/MAX(E$2:E2922)</f>
        <v>0</v>
      </c>
      <c r="G2922">
        <f t="shared" si="178"/>
        <v>10.7999267578125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9.99755859375E-2</v>
      </c>
      <c r="E2923">
        <f t="shared" si="177"/>
        <v>671.40190639912146</v>
      </c>
      <c r="F2923">
        <f>(MAX(E$2:E2923) - E2923)/MAX(E$2:E2923)</f>
        <v>0</v>
      </c>
      <c r="G2923">
        <f t="shared" si="178"/>
        <v>10.89990234375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666.46464475660935</v>
      </c>
      <c r="F2924">
        <f>(MAX(E$2:E2924) - E2924)/MAX(E$2:E2924)</f>
        <v>7.3536604460832568E-3</v>
      </c>
      <c r="G2924">
        <f t="shared" si="178"/>
        <v>8.5498962402343803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667.91048577878234</v>
      </c>
      <c r="F2925">
        <f>(MAX(E$2:E2925) - E2925)/MAX(E$2:E2925)</f>
        <v>5.2001946778262552E-3</v>
      </c>
      <c r="G2925">
        <f t="shared" si="178"/>
        <v>9.2499084472656303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-0.800018310546875</v>
      </c>
      <c r="E2926">
        <f t="shared" si="177"/>
        <v>666.25347420712046</v>
      </c>
      <c r="F2926">
        <f>(MAX(E$2:E2926) - E2926)/MAX(E$2:E2926)</f>
        <v>7.6681822659890693E-3</v>
      </c>
      <c r="G2926">
        <f t="shared" si="178"/>
        <v>8.4498901367187553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665.52943507836039</v>
      </c>
      <c r="F2927">
        <f>(MAX(E$2:E2927) - E2927)/MAX(E$2:E2927)</f>
        <v>8.7465812426068927E-3</v>
      </c>
      <c r="G2927">
        <f t="shared" si="178"/>
        <v>8.0998840332031303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669.71162665340853</v>
      </c>
      <c r="F2928">
        <f>(MAX(E$2:E2928) - E2928)/MAX(E$2:E2928)</f>
        <v>2.5175379003289943E-3</v>
      </c>
      <c r="G2928">
        <f t="shared" si="178"/>
        <v>10.09988403320313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669.50338427864824</v>
      </c>
      <c r="F2929">
        <f>(MAX(E$2:E2929) - E2929)/MAX(E$2:E2929)</f>
        <v>2.8276984357333977E-3</v>
      </c>
      <c r="G2929">
        <f t="shared" si="178"/>
        <v>9.9998779296875053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669.50338427864824</v>
      </c>
      <c r="F2930">
        <f>(MAX(E$2:E2930) - E2930)/MAX(E$2:E2930)</f>
        <v>2.8276984357333977E-3</v>
      </c>
      <c r="G2930">
        <f t="shared" si="178"/>
        <v>9.9998779296875053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-3</v>
      </c>
      <c r="E2931">
        <f t="shared" si="177"/>
        <v>663.14363263781433</v>
      </c>
      <c r="F2931">
        <f>(MAX(E$2:E2931) - E2931)/MAX(E$2:E2931)</f>
        <v>1.2300045148215458E-2</v>
      </c>
      <c r="G2931">
        <f t="shared" si="178"/>
        <v>6.9998779296875053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661.11767238841799</v>
      </c>
      <c r="F2932">
        <f>(MAX(E$2:E2932) - E2932)/MAX(E$2:E2932)</f>
        <v>1.5317552590608683E-2</v>
      </c>
      <c r="G2932">
        <f t="shared" si="178"/>
        <v>6.0498657226562553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657.67182484952616</v>
      </c>
      <c r="F2933">
        <f>(MAX(E$2:E2933) - E2933)/MAX(E$2:E2933)</f>
        <v>2.0449869770601033E-2</v>
      </c>
      <c r="G2933">
        <f t="shared" si="178"/>
        <v>4.3998718261718857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664.94157099489951</v>
      </c>
      <c r="F2934">
        <f>(MAX(E$2:E2934) - E2934)/MAX(E$2:E2934)</f>
        <v>9.6221582671252373E-3</v>
      </c>
      <c r="G2934">
        <f t="shared" si="178"/>
        <v>7.8498840332031357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662.49234345589764</v>
      </c>
      <c r="F2935">
        <f>(MAX(E$2:E2935) - E2935)/MAX(E$2:E2935)</f>
        <v>1.3270088836964728E-2</v>
      </c>
      <c r="G2935">
        <f t="shared" si="178"/>
        <v>6.699890136718766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665.7376721104082</v>
      </c>
      <c r="F2936">
        <f>(MAX(E$2:E2936) - E2936)/MAX(E$2:E2936)</f>
        <v>8.4364286647498742E-3</v>
      </c>
      <c r="G2936">
        <f t="shared" si="178"/>
        <v>8.2499084472656357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665.7376721104082</v>
      </c>
      <c r="F2937">
        <f>(MAX(E$2:E2937) - E2937)/MAX(E$2:E2937)</f>
        <v>8.4364286647498742E-3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2.5</v>
      </c>
      <c r="E2938">
        <f t="shared" si="177"/>
        <v>671.08305013997176</v>
      </c>
      <c r="F2938">
        <f>(MAX(E$2:E2938) - E2938)/MAX(E$2:E2938)</f>
        <v>4.7491116142311083E-4</v>
      </c>
      <c r="G2938">
        <f t="shared" si="178"/>
        <v>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672.57953151976358</v>
      </c>
      <c r="F2939">
        <f>(MAX(E$2:E2939) - E2939)/MAX(E$2:E2939)</f>
        <v>0</v>
      </c>
      <c r="G2939">
        <f t="shared" si="178"/>
        <v>3.20001220703125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3.0500183105468701</v>
      </c>
      <c r="E2940">
        <f t="shared" si="177"/>
        <v>679.17537479799944</v>
      </c>
      <c r="F2940">
        <f>(MAX(E$2:E2940) - E2940)/MAX(E$2:E2940)</f>
        <v>0</v>
      </c>
      <c r="G2940">
        <f t="shared" si="178"/>
        <v>6.2500305175781197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2.3499755859375</v>
      </c>
      <c r="E2941">
        <f t="shared" si="177"/>
        <v>684.30717236412715</v>
      </c>
      <c r="F2941">
        <f>(MAX(E$2:E2941) - E2941)/MAX(E$2:E2941)</f>
        <v>0</v>
      </c>
      <c r="G2941">
        <f t="shared" si="178"/>
        <v>8.6000061035156197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682.98706605867596</v>
      </c>
      <c r="F2942">
        <f>(MAX(E$2:E2942) - E2942)/MAX(E$2:E2942)</f>
        <v>1.9291136477358854E-3</v>
      </c>
      <c r="G2942">
        <f t="shared" si="178"/>
        <v>8.0000305175781197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-1.0999755859375</v>
      </c>
      <c r="E2943">
        <f t="shared" si="177"/>
        <v>680.58117463672545</v>
      </c>
      <c r="F2943">
        <f>(MAX(E$2:E2943) - E2943)/MAX(E$2:E2943)</f>
        <v>5.4449198808324949E-3</v>
      </c>
      <c r="G2943">
        <f t="shared" si="178"/>
        <v>6.9000549316406197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681.12284177619495</v>
      </c>
      <c r="F2944">
        <f>(MAX(E$2:E2944) - E2944)/MAX(E$2:E2944)</f>
        <v>4.6533643318848522E-3</v>
      </c>
      <c r="G2944">
        <f t="shared" si="178"/>
        <v>7.1500549316406197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683.61734158212812</v>
      </c>
      <c r="F2945">
        <f>(MAX(E$2:E2945) - E2945)/MAX(E$2:E2945)</f>
        <v>1.0080718277667982E-3</v>
      </c>
      <c r="G2945">
        <f t="shared" si="178"/>
        <v>8.3000793457031197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686.66954603748354</v>
      </c>
      <c r="F2946">
        <f>(MAX(E$2:E2946) - E2946)/MAX(E$2:E2946)</f>
        <v>0</v>
      </c>
      <c r="G2946">
        <f t="shared" si="178"/>
        <v>9.7000732421874893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690.03331072993319</v>
      </c>
      <c r="F2947">
        <f>(MAX(E$2:E2947) - E2947)/MAX(E$2:E2947)</f>
        <v>0</v>
      </c>
      <c r="G2947">
        <f t="shared" si="178"/>
        <v>11.250091552734359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690.7998694416541</v>
      </c>
      <c r="F2948">
        <f>(MAX(E$2:E2948) - E2948)/MAX(E$2:E2948)</f>
        <v>0</v>
      </c>
      <c r="G2948">
        <f t="shared" si="178"/>
        <v>11.600097656249984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694.61865480687584</v>
      </c>
      <c r="F2949">
        <f>(MAX(E$2:E2949) - E2949)/MAX(E$2:E2949)</f>
        <v>0</v>
      </c>
      <c r="G2949">
        <f t="shared" ref="G2949:G3012" si="181">IF(A2949&lt;&gt;A2948, D2949, D2949+G2948)</f>
        <v>13.350097656249984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697.33821914357463</v>
      </c>
      <c r="F2950">
        <f>(MAX(E$2:E2950) - E2950)/MAX(E$2:E2950)</f>
        <v>0</v>
      </c>
      <c r="G2950">
        <f t="shared" si="181"/>
        <v>14.600097656249984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-1.6499938964843699</v>
      </c>
      <c r="E2951">
        <f t="shared" si="180"/>
        <v>693.71732387954307</v>
      </c>
      <c r="F2951">
        <f>(MAX(E$2:E2951) - E2951)/MAX(E$2:E2951)</f>
        <v>5.1924520478434525E-3</v>
      </c>
      <c r="G2951">
        <f t="shared" si="181"/>
        <v>12.950103759765614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694.48335101415501</v>
      </c>
      <c r="F2952">
        <f>(MAX(E$2:E2952) - E2952)/MAX(E$2:E2952)</f>
        <v>4.0939504691508109E-3</v>
      </c>
      <c r="G2952">
        <f t="shared" si="181"/>
        <v>13.300109863281239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0.449981689453125</v>
      </c>
      <c r="E2953">
        <f t="shared" si="180"/>
        <v>695.46616948352323</v>
      </c>
      <c r="F2953">
        <f>(MAX(E$2:E2953) - E2953)/MAX(E$2:E2953)</f>
        <v>2.6845648333322846E-3</v>
      </c>
      <c r="G2953">
        <f t="shared" si="181"/>
        <v>13.750091552734364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701.0163428603729</v>
      </c>
      <c r="F2954">
        <f>(MAX(E$2:E2954) - E2954)/MAX(E$2:E2954)</f>
        <v>0</v>
      </c>
      <c r="G2954">
        <f t="shared" si="181"/>
        <v>16.250091552734364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698.3420805195866</v>
      </c>
      <c r="F2955">
        <f>(MAX(E$2:E2955) - E2955)/MAX(E$2:E2955)</f>
        <v>3.8148359421614139E-3</v>
      </c>
      <c r="G2955">
        <f t="shared" si="181"/>
        <v>15.050079345703114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2.9000244140625</v>
      </c>
      <c r="E2956">
        <f t="shared" si="180"/>
        <v>704.65565166575959</v>
      </c>
      <c r="F2956">
        <f>(MAX(E$2:E2956) - E2956)/MAX(E$2:E2956)</f>
        <v>0</v>
      </c>
      <c r="G2956">
        <f t="shared" si="181"/>
        <v>17.950103759765614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1.20001220703125</v>
      </c>
      <c r="E2957">
        <f t="shared" si="180"/>
        <v>707.28358692277845</v>
      </c>
      <c r="F2957">
        <f>(MAX(E$2:E2957) - E2957)/MAX(E$2:E2957)</f>
        <v>0</v>
      </c>
      <c r="G2957">
        <f t="shared" si="181"/>
        <v>19.150115966796864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0.29998779296875</v>
      </c>
      <c r="E2958">
        <f t="shared" si="180"/>
        <v>707.94298734524455</v>
      </c>
      <c r="F2958">
        <f>(MAX(E$2:E2958) - E2958)/MAX(E$2:E2958)</f>
        <v>0</v>
      </c>
      <c r="G2958">
        <f t="shared" si="181"/>
        <v>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0.54998779296875</v>
      </c>
      <c r="E2959">
        <f t="shared" si="180"/>
        <v>709.1539793787332</v>
      </c>
      <c r="F2959">
        <f>(MAX(E$2:E2959) - E2959)/MAX(E$2:E2959)</f>
        <v>0</v>
      </c>
      <c r="G2959">
        <f t="shared" si="181"/>
        <v>0.8499755859375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710.93040574554607</v>
      </c>
      <c r="F2960">
        <f>(MAX(E$2:E2960) - E2960)/MAX(E$2:E2960)</f>
        <v>0</v>
      </c>
      <c r="G2960">
        <f t="shared" si="181"/>
        <v>1.649993896484375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709.48212865021992</v>
      </c>
      <c r="F2961">
        <f>(MAX(E$2:E2961) - E2961)/MAX(E$2:E2961)</f>
        <v>2.0371573414522245E-3</v>
      </c>
      <c r="G2961">
        <f t="shared" si="181"/>
        <v>1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714.37407680506635</v>
      </c>
      <c r="F2962">
        <f>(MAX(E$2:E2962) - E2962)/MAX(E$2:E2962)</f>
        <v>0</v>
      </c>
      <c r="G2962">
        <f t="shared" si="181"/>
        <v>3.20001220703125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0.9000244140625</v>
      </c>
      <c r="E2963">
        <f t="shared" si="180"/>
        <v>716.3974227045403</v>
      </c>
      <c r="F2963">
        <f>(MAX(E$2:E2963) - E2963)/MAX(E$2:E2963)</f>
        <v>0</v>
      </c>
      <c r="G2963">
        <f t="shared" si="181"/>
        <v>4.10003662109375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717.53468796003347</v>
      </c>
      <c r="F2964">
        <f>(MAX(E$2:E2964) - E2964)/MAX(E$2:E2964)</f>
        <v>0</v>
      </c>
      <c r="G2964">
        <f t="shared" si="181"/>
        <v>4.60003662109375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714.92024028747335</v>
      </c>
      <c r="F2965">
        <f>(MAX(E$2:E2965) - E2965)/MAX(E$2:E2965)</f>
        <v>3.6436533542274436E-3</v>
      </c>
      <c r="G2965">
        <f t="shared" si="181"/>
        <v>3.4500427246093803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1.5</v>
      </c>
      <c r="E2966">
        <f t="shared" si="180"/>
        <v>718.29497010341527</v>
      </c>
      <c r="F2966">
        <f>(MAX(E$2:E2966) - E2966)/MAX(E$2:E2966)</f>
        <v>0</v>
      </c>
      <c r="G2966">
        <f t="shared" si="181"/>
        <v>4.9500427246093803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0.45001220703125</v>
      </c>
      <c r="E2967">
        <f t="shared" si="180"/>
        <v>719.30979808358779</v>
      </c>
      <c r="F2967">
        <f>(MAX(E$2:E2967) - E2967)/MAX(E$2:E2967)</f>
        <v>0</v>
      </c>
      <c r="G2967">
        <f t="shared" si="181"/>
        <v>5.4000549316406303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718.17440467501535</v>
      </c>
      <c r="F2968">
        <f>(MAX(E$2:E2968) - E2968)/MAX(E$2:E2968)</f>
        <v>1.5784484120714027E-3</v>
      </c>
      <c r="G2968">
        <f t="shared" si="181"/>
        <v>4.9000549316406303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715.88111322457473</v>
      </c>
      <c r="F2969">
        <f>(MAX(E$2:E2969) - E2969)/MAX(E$2:E2969)</f>
        <v>4.7666316629467465E-3</v>
      </c>
      <c r="G2969">
        <f t="shared" si="181"/>
        <v>3.9000549316406303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718.8204305552747</v>
      </c>
      <c r="F2970">
        <f>(MAX(E$2:E2970) - E2970)/MAX(E$2:E2970)</f>
        <v>6.8032929568996202E-4</v>
      </c>
      <c r="G2970">
        <f t="shared" si="181"/>
        <v>5.2000427246093803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0.95001220703125</v>
      </c>
      <c r="E2971">
        <f t="shared" si="180"/>
        <v>720.9899497014261</v>
      </c>
      <c r="F2971">
        <f>(MAX(E$2:E2971) - E2971)/MAX(E$2:E2971)</f>
        <v>0</v>
      </c>
      <c r="G2971">
        <f t="shared" si="181"/>
        <v>6.1500549316406303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721.56141031690663</v>
      </c>
      <c r="F2972">
        <f>(MAX(E$2:E2972) - E2972)/MAX(E$2:E2972)</f>
        <v>0</v>
      </c>
      <c r="G2972">
        <f t="shared" si="181"/>
        <v>6.4000549316406303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-0.100006103515625</v>
      </c>
      <c r="E2973">
        <f t="shared" si="180"/>
        <v>721.3326309308452</v>
      </c>
      <c r="F2973">
        <f>(MAX(E$2:E2973) - E2973)/MAX(E$2:E2973)</f>
        <v>3.1706155954342678E-4</v>
      </c>
      <c r="G2973">
        <f t="shared" si="181"/>
        <v>6.3000488281250053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-5.0018310546875E-2</v>
      </c>
      <c r="E2974">
        <f t="shared" si="180"/>
        <v>721.21826075885735</v>
      </c>
      <c r="F2974">
        <f>(MAX(E$2:E2974) - E2974)/MAX(E$2:E2974)</f>
        <v>4.7556528542534818E-4</v>
      </c>
      <c r="G2974">
        <f t="shared" si="181"/>
        <v>6.2500305175781303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719.63198390753303</v>
      </c>
      <c r="F2975">
        <f>(MAX(E$2:E2975) - E2975)/MAX(E$2:E2975)</f>
        <v>2.6739600840435867E-3</v>
      </c>
      <c r="G2975">
        <f t="shared" si="181"/>
        <v>5.5500183105468803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1.75</v>
      </c>
      <c r="E2976">
        <f t="shared" si="180"/>
        <v>723.62720974388208</v>
      </c>
      <c r="F2976">
        <f>(MAX(E$2:E2976) - E2976)/MAX(E$2:E2976)</f>
        <v>0</v>
      </c>
      <c r="G2976">
        <f t="shared" si="181"/>
        <v>7.3000183105468803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-0.75</v>
      </c>
      <c r="E2977">
        <f t="shared" si="180"/>
        <v>721.92305231216551</v>
      </c>
      <c r="F2977">
        <f>(MAX(E$2:E2977) - E2977)/MAX(E$2:E2977)</f>
        <v>2.3550212164074511E-3</v>
      </c>
      <c r="G2977">
        <f t="shared" si="181"/>
        <v>6.5500183105468803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723.05808713945521</v>
      </c>
      <c r="F2978">
        <f>(MAX(E$2:E2978) - E2978)/MAX(E$2:E2978)</f>
        <v>7.8648590982130029E-4</v>
      </c>
      <c r="G2978">
        <f t="shared" si="181"/>
        <v>7.0500183105468803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1.25</v>
      </c>
      <c r="E2979">
        <f t="shared" si="180"/>
        <v>725.9359159404604</v>
      </c>
      <c r="F2979">
        <f>(MAX(E$2:E2979) - E2979)/MAX(E$2:E2979)</f>
        <v>0</v>
      </c>
      <c r="G2979">
        <f t="shared" si="181"/>
        <v>8.3000183105468803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2.3000183105468701</v>
      </c>
      <c r="E2980">
        <f t="shared" si="180"/>
        <v>731.31741693432298</v>
      </c>
      <c r="F2980">
        <f>(MAX(E$2:E2980) - E2980)/MAX(E$2:E2980)</f>
        <v>0</v>
      </c>
      <c r="G2980">
        <f t="shared" si="181"/>
        <v>10.60003662109375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731.31741693432286</v>
      </c>
      <c r="F2981">
        <f>(MAX(E$2:E2981) - E2981)/MAX(E$2:E2981)</f>
        <v>1.5545484777074008E-16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0.45001220703125</v>
      </c>
      <c r="E2982">
        <f t="shared" si="180"/>
        <v>732.37134436843144</v>
      </c>
      <c r="F2982">
        <f>(MAX(E$2:E2982) - E2982)/MAX(E$2:E2982)</f>
        <v>0</v>
      </c>
      <c r="G2982">
        <f t="shared" si="181"/>
        <v>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732.13769160498794</v>
      </c>
      <c r="F2983">
        <f>(MAX(E$2:E2983) - E2983)/MAX(E$2:E2983)</f>
        <v>3.1903591701146439E-4</v>
      </c>
      <c r="G2983">
        <f t="shared" si="181"/>
        <v>0.350006103515625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730.50271534431465</v>
      </c>
      <c r="F2984">
        <f>(MAX(E$2:E2984) - E2984)/MAX(E$2:E2984)</f>
        <v>2.5514775236437168E-3</v>
      </c>
      <c r="G2984">
        <f t="shared" si="181"/>
        <v>-0.350006103515625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734.77918999600831</v>
      </c>
      <c r="F2985">
        <f>(MAX(E$2:E2985) - E2985)/MAX(E$2:E2985)</f>
        <v>0</v>
      </c>
      <c r="G2985">
        <f t="shared" si="181"/>
        <v>1.4999999999999949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738.03598003287902</v>
      </c>
      <c r="F2986">
        <f>(MAX(E$2:E2986) - E2986)/MAX(E$2:E2986)</f>
        <v>0</v>
      </c>
      <c r="G2986">
        <f t="shared" si="181"/>
        <v>2.9000244140624947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738.97579736083185</v>
      </c>
      <c r="F2987">
        <f>(MAX(E$2:E2987) - E2987)/MAX(E$2:E2987)</f>
        <v>0</v>
      </c>
      <c r="G2987">
        <f t="shared" si="181"/>
        <v>3.3000183105468697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737.69416465824361</v>
      </c>
      <c r="F2988">
        <f>(MAX(E$2:E2988) - E2988)/MAX(E$2:E2988)</f>
        <v>1.7343365062366667E-3</v>
      </c>
      <c r="G2988">
        <f t="shared" si="181"/>
        <v>2.7500305175781197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740.13670032102004</v>
      </c>
      <c r="F2989">
        <f>(MAX(E$2:E2989) - E2989)/MAX(E$2:E2989)</f>
        <v>0</v>
      </c>
      <c r="G2989">
        <f t="shared" si="181"/>
        <v>3.8000183105468697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-1.79998779296875</v>
      </c>
      <c r="E2990">
        <f t="shared" si="180"/>
        <v>735.89747500271994</v>
      </c>
      <c r="F2990">
        <f>(MAX(E$2:E2990) - E2990)/MAX(E$2:E2990)</f>
        <v>5.7276247975021613E-3</v>
      </c>
      <c r="G2990">
        <f t="shared" si="181"/>
        <v>2.0000305175781197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740.13468878885351</v>
      </c>
      <c r="F2991">
        <f>(MAX(E$2:E2991) - E2991)/MAX(E$2:E2991)</f>
        <v>2.7177846547292095E-6</v>
      </c>
      <c r="G2991">
        <f t="shared" si="181"/>
        <v>3.8000183105468697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740.85120010974708</v>
      </c>
      <c r="F2992">
        <f>(MAX(E$2:E2992) - E2992)/MAX(E$2:E2992)</f>
        <v>0</v>
      </c>
      <c r="G2992">
        <f t="shared" si="181"/>
        <v>4.1000366210937447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738.78925873364653</v>
      </c>
      <c r="F2993">
        <f>(MAX(E$2:E2993) - E2993)/MAX(E$2:E2993)</f>
        <v>2.7832058256706611E-3</v>
      </c>
      <c r="G2993">
        <f t="shared" si="181"/>
        <v>3.2500305175781197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742.44357695187523</v>
      </c>
      <c r="F2994">
        <f>(MAX(E$2:E2994) - E2994)/MAX(E$2:E2994)</f>
        <v>0</v>
      </c>
      <c r="G2994">
        <f t="shared" si="181"/>
        <v>4.7500305175781197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741.22287067574791</v>
      </c>
      <c r="F2995">
        <f>(MAX(E$2:E2995) - E2995)/MAX(E$2:E2995)</f>
        <v>1.6441737985517543E-3</v>
      </c>
      <c r="G2995">
        <f t="shared" si="181"/>
        <v>4.2500305175781197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734.89286142155129</v>
      </c>
      <c r="F2996">
        <f>(MAX(E$2:E2996) - E2996)/MAX(E$2:E2996)</f>
        <v>1.0170086676921141E-2</v>
      </c>
      <c r="G2996">
        <f t="shared" si="181"/>
        <v>1.7000122070312496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733.68237837363677</v>
      </c>
      <c r="F2997">
        <f>(MAX(E$2:E2997) - E2997)/MAX(E$2:E2997)</f>
        <v>1.1800490771578673E-2</v>
      </c>
      <c r="G2997">
        <f t="shared" si="181"/>
        <v>1.2000122070312496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740.88014002581269</v>
      </c>
      <c r="F2998">
        <f>(MAX(E$2:E2998) - E2998)/MAX(E$2:E2998)</f>
        <v>2.1057989786661961E-3</v>
      </c>
      <c r="G2998">
        <f t="shared" si="181"/>
        <v>4.1500244140625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739.53201100433853</v>
      </c>
      <c r="F2999">
        <f>(MAX(E$2:E2999) - E2999)/MAX(E$2:E2999)</f>
        <v>3.9215989442460044E-3</v>
      </c>
      <c r="G2999">
        <f t="shared" si="181"/>
        <v>3.60003662109375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737.69055417733614</v>
      </c>
      <c r="F3000">
        <f>(MAX(E$2:E3000) - E3000)/MAX(E$2:E3000)</f>
        <v>6.4018639558480264E-3</v>
      </c>
      <c r="G3000">
        <f t="shared" si="181"/>
        <v>2.85003662109375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-0.3499755859375</v>
      </c>
      <c r="E3001">
        <f t="shared" si="180"/>
        <v>736.82954429499648</v>
      </c>
      <c r="F3001">
        <f>(MAX(E$2:E3001) - E3001)/MAX(E$2:E3001)</f>
        <v>7.56156135113638E-3</v>
      </c>
      <c r="G3001">
        <f t="shared" si="181"/>
        <v>2.50006103515625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734.36851883611746</v>
      </c>
      <c r="F3002">
        <f>(MAX(E$2:E3002) - E3002)/MAX(E$2:E3002)</f>
        <v>1.0876325644717902E-2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739.95929559552087</v>
      </c>
      <c r="F3003">
        <f>(MAX(E$2:E3003) - E3003)/MAX(E$2:E3003)</f>
        <v>3.3460877479116347E-3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739.95929559552087</v>
      </c>
      <c r="F3004">
        <f>(MAX(E$2:E3004) - E3004)/MAX(E$2:E3004)</f>
        <v>3.3460877479116347E-3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739.83300734144893</v>
      </c>
      <c r="F3005">
        <f>(MAX(E$2:E3005) - E3005)/MAX(E$2:E3005)</f>
        <v>3.5161858644451737E-3</v>
      </c>
      <c r="G3005">
        <f t="shared" si="181"/>
        <v>1.20001220703125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738.56570080109555</v>
      </c>
      <c r="F3006">
        <f>(MAX(E$2:E3006) - E3006)/MAX(E$2:E3006)</f>
        <v>5.2231257312514217E-3</v>
      </c>
      <c r="G3006">
        <f t="shared" si="181"/>
        <v>0.70001220703125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740.19499631485712</v>
      </c>
      <c r="F3007">
        <f>(MAX(E$2:E3007) - E3007)/MAX(E$2:E3007)</f>
        <v>3.0286215772109236E-3</v>
      </c>
      <c r="G3007">
        <f t="shared" si="181"/>
        <v>1.350006103515625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742.55782349760455</v>
      </c>
      <c r="F3008">
        <f>(MAX(E$2:E3008) - E3008)/MAX(E$2:E3008)</f>
        <v>0</v>
      </c>
      <c r="G3008">
        <f t="shared" si="181"/>
        <v>2.29998779296875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735.62614840211086</v>
      </c>
      <c r="F3009">
        <f>(MAX(E$2:E3009) - E3009)/MAX(E$2:E3009)</f>
        <v>9.3348623853210938E-3</v>
      </c>
      <c r="G3009">
        <f t="shared" si="181"/>
        <v>-0.45001220703125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736.49585649409596</v>
      </c>
      <c r="F3010">
        <f>(MAX(E$2:E3010) - E3010)/MAX(E$2:E3010)</f>
        <v>8.1636295675337946E-3</v>
      </c>
      <c r="G3010">
        <f t="shared" si="181"/>
        <v>-0.100006103515625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736.49585649409596</v>
      </c>
      <c r="F3011">
        <f>(MAX(E$2:E3011) - E3011)/MAX(E$2:E3011)</f>
        <v>8.1636295675337946E-3</v>
      </c>
      <c r="G3011">
        <f t="shared" si="181"/>
        <v>-0.100006103515625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736.74162319369088</v>
      </c>
      <c r="F3012">
        <f>(MAX(E$2:E3012) - E3012)/MAX(E$2:E3012)</f>
        <v>7.8326564206382277E-3</v>
      </c>
      <c r="G3012">
        <f t="shared" si="181"/>
        <v>-3.0517578125E-5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0.25</v>
      </c>
      <c r="E3013">
        <f t="shared" si="183"/>
        <v>737.35897337115318</v>
      </c>
      <c r="F3013">
        <f>(MAX(E$2:E3013) - E3013)/MAX(E$2:E3013)</f>
        <v>7.0012731156257665E-3</v>
      </c>
      <c r="G3013">
        <f t="shared" ref="G3013:G3076" si="184">IF(A3013&lt;&gt;A3012, D3013, D3013+G3012)</f>
        <v>0.249969482421875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742.03435861041908</v>
      </c>
      <c r="F3014">
        <f>(MAX(E$2:E3014) - E3014)/MAX(E$2:E3014)</f>
        <v>7.0494831597065182E-4</v>
      </c>
      <c r="G3014">
        <f t="shared" si="184"/>
        <v>2.1499633789062447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745.13963811884651</v>
      </c>
      <c r="F3015">
        <f>(MAX(E$2:E3015) - E3015)/MAX(E$2:E3015)</f>
        <v>0</v>
      </c>
      <c r="G3015">
        <f t="shared" si="184"/>
        <v>3.3999633789062447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0.45001220703125</v>
      </c>
      <c r="E3016">
        <f t="shared" si="183"/>
        <v>746.26906027381358</v>
      </c>
      <c r="F3016">
        <f>(MAX(E$2:E3016) - E3016)/MAX(E$2:E3016)</f>
        <v>0</v>
      </c>
      <c r="G3016">
        <f t="shared" si="184"/>
        <v>3.8499755859374947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746.26906027381358</v>
      </c>
      <c r="F3017">
        <f>(MAX(E$2:E3017) - E3017)/MAX(E$2:E3017)</f>
        <v>0</v>
      </c>
      <c r="G3017">
        <f t="shared" si="184"/>
        <v>3.8499755859374947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746.64729084500254</v>
      </c>
      <c r="F3018">
        <f>(MAX(E$2:E3018) - E3018)/MAX(E$2:E3018)</f>
        <v>0</v>
      </c>
      <c r="G3018">
        <f t="shared" si="184"/>
        <v>3.9999694824218697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0.449981689453125</v>
      </c>
      <c r="E3019">
        <f t="shared" si="183"/>
        <v>747.77815887650752</v>
      </c>
      <c r="F3019">
        <f>(MAX(E$2:E3019) - E3019)/MAX(E$2:E3019)</f>
        <v>0</v>
      </c>
      <c r="G3019">
        <f t="shared" si="184"/>
        <v>4.4499511718749947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1.6000061035156199</v>
      </c>
      <c r="E3020">
        <f t="shared" si="183"/>
        <v>751.79987209541673</v>
      </c>
      <c r="F3020">
        <f>(MAX(E$2:E3020) - E3020)/MAX(E$2:E3020)</f>
        <v>0</v>
      </c>
      <c r="G3020">
        <f t="shared" si="184"/>
        <v>6.0499572753906143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0.600006103515625</v>
      </c>
      <c r="E3021">
        <f t="shared" si="183"/>
        <v>753.31105059094875</v>
      </c>
      <c r="F3021">
        <f>(MAX(E$2:E3021) - E3021)/MAX(E$2:E3021)</f>
        <v>0</v>
      </c>
      <c r="G3021">
        <f t="shared" si="184"/>
        <v>6.6499633789062393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756.22008187573363</v>
      </c>
      <c r="F3022">
        <f>(MAX(E$2:E3022) - E3022)/MAX(E$2:E3022)</f>
        <v>0</v>
      </c>
      <c r="G3022">
        <f t="shared" si="184"/>
        <v>7.799957275390609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756.34687043077372</v>
      </c>
      <c r="F3023">
        <f>(MAX(E$2:E3023) - E3023)/MAX(E$2:E3023)</f>
        <v>0</v>
      </c>
      <c r="G3023">
        <f t="shared" si="184"/>
        <v>7.849945068359359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757.86489797436911</v>
      </c>
      <c r="F3024">
        <f>(MAX(E$2:E3024) - E3024)/MAX(E$2:E3024)</f>
        <v>0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0.1500244140625</v>
      </c>
      <c r="E3025">
        <f t="shared" si="183"/>
        <v>758.24439860590894</v>
      </c>
      <c r="F3025">
        <f>(MAX(E$2:E3025) - E3025)/MAX(E$2:E3025)</f>
        <v>0</v>
      </c>
      <c r="G3025">
        <f t="shared" si="184"/>
        <v>0.750030517578125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761.32774160137365</v>
      </c>
      <c r="F3026">
        <f>(MAX(E$2:E3026) - E3026)/MAX(E$2:E3026)</f>
        <v>0</v>
      </c>
      <c r="G3026">
        <f t="shared" si="184"/>
        <v>1.9500122070312449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762.6107483723921</v>
      </c>
      <c r="F3027">
        <f>(MAX(E$2:E3027) - E3027)/MAX(E$2:E3027)</f>
        <v>0</v>
      </c>
      <c r="G3027">
        <f t="shared" si="184"/>
        <v>2.4500122070312447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763.38241748496205</v>
      </c>
      <c r="F3028">
        <f>(MAX(E$2:E3028) - E3028)/MAX(E$2:E3028)</f>
        <v>0</v>
      </c>
      <c r="G3028">
        <f t="shared" si="184"/>
        <v>2.7500305175781197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763.89393028284235</v>
      </c>
      <c r="F3029">
        <f>(MAX(E$2:E3029) - E3029)/MAX(E$2:E3029)</f>
        <v>0</v>
      </c>
      <c r="G3029">
        <f t="shared" si="184"/>
        <v>2.9500427246093697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-4.998779296875E-2</v>
      </c>
      <c r="E3030">
        <f t="shared" si="183"/>
        <v>763.76581210898701</v>
      </c>
      <c r="F3030">
        <f>(MAX(E$2:E3030) - E3030)/MAX(E$2:E3030)</f>
        <v>1.6771722980951542E-4</v>
      </c>
      <c r="G3030">
        <f t="shared" si="184"/>
        <v>2.9000549316406197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-0.949981689453125</v>
      </c>
      <c r="E3031">
        <f t="shared" si="183"/>
        <v>761.32281253703786</v>
      </c>
      <c r="F3031">
        <f>(MAX(E$2:E3031) - E3031)/MAX(E$2:E3031)</f>
        <v>3.3658046541258598E-3</v>
      </c>
      <c r="G3031">
        <f t="shared" si="184"/>
        <v>1.9500732421874947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1.8999938964843699</v>
      </c>
      <c r="E3032">
        <f t="shared" si="183"/>
        <v>766.26742224919394</v>
      </c>
      <c r="F3032">
        <f>(MAX(E$2:E3032) - E3032)/MAX(E$2:E3032)</f>
        <v>0</v>
      </c>
      <c r="G3032">
        <f t="shared" si="184"/>
        <v>3.8500671386718643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766.39913561171932</v>
      </c>
      <c r="F3033">
        <f>(MAX(E$2:E3033) - E3033)/MAX(E$2:E3033)</f>
        <v>0</v>
      </c>
      <c r="G3033">
        <f t="shared" si="184"/>
        <v>3.9000854492187393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763.50206881461497</v>
      </c>
      <c r="F3034">
        <f>(MAX(E$2:E3034) - E3034)/MAX(E$2:E3034)</f>
        <v>3.7801018587944814E-3</v>
      </c>
      <c r="G3034">
        <f t="shared" si="184"/>
        <v>2.8001098632812393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4.54998779296875</v>
      </c>
      <c r="E3035">
        <f t="shared" si="183"/>
        <v>775.58370908587654</v>
      </c>
      <c r="F3035">
        <f>(MAX(E$2:E3035) - E3035)/MAX(E$2:E3035)</f>
        <v>0</v>
      </c>
      <c r="G3035">
        <f t="shared" si="184"/>
        <v>7.3500976562499893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775.58370908587654</v>
      </c>
      <c r="F3036">
        <f>(MAX(E$2:E3036) - E3036)/MAX(E$2:E3036)</f>
        <v>0</v>
      </c>
      <c r="G3036">
        <f t="shared" si="184"/>
        <v>7.3500976562499893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778.92397518941493</v>
      </c>
      <c r="F3037">
        <f>(MAX(E$2:E3037) - E3037)/MAX(E$2:E3037)</f>
        <v>0</v>
      </c>
      <c r="G3037">
        <f t="shared" si="184"/>
        <v>8.6000976562499893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777.71112092968167</v>
      </c>
      <c r="F3038">
        <f>(MAX(E$2:E3038) - E3038)/MAX(E$2:E3038)</f>
        <v>1.5570893930159572E-3</v>
      </c>
      <c r="G3038">
        <f t="shared" si="184"/>
        <v>8.1501159667968643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-0.149993896484375</v>
      </c>
      <c r="E3039">
        <f t="shared" si="183"/>
        <v>777.31304998366591</v>
      </c>
      <c r="F3039">
        <f>(MAX(E$2:E3039) - E3039)/MAX(E$2:E3039)</f>
        <v>2.0681417661554064E-3</v>
      </c>
      <c r="G3039">
        <f t="shared" si="184"/>
        <v>8.0001220703124893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780.60680523024587</v>
      </c>
      <c r="F3040">
        <f>(MAX(E$2:E3040) - E3040)/MAX(E$2:E3040)</f>
        <v>0</v>
      </c>
      <c r="G3040">
        <f t="shared" si="184"/>
        <v>9.2501220703124893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0.350006103515625</v>
      </c>
      <c r="E3041">
        <f t="shared" si="183"/>
        <v>781.53550182476829</v>
      </c>
      <c r="F3041">
        <f>(MAX(E$2:E3041) - E3041)/MAX(E$2:E3041)</f>
        <v>0</v>
      </c>
      <c r="G3041">
        <f t="shared" si="184"/>
        <v>9.6001281738281143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784.69214085291992</v>
      </c>
      <c r="F3042">
        <f>(MAX(E$2:E3042) - E3042)/MAX(E$2:E3042)</f>
        <v>0</v>
      </c>
      <c r="G3042">
        <f t="shared" si="184"/>
        <v>10.800109863281234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1.29998779296875</v>
      </c>
      <c r="E3043">
        <f t="shared" si="183"/>
        <v>788.10611108455464</v>
      </c>
      <c r="F3043">
        <f>(MAX(E$2:E3043) - E3043)/MAX(E$2:E3043)</f>
        <v>0</v>
      </c>
      <c r="G3043">
        <f t="shared" si="184"/>
        <v>12.100097656249984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788.89916066560306</v>
      </c>
      <c r="F3044">
        <f>(MAX(E$2:E3044) - E3044)/MAX(E$2:E3044)</f>
        <v>0</v>
      </c>
      <c r="G3044">
        <f t="shared" si="184"/>
        <v>12.400115966796859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789.55955136570776</v>
      </c>
      <c r="F3045">
        <f>(MAX(E$2:E3045) - E3045)/MAX(E$2:E3045)</f>
        <v>0</v>
      </c>
      <c r="G3045">
        <f t="shared" si="184"/>
        <v>12.650115966796859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785.8414598698489</v>
      </c>
      <c r="F3046">
        <f>(MAX(E$2:E3046) - E3046)/MAX(E$2:E3046)</f>
        <v>4.7090703790836847E-3</v>
      </c>
      <c r="G3046">
        <f t="shared" si="184"/>
        <v>11.250122070312489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787.28502726178147</v>
      </c>
      <c r="F3047">
        <f>(MAX(E$2:E3047) - E3047)/MAX(E$2:E3047)</f>
        <v>2.8807505399586807E-3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787.81335353969723</v>
      </c>
      <c r="F3048">
        <f>(MAX(E$2:E3048) - E3048)/MAX(E$2:E3048)</f>
        <v>2.2116100337081818E-3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1.0999755859375</v>
      </c>
      <c r="E3049">
        <f t="shared" si="183"/>
        <v>790.71890440297648</v>
      </c>
      <c r="F3049">
        <f>(MAX(E$2:E3049) - E3049)/MAX(E$2:E3049)</f>
        <v>0</v>
      </c>
      <c r="G3049">
        <f t="shared" si="184"/>
        <v>1.8499755859375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789.64564878864076</v>
      </c>
      <c r="F3050">
        <f>(MAX(E$2:E3050) - E3050)/MAX(E$2:E3050)</f>
        <v>1.3573162452035609E-3</v>
      </c>
      <c r="G3050">
        <f t="shared" si="184"/>
        <v>1.449981689453125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784.93163818425364</v>
      </c>
      <c r="F3051">
        <f>(MAX(E$2:E3051) - E3051)/MAX(E$2:E3051)</f>
        <v>7.3189931168933485E-3</v>
      </c>
      <c r="G3051">
        <f t="shared" si="184"/>
        <v>-0.300018310546875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786.27114400343044</v>
      </c>
      <c r="F3052">
        <f>(MAX(E$2:E3052) - E3052)/MAX(E$2:E3052)</f>
        <v>5.6249577122533491E-3</v>
      </c>
      <c r="G3052">
        <f t="shared" si="184"/>
        <v>0.199981689453125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-0.449981689453125</v>
      </c>
      <c r="E3053">
        <f t="shared" si="183"/>
        <v>785.06563987611401</v>
      </c>
      <c r="F3053">
        <f>(MAX(E$2:E3053) - E3053)/MAX(E$2:E3053)</f>
        <v>7.1495249391196822E-3</v>
      </c>
      <c r="G3053">
        <f t="shared" si="184"/>
        <v>-0.25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-0.25</v>
      </c>
      <c r="E3054">
        <f t="shared" si="183"/>
        <v>784.39600140767459</v>
      </c>
      <c r="F3054">
        <f>(MAX(E$2:E3054) - E3054)/MAX(E$2:E3054)</f>
        <v>7.9963979109313518E-3</v>
      </c>
      <c r="G3054">
        <f t="shared" si="184"/>
        <v>-0.5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-4.998779296875E-2</v>
      </c>
      <c r="E3055">
        <f t="shared" si="183"/>
        <v>784.26222061976819</v>
      </c>
      <c r="F3055">
        <f>(MAX(E$2:E3055) - E3055)/MAX(E$2:E3055)</f>
        <v>8.1655867176760356E-3</v>
      </c>
      <c r="G3055">
        <f t="shared" si="184"/>
        <v>-0.54998779296875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778.40838780462798</v>
      </c>
      <c r="F3056">
        <f>(MAX(E$2:E3056) - E3056)/MAX(E$2:E3056)</f>
        <v>1.5568764740288355E-2</v>
      </c>
      <c r="G3056">
        <f t="shared" si="184"/>
        <v>-2.75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781.16684045947329</v>
      </c>
      <c r="F3057">
        <f>(MAX(E$2:E3057) - E3057)/MAX(E$2:E3057)</f>
        <v>1.2080227107653845E-2</v>
      </c>
      <c r="G3057">
        <f t="shared" si="184"/>
        <v>-1.70001220703125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776.90023584342475</v>
      </c>
      <c r="F3058">
        <f>(MAX(E$2:E3058) - E3058)/MAX(E$2:E3058)</f>
        <v>1.7476082186229449E-2</v>
      </c>
      <c r="G3058">
        <f t="shared" si="184"/>
        <v>-3.3000183105468697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779.64499848480614</v>
      </c>
      <c r="F3059">
        <f>(MAX(E$2:E3059) - E3059)/MAX(E$2:E3059)</f>
        <v>1.4004857929293558E-2</v>
      </c>
      <c r="G3059">
        <f t="shared" si="184"/>
        <v>-2.2500305175781197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781.48228662321935</v>
      </c>
      <c r="F3060">
        <f>(MAX(E$2:E3060) - E3060)/MAX(E$2:E3060)</f>
        <v>1.1681291200102433E-2</v>
      </c>
      <c r="G3060">
        <f t="shared" si="184"/>
        <v>-1.5500183105468697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0.800018310546875</v>
      </c>
      <c r="E3061">
        <f t="shared" si="183"/>
        <v>783.56802694223063</v>
      </c>
      <c r="F3061">
        <f>(MAX(E$2:E3061) - E3061)/MAX(E$2:E3061)</f>
        <v>9.0435139730787595E-3</v>
      </c>
      <c r="G3061">
        <f t="shared" si="184"/>
        <v>-0.74999999999999467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-0.54998779296875</v>
      </c>
      <c r="E3062">
        <f t="shared" si="183"/>
        <v>782.1303181530202</v>
      </c>
      <c r="F3062">
        <f>(MAX(E$2:E3062) - E3062)/MAX(E$2:E3062)</f>
        <v>1.0861743917000436E-2</v>
      </c>
      <c r="G3062">
        <f t="shared" si="184"/>
        <v>-1.2999877929687447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-0.54998779296875</v>
      </c>
      <c r="E3063">
        <f t="shared" si="183"/>
        <v>780.69524730524108</v>
      </c>
      <c r="F3063">
        <f>(MAX(E$2:E3063) - E3063)/MAX(E$2:E3063)</f>
        <v>1.2676637730450678E-2</v>
      </c>
      <c r="G3063">
        <f t="shared" si="184"/>
        <v>-1.8499755859374947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-0.54998779296875</v>
      </c>
      <c r="E3064">
        <f t="shared" si="183"/>
        <v>779.26280955873733</v>
      </c>
      <c r="F3064">
        <f>(MAX(E$2:E3064) - E3064)/MAX(E$2:E3064)</f>
        <v>1.4488201534638841E-2</v>
      </c>
      <c r="G3064">
        <f t="shared" si="184"/>
        <v>-2.3999633789062447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776.7897486244965</v>
      </c>
      <c r="F3065">
        <f>(MAX(E$2:E3065) - E3065)/MAX(E$2:E3065)</f>
        <v>1.7615812270223935E-2</v>
      </c>
      <c r="G3065">
        <f t="shared" si="184"/>
        <v>-3.3499755859374947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0.149993896484375</v>
      </c>
      <c r="E3066">
        <f t="shared" si="183"/>
        <v>777.17478735233033</v>
      </c>
      <c r="F3066">
        <f>(MAX(E$2:E3066) - E3066)/MAX(E$2:E3066)</f>
        <v>1.7128864600590883E-2</v>
      </c>
      <c r="G3066">
        <f t="shared" si="184"/>
        <v>-3.1999816894531197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0.5</v>
      </c>
      <c r="E3067">
        <f t="shared" si="183"/>
        <v>778.46405605469658</v>
      </c>
      <c r="F3067">
        <f>(MAX(E$2:E3067) - E3067)/MAX(E$2:E3067)</f>
        <v>1.5498362667239859E-2</v>
      </c>
      <c r="G3067">
        <f t="shared" si="184"/>
        <v>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-0.3499755859375</v>
      </c>
      <c r="E3068">
        <f t="shared" si="183"/>
        <v>777.55591134086649</v>
      </c>
      <c r="F3068">
        <f>(MAX(E$2:E3068) - E3068)/MAX(E$2:E3068)</f>
        <v>1.6646867791846411E-2</v>
      </c>
      <c r="G3068">
        <f t="shared" si="184"/>
        <v>0.1500244140625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3.1000061035156201</v>
      </c>
      <c r="E3069">
        <f t="shared" si="183"/>
        <v>785.59067157747086</v>
      </c>
      <c r="F3069">
        <f>(MAX(E$2:E3069) - E3069)/MAX(E$2:E3069)</f>
        <v>6.4855320859915893E-3</v>
      </c>
      <c r="G3069">
        <f t="shared" si="184"/>
        <v>3.2500305175781201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785.59067157747086</v>
      </c>
      <c r="F3070">
        <f>(MAX(E$2:E3070) - E3070)/MAX(E$2:E3070)</f>
        <v>6.4855320859915893E-3</v>
      </c>
      <c r="G3070">
        <f t="shared" si="184"/>
        <v>3.2500305175781201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786.53388111743232</v>
      </c>
      <c r="F3071">
        <f>(MAX(E$2:E3071) - E3071)/MAX(E$2:E3071)</f>
        <v>5.2926814601758094E-3</v>
      </c>
      <c r="G3071">
        <f t="shared" si="184"/>
        <v>3.6000061035156201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789.6524476523781</v>
      </c>
      <c r="F3072">
        <f>(MAX(E$2:E3072) - E3072)/MAX(E$2:E3072)</f>
        <v>1.348717913104143E-3</v>
      </c>
      <c r="G3072">
        <f t="shared" si="184"/>
        <v>4.7499999999999902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4.998779296875E-2</v>
      </c>
      <c r="E3073">
        <f t="shared" si="183"/>
        <v>789.78854259659704</v>
      </c>
      <c r="F3073">
        <f>(MAX(E$2:E3073) - E3073)/MAX(E$2:E3073)</f>
        <v>1.1766024578379049E-3</v>
      </c>
      <c r="G3073">
        <f t="shared" si="184"/>
        <v>4.7999877929687402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788.2939196872519</v>
      </c>
      <c r="F3074">
        <f>(MAX(E$2:E3074) - E3074)/MAX(E$2:E3074)</f>
        <v>3.0668100917045035E-3</v>
      </c>
      <c r="G3074">
        <f t="shared" si="184"/>
        <v>4.2499694824218652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810.08705876848239</v>
      </c>
      <c r="F3075">
        <f>(MAX(E$2:E3075) - E3075)/MAX(E$2:E3075)</f>
        <v>0</v>
      </c>
      <c r="G3075">
        <f t="shared" si="184"/>
        <v>11.999969482421864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813.60888014625539</v>
      </c>
      <c r="F3076">
        <f>(MAX(E$2:E3076) - E3076)/MAX(E$2:E3076)</f>
        <v>0</v>
      </c>
      <c r="G3076">
        <f t="shared" si="184"/>
        <v>13.199981689453114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811.41963089702006</v>
      </c>
      <c r="F3077">
        <f>(MAX(E$2:E3077) - E3077)/MAX(E$2:E3077)</f>
        <v>2.6907882923325383E-3</v>
      </c>
      <c r="G3077">
        <f t="shared" ref="G3077:G3132" si="187">IF(A3077&lt;&gt;A3076, D3077, D3077+G3076)</f>
        <v>12.449981689453114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814.33653701888443</v>
      </c>
      <c r="F3078">
        <f>(MAX(E$2:E3078) - E3078)/MAX(E$2:E3078)</f>
        <v>0</v>
      </c>
      <c r="G3078">
        <f t="shared" si="187"/>
        <v>13.449981689453114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824.06976679374043</v>
      </c>
      <c r="F3079">
        <f>(MAX(E$2:E3079) - E3079)/MAX(E$2:E3079)</f>
        <v>0</v>
      </c>
      <c r="G3079">
        <f t="shared" si="187"/>
        <v>16.799987792968736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819.34184812921751</v>
      </c>
      <c r="F3080">
        <f>(MAX(E$2:E3080) - E3080)/MAX(E$2:E3080)</f>
        <v>5.7372796030585194E-3</v>
      </c>
      <c r="G3080">
        <f t="shared" si="187"/>
        <v>15.199981689453116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813.84340356681764</v>
      </c>
      <c r="F3081">
        <f>(MAX(E$2:E3081) - E3081)/MAX(E$2:E3081)</f>
        <v>1.2409584283999563E-2</v>
      </c>
      <c r="G3081">
        <f t="shared" si="187"/>
        <v>13.349975585937496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-2</v>
      </c>
      <c r="E3082">
        <f t="shared" si="186"/>
        <v>807.95615113985707</v>
      </c>
      <c r="F3082">
        <f>(MAX(E$2:E3082) - E3082)/MAX(E$2:E3082)</f>
        <v>1.9553703221727944E-2</v>
      </c>
      <c r="G3082">
        <f t="shared" si="187"/>
        <v>11.349975585937496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2.1999816894531201</v>
      </c>
      <c r="E3083">
        <f t="shared" si="186"/>
        <v>814.37361138434676</v>
      </c>
      <c r="F3083">
        <f>(MAX(E$2:E3083) - E3083)/MAX(E$2:E3083)</f>
        <v>1.176618267057546E-2</v>
      </c>
      <c r="G3083">
        <f t="shared" si="187"/>
        <v>13.549957275390616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807.99684362772871</v>
      </c>
      <c r="F3084">
        <f>(MAX(E$2:E3084) - E3084)/MAX(E$2:E3084)</f>
        <v>1.9504323315424666E-2</v>
      </c>
      <c r="G3084">
        <f t="shared" si="187"/>
        <v>11.399963378906246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825.80240564480277</v>
      </c>
      <c r="F3085">
        <f>(MAX(E$2:E3085) - E3085)/MAX(E$2:E3085)</f>
        <v>0</v>
      </c>
      <c r="G3085">
        <f t="shared" si="187"/>
        <v>17.249938964843746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825.49326951551643</v>
      </c>
      <c r="F3086">
        <f>(MAX(E$2:E3086) - E3086)/MAX(E$2:E3086)</f>
        <v>3.7434636563569269E-4</v>
      </c>
      <c r="G3086">
        <f t="shared" si="187"/>
        <v>17.149963378906246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829.24667832028501</v>
      </c>
      <c r="F3087">
        <f>(MAX(E$2:E3087) - E3087)/MAX(E$2:E3087)</f>
        <v>0</v>
      </c>
      <c r="G3087">
        <f t="shared" si="187"/>
        <v>18.349945068359368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830.04538390420521</v>
      </c>
      <c r="F3088">
        <f>(MAX(E$2:E3088) - E3088)/MAX(E$2:E3088)</f>
        <v>0</v>
      </c>
      <c r="G3088">
        <f t="shared" si="187"/>
        <v>18.599945068359368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-1</v>
      </c>
      <c r="E3089">
        <f t="shared" si="186"/>
        <v>826.88947395741047</v>
      </c>
      <c r="F3089">
        <f>(MAX(E$2:E3089) - E3089)/MAX(E$2:E3089)</f>
        <v>3.802093244529093E-3</v>
      </c>
      <c r="G3089">
        <f t="shared" si="187"/>
        <v>17.599945068359368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827.51688524202507</v>
      </c>
      <c r="F3090">
        <f>(MAX(E$2:E3090) - E3090)/MAX(E$2:E3090)</f>
        <v>3.0462173649916384E-3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836.39264242992601</v>
      </c>
      <c r="F3091">
        <f>(MAX(E$2:E3091) - E3091)/MAX(E$2:E3091)</f>
        <v>0</v>
      </c>
      <c r="G3091">
        <f t="shared" si="187"/>
        <v>3.0499877929687451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829.88782973526656</v>
      </c>
      <c r="F3092">
        <f>(MAX(E$2:E3092) - E3092)/MAX(E$2:E3092)</f>
        <v>7.777223716078337E-3</v>
      </c>
      <c r="G3092">
        <f t="shared" si="187"/>
        <v>0.949981689453125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834.63673953001103</v>
      </c>
      <c r="F3093">
        <f>(MAX(E$2:E3093) - E3093)/MAX(E$2:E3093)</f>
        <v>2.0993763106447912E-3</v>
      </c>
      <c r="G3093">
        <f t="shared" si="187"/>
        <v>2.4999999999999947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836.17767854828946</v>
      </c>
      <c r="F3094">
        <f>(MAX(E$2:E3094) - E3094)/MAX(E$2:E3094)</f>
        <v>2.5701311887683123E-4</v>
      </c>
      <c r="G3094">
        <f t="shared" si="187"/>
        <v>2.9999999999999947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849.13461788659743</v>
      </c>
      <c r="F3095">
        <f>(MAX(E$2:E3095) - E3095)/MAX(E$2:E3095)</f>
        <v>0</v>
      </c>
      <c r="G3095">
        <f t="shared" si="187"/>
        <v>7.2499999999999947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850.5400410636953</v>
      </c>
      <c r="F3096">
        <f>(MAX(E$2:E3096) - E3096)/MAX(E$2:E3096)</f>
        <v>0</v>
      </c>
      <c r="G3096">
        <f t="shared" si="187"/>
        <v>7.6999816894531197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2.29998779296875</v>
      </c>
      <c r="E3097">
        <f t="shared" si="186"/>
        <v>857.82667596364217</v>
      </c>
      <c r="F3097">
        <f>(MAX(E$2:E3097) - E3097)/MAX(E$2:E3097)</f>
        <v>0</v>
      </c>
      <c r="G3097">
        <f t="shared" si="187"/>
        <v>9.9999694824218697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4.1499938964843697</v>
      </c>
      <c r="E3098">
        <f t="shared" si="186"/>
        <v>871.14907901298125</v>
      </c>
      <c r="F3098">
        <f>(MAX(E$2:E3098) - E3098)/MAX(E$2:E3098)</f>
        <v>0</v>
      </c>
      <c r="G3098">
        <f t="shared" si="187"/>
        <v>14.149963378906239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869.53086047461375</v>
      </c>
      <c r="F3099">
        <f>(MAX(E$2:E3099) - E3099)/MAX(E$2:E3099)</f>
        <v>1.8575678690964752E-3</v>
      </c>
      <c r="G3099">
        <f t="shared" si="187"/>
        <v>13.649963378906239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-0.5999755859375</v>
      </c>
      <c r="E3100">
        <f t="shared" si="186"/>
        <v>867.58399611071206</v>
      </c>
      <c r="F3100">
        <f>(MAX(E$2:E3100) - E3100)/MAX(E$2:E3100)</f>
        <v>4.0923912888807153E-3</v>
      </c>
      <c r="G3100">
        <f t="shared" si="187"/>
        <v>13.049987792968739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-0.79998779296875</v>
      </c>
      <c r="E3101">
        <f t="shared" si="186"/>
        <v>865.03393156618336</v>
      </c>
      <c r="F3101">
        <f>(MAX(E$2:E3101) - E3101)/MAX(E$2:E3101)</f>
        <v>7.0196337161102223E-3</v>
      </c>
      <c r="G3101">
        <f t="shared" si="187"/>
        <v>12.249999999999989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-9.99755859375E-2</v>
      </c>
      <c r="E3102">
        <f t="shared" si="186"/>
        <v>864.7148924528525</v>
      </c>
      <c r="F3102">
        <f>(MAX(E$2:E3102) - E3102)/MAX(E$2:E3102)</f>
        <v>7.3858616339452883E-3</v>
      </c>
      <c r="G3102">
        <f t="shared" si="187"/>
        <v>12.150024414062489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2.95001220703125</v>
      </c>
      <c r="E3103">
        <f t="shared" si="186"/>
        <v>874.20072371601748</v>
      </c>
      <c r="F3103">
        <f>(MAX(E$2:E3103) - E3103)/MAX(E$2:E3103)</f>
        <v>0</v>
      </c>
      <c r="G3103">
        <f t="shared" si="187"/>
        <v>15.100036621093739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</v>
      </c>
      <c r="E3104">
        <f t="shared" si="186"/>
        <v>864.32146440614974</v>
      </c>
      <c r="F3104">
        <f>(MAX(E$2:E3104) - E3104)/MAX(E$2:E3104)</f>
        <v>1.1300904977375646E-2</v>
      </c>
      <c r="G3104">
        <f t="shared" si="187"/>
        <v>12.100036621093739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4.998779296875E-2</v>
      </c>
      <c r="E3105">
        <f t="shared" si="186"/>
        <v>864.482818861846</v>
      </c>
      <c r="F3105">
        <f>(MAX(E$2:E3105) - E3105)/MAX(E$2:E3105)</f>
        <v>1.1116331284722572E-2</v>
      </c>
      <c r="G3105">
        <f t="shared" si="187"/>
        <v>12.150024414062489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863.18902836256063</v>
      </c>
      <c r="F3106">
        <f>(MAX(E$2:E3106) - E3106)/MAX(E$2:E3106)</f>
        <v>1.2596300889169675E-2</v>
      </c>
      <c r="G3106">
        <f t="shared" si="187"/>
        <v>11.750030517578114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-0.70001220703125</v>
      </c>
      <c r="E3107">
        <f t="shared" si="186"/>
        <v>860.92056307142036</v>
      </c>
      <c r="F3107">
        <f>(MAX(E$2:E3107) - E3107)/MAX(E$2:E3107)</f>
        <v>1.5191202986136115E-2</v>
      </c>
      <c r="G3107">
        <f t="shared" si="187"/>
        <v>11.050018310546864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862.35430020016156</v>
      </c>
      <c r="F3108">
        <f>(MAX(E$2:E3108) - E3108)/MAX(E$2:E3108)</f>
        <v>1.3551148145359128E-2</v>
      </c>
      <c r="G3108">
        <f t="shared" si="187"/>
        <v>11.500030517578114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864.09624892805073</v>
      </c>
      <c r="F3109">
        <f>(MAX(E$2:E3109) - E3109)/MAX(E$2:E3109)</f>
        <v>1.1558529424472511E-2</v>
      </c>
      <c r="G3109">
        <f t="shared" si="187"/>
        <v>12.050018310546864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3.70001220703125</v>
      </c>
      <c r="E3110">
        <f t="shared" si="186"/>
        <v>875.63932627685676</v>
      </c>
      <c r="F3110">
        <f>(MAX(E$2:E3110) - E3110)/MAX(E$2:E3110)</f>
        <v>0</v>
      </c>
      <c r="G3110">
        <f t="shared" si="187"/>
        <v>15.750030517578114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878.9873047302907</v>
      </c>
      <c r="F3111">
        <f>(MAX(E$2:E3111) - E3111)/MAX(E$2:E3111)</f>
        <v>0</v>
      </c>
      <c r="G3111">
        <f t="shared" si="187"/>
        <v>16.800048828124986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</v>
      </c>
      <c r="E3112">
        <f t="shared" si="186"/>
        <v>869.39224025286694</v>
      </c>
      <c r="F3112">
        <f>(MAX(E$2:E3112) - E3112)/MAX(E$2:E3112)</f>
        <v>1.0916044436350443E-2</v>
      </c>
      <c r="G3112">
        <f t="shared" si="187"/>
        <v>-3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873.35231160072669</v>
      </c>
      <c r="F3113">
        <f>(MAX(E$2:E3113) - E3113)/MAX(E$2:E3113)</f>
        <v>6.4107787441743036E-3</v>
      </c>
      <c r="G3113">
        <f t="shared" si="187"/>
        <v>-1.75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</v>
      </c>
      <c r="E3114">
        <f t="shared" si="186"/>
        <v>863.6184444461436</v>
      </c>
      <c r="F3114">
        <f>(MAX(E$2:E3114) - E3114)/MAX(E$2:E3114)</f>
        <v>1.74847352190859E-2</v>
      </c>
      <c r="G3114">
        <f t="shared" si="187"/>
        <v>-4.75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869.71223219174078</v>
      </c>
      <c r="F3115">
        <f>(MAX(E$2:E3115) - E3115)/MAX(E$2:E3115)</f>
        <v>1.0551998292393873E-2</v>
      </c>
      <c r="G3115">
        <f t="shared" si="187"/>
        <v>-2.8500061035156303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1.3000183105468699</v>
      </c>
      <c r="E3116">
        <f t="shared" si="186"/>
        <v>873.93154928150216</v>
      </c>
      <c r="F3116">
        <f>(MAX(E$2:E3116) - E3116)/MAX(E$2:E3116)</f>
        <v>5.751795755844117E-3</v>
      </c>
      <c r="G3116">
        <f t="shared" si="187"/>
        <v>-1.5499877929687604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886.34469076584651</v>
      </c>
      <c r="F3117">
        <f>(MAX(E$2:E3117) - E3117)/MAX(E$2:E3117)</f>
        <v>0</v>
      </c>
      <c r="G3117">
        <f t="shared" si="187"/>
        <v>2.2000122070312393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882.67610475796914</v>
      </c>
      <c r="F3118">
        <f>(MAX(E$2:E3118) - E3118)/MAX(E$2:E3118)</f>
        <v>4.1390060166181198E-3</v>
      </c>
      <c r="G3118">
        <f t="shared" si="187"/>
        <v>1.1000061035156194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-1.1000061035156199</v>
      </c>
      <c r="E3119">
        <f t="shared" si="186"/>
        <v>879.01925969271554</v>
      </c>
      <c r="F3119">
        <f>(MAX(E$2:E3119) - E3119)/MAX(E$2:E3119)</f>
        <v>8.2647655584211031E-3</v>
      </c>
      <c r="G3119">
        <f t="shared" si="187"/>
        <v>-4.4408920985006262E-16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-0.6500244140625</v>
      </c>
      <c r="E3120">
        <f t="shared" si="186"/>
        <v>876.89293227512496</v>
      </c>
      <c r="F3120">
        <f>(MAX(E$2:E3120) - E3120)/MAX(E$2:E3120)</f>
        <v>1.0663750332339385E-2</v>
      </c>
      <c r="G3120">
        <f t="shared" si="187"/>
        <v>-0.65002441406250044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-0.8499755859375</v>
      </c>
      <c r="E3121">
        <f t="shared" si="186"/>
        <v>874.11667483168321</v>
      </c>
      <c r="F3121">
        <f>(MAX(E$2:E3121) - E3121)/MAX(E$2:E3121)</f>
        <v>1.3796005167693477E-2</v>
      </c>
      <c r="G3121">
        <f t="shared" si="187"/>
        <v>-1.5000000000000004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872.46562064723093</v>
      </c>
      <c r="F3122">
        <f>(MAX(E$2:E3122) - E3122)/MAX(E$2:E3122)</f>
        <v>1.5658772781301771E-2</v>
      </c>
      <c r="G3122">
        <f t="shared" si="187"/>
        <v>-2.0000000000000004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879.5975710317208</v>
      </c>
      <c r="F3123">
        <f>(MAX(E$2:E3123) - E3123)/MAX(E$2:E3123)</f>
        <v>7.6122977938705228E-3</v>
      </c>
      <c r="G3123">
        <f t="shared" si="187"/>
        <v>0.14999389648436967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882.41984815513081</v>
      </c>
      <c r="F3124">
        <f>(MAX(E$2:E3124) - E3124)/MAX(E$2:E3124)</f>
        <v>4.4281222097967759E-3</v>
      </c>
      <c r="G3124">
        <f t="shared" si="187"/>
        <v>0.99999999999999467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-1.70001220703125</v>
      </c>
      <c r="E3125">
        <f t="shared" si="186"/>
        <v>876.74324062074891</v>
      </c>
      <c r="F3125">
        <f>(MAX(E$2:E3125) - E3125)/MAX(E$2:E3125)</f>
        <v>1.0832636834323974E-2</v>
      </c>
      <c r="G3125">
        <f t="shared" si="187"/>
        <v>-0.70001220703125533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0.1500244140625</v>
      </c>
      <c r="E3126">
        <f t="shared" si="186"/>
        <v>877.24372189314056</v>
      </c>
      <c r="F3126">
        <f>(MAX(E$2:E3126) - E3126)/MAX(E$2:E3126)</f>
        <v>1.0267979226955432E-2</v>
      </c>
      <c r="G3126">
        <f t="shared" si="187"/>
        <v>-0.54998779296875533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0.649993896484375</v>
      </c>
      <c r="E3127">
        <f t="shared" si="186"/>
        <v>879.41582050856402</v>
      </c>
      <c r="F3127">
        <f>(MAX(E$2:E3127) - E3127)/MAX(E$2:E3127)</f>
        <v>7.8173540491291143E-3</v>
      </c>
      <c r="G3127">
        <f t="shared" si="187"/>
        <v>0.10000610351561967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0.54998779296875</v>
      </c>
      <c r="E3128">
        <f t="shared" si="186"/>
        <v>881.25827731793322</v>
      </c>
      <c r="F3128">
        <f>(MAX(E$2:E3128) - E3128)/MAX(E$2:E3128)</f>
        <v>5.7386403967945804E-3</v>
      </c>
      <c r="G3128">
        <f t="shared" si="187"/>
        <v>0.64999389648436967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</v>
      </c>
      <c r="E3129">
        <f t="shared" si="186"/>
        <v>871.06676253066007</v>
      </c>
      <c r="F3129">
        <f>(MAX(E$2:E3129) - E3129)/MAX(E$2:E3129)</f>
        <v>1.7237005416014323E-2</v>
      </c>
      <c r="G3129">
        <f t="shared" si="187"/>
        <v>-2.3500061035156303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4.1500244140625</v>
      </c>
      <c r="E3130">
        <f t="shared" si="186"/>
        <v>884.81374914067089</v>
      </c>
      <c r="F3130">
        <f>(MAX(E$2:E3130) - E3130)/MAX(E$2:E3130)</f>
        <v>1.7272531117130108E-3</v>
      </c>
      <c r="G3130">
        <f t="shared" si="187"/>
        <v>1.8000183105468697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883.97335273889155</v>
      </c>
      <c r="F3131">
        <f>(MAX(E$2:E3131) - E3131)/MAX(E$2:E3131)</f>
        <v>2.6754129083866947E-3</v>
      </c>
      <c r="G3131">
        <f t="shared" si="187"/>
        <v>1.5500183105468697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882.96587590330989</v>
      </c>
      <c r="F3132">
        <f>(MAX(E$2:E3132) - E3132)/MAX(E$2:E3132)</f>
        <v>3.8120777365035587E-3</v>
      </c>
      <c r="G3132">
        <f t="shared" si="187"/>
        <v>1.2500305175781197</v>
      </c>
      <c r="H3132" t="str">
        <f t="shared" si="188"/>
        <v/>
      </c>
    </row>
    <row r="3133" spans="1:8" x14ac:dyDescent="0.3">
      <c r="D3133">
        <v>1606.7999420166013</v>
      </c>
      <c r="F3133">
        <f>MAX(F2:F3132)</f>
        <v>9.5634510872715295E-2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kospi200f_1day_alpha0.5_beta0.1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2019-10-06T00:53:41Z</dcterms:created>
  <dcterms:modified xsi:type="dcterms:W3CDTF">2020-02-05T13:55:30Z</dcterms:modified>
</cp:coreProperties>
</file>