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2.xml" ContentType="application/vnd.openxmlformats-officedocument.drawing+xml"/>
  <Override PartName="/xl/ctrlProps/ctrlProp1.xml" ContentType="application/vnd.ms-excel.controlproperties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0" yWindow="0" windowWidth="38400" windowHeight="23480" tabRatio="794" activeTab="10"/>
  </bookViews>
  <sheets>
    <sheet name="Sparkline Examples" sheetId="1" r:id="rId1"/>
    <sheet name="Surface Chart 1" sheetId="2" r:id="rId2"/>
    <sheet name="Surface Chart 2" sheetId="3" r:id="rId3"/>
    <sheet name="Surface Chart 3" sheetId="4" r:id="rId4"/>
    <sheet name="Surface Chart 4" sheetId="5" r:id="rId5"/>
    <sheet name="Concave Chart" sheetId="6" r:id="rId6"/>
    <sheet name="Surface Charts" sheetId="7" r:id="rId7"/>
    <sheet name="Animated Chart" sheetId="8" r:id="rId8"/>
    <sheet name="Animate a Chart" sheetId="9" r:id="rId9"/>
    <sheet name="Review" sheetId="10" r:id="rId10"/>
    <sheet name="Review 2" sheetId="11" r:id="rId11"/>
  </sheets>
  <externalReferences>
    <externalReference r:id="rId12"/>
  </externalReferences>
  <definedNames>
    <definedName name="Administrative" localSheetId="10">#REF!</definedName>
    <definedName name="Administrative">#REF!</definedName>
    <definedName name="Advertisement" localSheetId="10">#REF!</definedName>
    <definedName name="Advertisement">#REF!</definedName>
    <definedName name="Cost_per_Unit" localSheetId="10">'Review 2'!$C$3</definedName>
    <definedName name="Cost_per_Unit">'Animate a Chart'!$C$3</definedName>
    <definedName name="Fixed_Monthly_Expenses" localSheetId="10">'Review 2'!$C$4</definedName>
    <definedName name="Fixed_Monthly_Expenses">'Animate a Chart'!$C$4</definedName>
    <definedName name="Leasing" localSheetId="10">#REF!</definedName>
    <definedName name="Leasing">#REF!</definedName>
    <definedName name="Manufacturing_Cost_per_Unit" localSheetId="10">#REF!</definedName>
    <definedName name="Manufacturing_Cost_per_Unit">#REF!</definedName>
    <definedName name="Manufacturing_Expenses" localSheetId="10">#REF!</definedName>
    <definedName name="Manufacturing_Expenses">#REF!</definedName>
    <definedName name="Material_Cost_per_Unit" localSheetId="10">#REF!</definedName>
    <definedName name="Material_Cost_per_Unit">#REF!</definedName>
    <definedName name="Operating_Income" localSheetId="10">#REF!</definedName>
    <definedName name="Operating_Income">#REF!</definedName>
    <definedName name="Price_per_Unit" localSheetId="10">#REF!</definedName>
    <definedName name="Price_per_Unit">#REF!</definedName>
    <definedName name="Profit" localSheetId="10">'Review 2'!$C$7</definedName>
    <definedName name="Profit">'Animate a Chart'!$C$7</definedName>
    <definedName name="Region">[1]SumIf!$B$8:$B$22</definedName>
    <definedName name="Revenue" localSheetId="10">'Review 2'!$C$5</definedName>
    <definedName name="Revenue">'Animate a Chart'!$C$5</definedName>
    <definedName name="Salary_and_benefits" localSheetId="10">#REF!</definedName>
    <definedName name="Salary_and_benefits">#REF!</definedName>
    <definedName name="sales">'[1]Nested If Practice'!$B$7:$B$21</definedName>
    <definedName name="Sales_00">[1]SumIf!$D$8:$D$22</definedName>
    <definedName name="Sales_99">[1]SumIf!$C$8:$C$22</definedName>
    <definedName name="Sales_Units" localSheetId="10">'Review 2'!$C$1</definedName>
    <definedName name="Sales_Units">'Animate a Chart'!$C$1</definedName>
    <definedName name="Total_Cost" localSheetId="10">'Review 2'!$C$6</definedName>
    <definedName name="Total_Cost">'Animate a Chart'!$C$6</definedName>
    <definedName name="Total_Expenses" localSheetId="10">#REF!</definedName>
    <definedName name="Total_Expenses">#REF!</definedName>
    <definedName name="Total_Fixed_Expense" localSheetId="10">#REF!</definedName>
    <definedName name="Total_Fixed_Expense">#REF!</definedName>
    <definedName name="Total_Material_Cost" localSheetId="10">#REF!</definedName>
    <definedName name="Total_Material_Cost">#REF!</definedName>
    <definedName name="Total_Revenue" localSheetId="10">#REF!</definedName>
    <definedName name="Total_Revenue">#REF!</definedName>
    <definedName name="Total_Variable_Expense" localSheetId="10">#REF!</definedName>
    <definedName name="Total_Variable_Expense">#REF!</definedName>
    <definedName name="Unit_Price" localSheetId="10">'Review 2'!$C$2</definedName>
    <definedName name="Unit_Price">'Animate a Chart'!$C$2</definedName>
    <definedName name="Units_Produced" localSheetId="10">#REF!</definedName>
    <definedName name="Units_Produced">#REF!</definedName>
    <definedName name="Units_Sold" localSheetId="10">#REF!</definedName>
    <definedName name="Units_Sold">#REF!</definedName>
  </definedNames>
  <calcPr calcId="140001" concurrentCalc="0"/>
  <customWorkbookViews>
    <customWorkbookView name="Copy Editor - Personal View" guid="{6AECCD10-ECB9-0245-9956-D3CA49AA01DA}" mergeInterval="0" personalView="1" yWindow="54" windowWidth="1920" windowHeight="1120" tabRatio="794" activeSheetId="1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1" l="1"/>
  <c r="C6" i="11"/>
  <c r="C5" i="11"/>
  <c r="G2" i="11"/>
  <c r="F2" i="11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O2" i="10"/>
  <c r="C7" i="11"/>
  <c r="H2" i="11"/>
  <c r="L9" i="9"/>
  <c r="L6" i="9"/>
  <c r="L5" i="9"/>
  <c r="C9" i="9"/>
  <c r="C6" i="9"/>
  <c r="G2" i="9"/>
  <c r="C5" i="9"/>
  <c r="C7" i="9"/>
  <c r="H2" i="9"/>
  <c r="L7" i="9"/>
  <c r="F2" i="9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E100" i="7"/>
  <c r="D34" i="7"/>
  <c r="E34" i="7"/>
  <c r="F34" i="7"/>
  <c r="G34" i="7"/>
  <c r="H34" i="7"/>
  <c r="D35" i="7"/>
  <c r="E35" i="7"/>
  <c r="F35" i="7"/>
  <c r="G35" i="7"/>
  <c r="H35" i="7"/>
  <c r="D36" i="7"/>
  <c r="E36" i="7"/>
  <c r="F36" i="7"/>
  <c r="G36" i="7"/>
  <c r="H36" i="7"/>
  <c r="D37" i="7"/>
  <c r="E37" i="7"/>
  <c r="F37" i="7"/>
  <c r="G37" i="7"/>
  <c r="H37" i="7"/>
  <c r="D38" i="7"/>
  <c r="E38" i="7"/>
  <c r="F38" i="7"/>
  <c r="G38" i="7"/>
  <c r="H38" i="7"/>
  <c r="D39" i="7"/>
  <c r="E39" i="7"/>
  <c r="F39" i="7"/>
  <c r="G39" i="7"/>
  <c r="H39" i="7"/>
  <c r="D40" i="7"/>
  <c r="E40" i="7"/>
  <c r="F40" i="7"/>
  <c r="G40" i="7"/>
  <c r="H40" i="7"/>
  <c r="D41" i="7"/>
  <c r="E41" i="7"/>
  <c r="F41" i="7"/>
  <c r="G41" i="7"/>
  <c r="H41" i="7"/>
  <c r="E33" i="7"/>
  <c r="F33" i="7"/>
  <c r="G33" i="7"/>
  <c r="H33" i="7"/>
  <c r="D33" i="7"/>
</calcChain>
</file>

<file path=xl/sharedStrings.xml><?xml version="1.0" encoding="utf-8"?>
<sst xmlns="http://schemas.openxmlformats.org/spreadsheetml/2006/main" count="77" uniqueCount="36">
  <si>
    <t>Project 1</t>
  </si>
  <si>
    <t>Project 2</t>
  </si>
  <si>
    <t>Project 3</t>
  </si>
  <si>
    <t>Project 4</t>
  </si>
  <si>
    <t>Project 5</t>
  </si>
  <si>
    <t>Project 6</t>
  </si>
  <si>
    <t>JAN</t>
  </si>
  <si>
    <t>FEB</t>
  </si>
  <si>
    <t>MAR</t>
  </si>
  <si>
    <t>APR</t>
  </si>
  <si>
    <t>MAY</t>
  </si>
  <si>
    <t>JUN</t>
  </si>
  <si>
    <t>Line</t>
  </si>
  <si>
    <t>Column</t>
  </si>
  <si>
    <t>Win/Loss</t>
  </si>
  <si>
    <t>Trend</t>
  </si>
  <si>
    <t>z=x^2+y^2</t>
  </si>
  <si>
    <t>Units Sold</t>
  </si>
  <si>
    <t xml:space="preserve"> Revenue</t>
  </si>
  <si>
    <t>Profit</t>
  </si>
  <si>
    <t xml:space="preserve"> Expenses</t>
  </si>
  <si>
    <t>Sales Units</t>
  </si>
  <si>
    <t>Fixed Monthly Expenses</t>
  </si>
  <si>
    <t>Total Cost</t>
  </si>
  <si>
    <t>Cost per Unit</t>
  </si>
  <si>
    <t>Break Even Point</t>
  </si>
  <si>
    <t xml:space="preserve"> =Fixed_Monthly_Expenses+Sales_Units*Cost_per_Unit</t>
  </si>
  <si>
    <t xml:space="preserve"> =Revenue-Total_Cost</t>
  </si>
  <si>
    <t>Unit Price</t>
  </si>
  <si>
    <t xml:space="preserve"> =Sales_Units*Unit_Price</t>
  </si>
  <si>
    <t xml:space="preserve"> =Fixed_Monthly_Expenses/(Unit_Price-Cost_per_Unit)</t>
  </si>
  <si>
    <t>Date</t>
  </si>
  <si>
    <t>Close</t>
  </si>
  <si>
    <t>Volume</t>
  </si>
  <si>
    <t>Dow Jones Volume and Prices June 4 to June 12 2012</t>
  </si>
  <si>
    <t>Break-Even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</si>
</sst>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0" xfId="2" applyFill="1"/>
    <xf numFmtId="3" fontId="5" fillId="2" borderId="2" xfId="3" applyNumberFormat="1" applyFill="1" applyBorder="1"/>
    <xf numFmtId="40" fontId="5" fillId="2" borderId="2" xfId="2" applyNumberFormat="1" applyFill="1" applyBorder="1"/>
    <xf numFmtId="0" fontId="7" fillId="2" borderId="0" xfId="2" applyFont="1" applyFill="1"/>
    <xf numFmtId="0" fontId="5" fillId="2" borderId="0" xfId="2" applyFont="1" applyFill="1"/>
    <xf numFmtId="0" fontId="6" fillId="2" borderId="0" xfId="2" applyFont="1" applyFill="1"/>
    <xf numFmtId="40" fontId="5" fillId="2" borderId="0" xfId="2" applyNumberFormat="1" applyFill="1"/>
    <xf numFmtId="0" fontId="8" fillId="2" borderId="2" xfId="2" applyFont="1" applyFill="1" applyBorder="1" applyAlignment="1">
      <alignment horizontal="center"/>
    </xf>
    <xf numFmtId="43" fontId="5" fillId="2" borderId="0" xfId="1" applyFont="1" applyFill="1"/>
    <xf numFmtId="164" fontId="5" fillId="2" borderId="0" xfId="1" applyNumberFormat="1" applyFont="1" applyFill="1"/>
    <xf numFmtId="164" fontId="5" fillId="2" borderId="1" xfId="3" applyNumberFormat="1" applyFont="1" applyFill="1" applyBorder="1"/>
    <xf numFmtId="165" fontId="5" fillId="2" borderId="1" xfId="2" applyNumberFormat="1" applyFont="1" applyFill="1" applyBorder="1"/>
    <xf numFmtId="0" fontId="5" fillId="2" borderId="2" xfId="2" applyFont="1" applyFill="1" applyBorder="1" applyAlignment="1">
      <alignment horizontal="center"/>
    </xf>
    <xf numFmtId="0" fontId="5" fillId="2" borderId="0" xfId="2" applyFont="1" applyFill="1" applyAlignment="1">
      <alignment horizontal="righ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15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right" vertical="center" wrapText="1"/>
    </xf>
  </cellXfs>
  <cellStyles count="4">
    <cellStyle name="Comma" xfId="1" builtinId="3"/>
    <cellStyle name="Comma 2" xfId="3"/>
    <cellStyle name="Normal" xfId="0" builtinId="0"/>
    <cellStyle name="Normal 2" xfId="2"/>
  </cellStyles>
  <dxfs count="4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5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7" Type="http://schemas.openxmlformats.org/officeDocument/2006/relationships/usernames" Target="revisions/userNames.xml"/><Relationship Id="rId18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worksheet" Target="worksheets/sheet2.xml"/><Relationship Id="rId8" Type="http://schemas.openxmlformats.org/officeDocument/2006/relationships/chartsheet" Target="chartsheets/sheet6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'Sparkline Examples'!$C$5</c:f>
              <c:strCache>
                <c:ptCount val="1"/>
                <c:pt idx="0">
                  <c:v>Project 1</c:v>
                </c:pt>
              </c:strCache>
            </c:strRef>
          </c:tx>
          <c:invertIfNegative val="0"/>
          <c:val>
            <c:numRef>
              <c:f>'Sparkline Examples'!$D$5:$I$5</c:f>
              <c:numCache>
                <c:formatCode>General</c:formatCode>
                <c:ptCount val="6"/>
                <c:pt idx="0">
                  <c:v>0.0</c:v>
                </c:pt>
                <c:pt idx="1">
                  <c:v>-2.0</c:v>
                </c:pt>
                <c:pt idx="2">
                  <c:v>3.0</c:v>
                </c:pt>
                <c:pt idx="3">
                  <c:v>4.0</c:v>
                </c:pt>
                <c:pt idx="4">
                  <c:v>0.0</c:v>
                </c:pt>
                <c:pt idx="5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9659976"/>
        <c:axId val="2099662168"/>
      </c:barChart>
      <c:catAx>
        <c:axId val="20996599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</c:spPr>
        <c:crossAx val="2099662168"/>
        <c:crosses val="autoZero"/>
        <c:auto val="1"/>
        <c:lblAlgn val="ctr"/>
        <c:lblOffset val="100"/>
        <c:noMultiLvlLbl val="0"/>
      </c:catAx>
      <c:valAx>
        <c:axId val="2099662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9659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'Sparkline Examples'!$C$5</c:f>
              <c:strCache>
                <c:ptCount val="1"/>
                <c:pt idx="0">
                  <c:v>Project 1</c:v>
                </c:pt>
              </c:strCache>
            </c:strRef>
          </c:tx>
          <c:marker>
            <c:symbol val="none"/>
          </c:marker>
          <c:val>
            <c:numRef>
              <c:f>'Sparkline Examples'!$D$5:$I$5</c:f>
              <c:numCache>
                <c:formatCode>General</c:formatCode>
                <c:ptCount val="6"/>
                <c:pt idx="0">
                  <c:v>0.0</c:v>
                </c:pt>
                <c:pt idx="1">
                  <c:v>-2.0</c:v>
                </c:pt>
                <c:pt idx="2">
                  <c:v>3.0</c:v>
                </c:pt>
                <c:pt idx="3">
                  <c:v>4.0</c:v>
                </c:pt>
                <c:pt idx="4">
                  <c:v>0.0</c:v>
                </c:pt>
                <c:pt idx="5">
                  <c:v>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940248"/>
        <c:axId val="2098936344"/>
      </c:lineChart>
      <c:catAx>
        <c:axId val="20989402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8936344"/>
        <c:crosses val="autoZero"/>
        <c:auto val="1"/>
        <c:lblAlgn val="ctr"/>
        <c:lblOffset val="100"/>
        <c:noMultiLvlLbl val="0"/>
      </c:catAx>
      <c:valAx>
        <c:axId val="2098936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8940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931019733644406"/>
          <c:y val="0.0489818949245927"/>
          <c:w val="0.707992125984252"/>
          <c:h val="0.832619568387285"/>
        </c:manualLayout>
      </c:layout>
      <c:surface3DChart>
        <c:wireframe val="0"/>
        <c:ser>
          <c:idx val="0"/>
          <c:order val="0"/>
          <c:tx>
            <c:strRef>
              <c:f>'Surface Charts'!$D$3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Charts'!$C$4:$C$12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Charts'!$D$4:$D$12</c:f>
              <c:numCache>
                <c:formatCode>General</c:formatCode>
                <c:ptCount val="9"/>
                <c:pt idx="0">
                  <c:v>0.0</c:v>
                </c:pt>
                <c:pt idx="1">
                  <c:v>20.0</c:v>
                </c:pt>
                <c:pt idx="2">
                  <c:v>40.0</c:v>
                </c:pt>
                <c:pt idx="3">
                  <c:v>60.0</c:v>
                </c:pt>
                <c:pt idx="4">
                  <c:v>65.0</c:v>
                </c:pt>
                <c:pt idx="5">
                  <c:v>60.0</c:v>
                </c:pt>
                <c:pt idx="6">
                  <c:v>40.0</c:v>
                </c:pt>
                <c:pt idx="7">
                  <c:v>20.0</c:v>
                </c:pt>
                <c:pt idx="8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'Surface Charts'!$E$3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Charts'!$C$4:$C$12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Charts'!$E$4:$E$12</c:f>
              <c:numCache>
                <c:formatCode>General</c:formatCode>
                <c:ptCount val="9"/>
                <c:pt idx="0">
                  <c:v>50.0</c:v>
                </c:pt>
                <c:pt idx="1">
                  <c:v>90.0</c:v>
                </c:pt>
                <c:pt idx="2">
                  <c:v>120.0</c:v>
                </c:pt>
                <c:pt idx="3">
                  <c:v>140.0</c:v>
                </c:pt>
                <c:pt idx="4">
                  <c:v>175.0</c:v>
                </c:pt>
                <c:pt idx="5">
                  <c:v>140.0</c:v>
                </c:pt>
                <c:pt idx="6">
                  <c:v>120.0</c:v>
                </c:pt>
                <c:pt idx="7">
                  <c:v>90.0</c:v>
                </c:pt>
                <c:pt idx="8">
                  <c:v>50.0</c:v>
                </c:pt>
              </c:numCache>
            </c:numRef>
          </c:val>
        </c:ser>
        <c:ser>
          <c:idx val="2"/>
          <c:order val="2"/>
          <c:tx>
            <c:strRef>
              <c:f>'Surface Charts'!$F$3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Charts'!$C$4:$C$12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Charts'!$F$4:$F$12</c:f>
              <c:numCache>
                <c:formatCode>General</c:formatCode>
                <c:ptCount val="9"/>
                <c:pt idx="0">
                  <c:v>90.0</c:v>
                </c:pt>
                <c:pt idx="1">
                  <c:v>155.0</c:v>
                </c:pt>
                <c:pt idx="2">
                  <c:v>200.0</c:v>
                </c:pt>
                <c:pt idx="3">
                  <c:v>225.0</c:v>
                </c:pt>
                <c:pt idx="4">
                  <c:v>230.0</c:v>
                </c:pt>
                <c:pt idx="5">
                  <c:v>225.0</c:v>
                </c:pt>
                <c:pt idx="6">
                  <c:v>200.0</c:v>
                </c:pt>
                <c:pt idx="7">
                  <c:v>155.0</c:v>
                </c:pt>
                <c:pt idx="8">
                  <c:v>90.0</c:v>
                </c:pt>
              </c:numCache>
            </c:numRef>
          </c:val>
        </c:ser>
        <c:ser>
          <c:idx val="3"/>
          <c:order val="3"/>
          <c:tx>
            <c:strRef>
              <c:f>'Surface Charts'!$G$3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Charts'!$C$4:$C$12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Charts'!$G$4:$G$12</c:f>
              <c:numCache>
                <c:formatCode>General</c:formatCode>
                <c:ptCount val="9"/>
                <c:pt idx="0">
                  <c:v>50.0</c:v>
                </c:pt>
                <c:pt idx="1">
                  <c:v>90.0</c:v>
                </c:pt>
                <c:pt idx="2">
                  <c:v>120.0</c:v>
                </c:pt>
                <c:pt idx="3">
                  <c:v>140.0</c:v>
                </c:pt>
                <c:pt idx="4">
                  <c:v>175.0</c:v>
                </c:pt>
                <c:pt idx="5">
                  <c:v>140.0</c:v>
                </c:pt>
                <c:pt idx="6">
                  <c:v>120.0</c:v>
                </c:pt>
                <c:pt idx="7">
                  <c:v>90.0</c:v>
                </c:pt>
                <c:pt idx="8">
                  <c:v>50.0</c:v>
                </c:pt>
              </c:numCache>
            </c:numRef>
          </c:val>
        </c:ser>
        <c:ser>
          <c:idx val="4"/>
          <c:order val="4"/>
          <c:tx>
            <c:strRef>
              <c:f>'Surface Charts'!$H$3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Charts'!$C$4:$C$12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Charts'!$H$4:$H$12</c:f>
              <c:numCache>
                <c:formatCode>General</c:formatCode>
                <c:ptCount val="9"/>
                <c:pt idx="0">
                  <c:v>0.0</c:v>
                </c:pt>
                <c:pt idx="1">
                  <c:v>20.0</c:v>
                </c:pt>
                <c:pt idx="2">
                  <c:v>40.0</c:v>
                </c:pt>
                <c:pt idx="3">
                  <c:v>60.0</c:v>
                </c:pt>
                <c:pt idx="4">
                  <c:v>65.0</c:v>
                </c:pt>
                <c:pt idx="5">
                  <c:v>60.0</c:v>
                </c:pt>
                <c:pt idx="6">
                  <c:v>40.0</c:v>
                </c:pt>
                <c:pt idx="7">
                  <c:v>20.0</c:v>
                </c:pt>
                <c:pt idx="8">
                  <c:v>0.0</c:v>
                </c:pt>
              </c:numCache>
            </c:numRef>
          </c:val>
        </c:ser>
        <c:bandFmts/>
        <c:axId val="2099708184"/>
        <c:axId val="2099907768"/>
        <c:axId val="2099643944"/>
      </c:surface3DChart>
      <c:catAx>
        <c:axId val="209970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9907768"/>
        <c:crosses val="autoZero"/>
        <c:auto val="1"/>
        <c:lblAlgn val="ctr"/>
        <c:lblOffset val="100"/>
        <c:noMultiLvlLbl val="0"/>
      </c:catAx>
      <c:valAx>
        <c:axId val="2099907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9708184"/>
        <c:crosses val="autoZero"/>
        <c:crossBetween val="midCat"/>
      </c:valAx>
      <c:serAx>
        <c:axId val="2099643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9907768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721828521434821"/>
          <c:y val="0.0745487022455526"/>
          <c:w val="0.707992125984252"/>
          <c:h val="0.832619568387285"/>
        </c:manualLayout>
      </c:layout>
      <c:surface3DChart>
        <c:wireframe val="1"/>
        <c:ser>
          <c:idx val="0"/>
          <c:order val="0"/>
          <c:tx>
            <c:strRef>
              <c:f>'Surface Charts'!$D$3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Charts'!$C$4:$C$12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Charts'!$D$4:$D$12</c:f>
              <c:numCache>
                <c:formatCode>General</c:formatCode>
                <c:ptCount val="9"/>
                <c:pt idx="0">
                  <c:v>0.0</c:v>
                </c:pt>
                <c:pt idx="1">
                  <c:v>20.0</c:v>
                </c:pt>
                <c:pt idx="2">
                  <c:v>40.0</c:v>
                </c:pt>
                <c:pt idx="3">
                  <c:v>60.0</c:v>
                </c:pt>
                <c:pt idx="4">
                  <c:v>65.0</c:v>
                </c:pt>
                <c:pt idx="5">
                  <c:v>60.0</c:v>
                </c:pt>
                <c:pt idx="6">
                  <c:v>40.0</c:v>
                </c:pt>
                <c:pt idx="7">
                  <c:v>20.0</c:v>
                </c:pt>
                <c:pt idx="8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'Surface Charts'!$E$3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Charts'!$C$4:$C$12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Charts'!$E$4:$E$12</c:f>
              <c:numCache>
                <c:formatCode>General</c:formatCode>
                <c:ptCount val="9"/>
                <c:pt idx="0">
                  <c:v>50.0</c:v>
                </c:pt>
                <c:pt idx="1">
                  <c:v>90.0</c:v>
                </c:pt>
                <c:pt idx="2">
                  <c:v>120.0</c:v>
                </c:pt>
                <c:pt idx="3">
                  <c:v>140.0</c:v>
                </c:pt>
                <c:pt idx="4">
                  <c:v>175.0</c:v>
                </c:pt>
                <c:pt idx="5">
                  <c:v>140.0</c:v>
                </c:pt>
                <c:pt idx="6">
                  <c:v>120.0</c:v>
                </c:pt>
                <c:pt idx="7">
                  <c:v>90.0</c:v>
                </c:pt>
                <c:pt idx="8">
                  <c:v>50.0</c:v>
                </c:pt>
              </c:numCache>
            </c:numRef>
          </c:val>
        </c:ser>
        <c:ser>
          <c:idx val="2"/>
          <c:order val="2"/>
          <c:tx>
            <c:strRef>
              <c:f>'Surface Charts'!$F$3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Charts'!$C$4:$C$12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Charts'!$F$4:$F$12</c:f>
              <c:numCache>
                <c:formatCode>General</c:formatCode>
                <c:ptCount val="9"/>
                <c:pt idx="0">
                  <c:v>90.0</c:v>
                </c:pt>
                <c:pt idx="1">
                  <c:v>155.0</c:v>
                </c:pt>
                <c:pt idx="2">
                  <c:v>200.0</c:v>
                </c:pt>
                <c:pt idx="3">
                  <c:v>225.0</c:v>
                </c:pt>
                <c:pt idx="4">
                  <c:v>230.0</c:v>
                </c:pt>
                <c:pt idx="5">
                  <c:v>225.0</c:v>
                </c:pt>
                <c:pt idx="6">
                  <c:v>200.0</c:v>
                </c:pt>
                <c:pt idx="7">
                  <c:v>155.0</c:v>
                </c:pt>
                <c:pt idx="8">
                  <c:v>90.0</c:v>
                </c:pt>
              </c:numCache>
            </c:numRef>
          </c:val>
        </c:ser>
        <c:ser>
          <c:idx val="3"/>
          <c:order val="3"/>
          <c:tx>
            <c:strRef>
              <c:f>'Surface Charts'!$G$3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Charts'!$C$4:$C$12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Charts'!$G$4:$G$12</c:f>
              <c:numCache>
                <c:formatCode>General</c:formatCode>
                <c:ptCount val="9"/>
                <c:pt idx="0">
                  <c:v>50.0</c:v>
                </c:pt>
                <c:pt idx="1">
                  <c:v>90.0</c:v>
                </c:pt>
                <c:pt idx="2">
                  <c:v>120.0</c:v>
                </c:pt>
                <c:pt idx="3">
                  <c:v>140.0</c:v>
                </c:pt>
                <c:pt idx="4">
                  <c:v>175.0</c:v>
                </c:pt>
                <c:pt idx="5">
                  <c:v>140.0</c:v>
                </c:pt>
                <c:pt idx="6">
                  <c:v>120.0</c:v>
                </c:pt>
                <c:pt idx="7">
                  <c:v>90.0</c:v>
                </c:pt>
                <c:pt idx="8">
                  <c:v>50.0</c:v>
                </c:pt>
              </c:numCache>
            </c:numRef>
          </c:val>
        </c:ser>
        <c:ser>
          <c:idx val="4"/>
          <c:order val="4"/>
          <c:tx>
            <c:strRef>
              <c:f>'Surface Charts'!$H$3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Charts'!$C$4:$C$12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Charts'!$H$4:$H$12</c:f>
              <c:numCache>
                <c:formatCode>General</c:formatCode>
                <c:ptCount val="9"/>
                <c:pt idx="0">
                  <c:v>0.0</c:v>
                </c:pt>
                <c:pt idx="1">
                  <c:v>20.0</c:v>
                </c:pt>
                <c:pt idx="2">
                  <c:v>40.0</c:v>
                </c:pt>
                <c:pt idx="3">
                  <c:v>60.0</c:v>
                </c:pt>
                <c:pt idx="4">
                  <c:v>65.0</c:v>
                </c:pt>
                <c:pt idx="5">
                  <c:v>60.0</c:v>
                </c:pt>
                <c:pt idx="6">
                  <c:v>40.0</c:v>
                </c:pt>
                <c:pt idx="7">
                  <c:v>20.0</c:v>
                </c:pt>
                <c:pt idx="8">
                  <c:v>0.0</c:v>
                </c:pt>
              </c:numCache>
            </c:numRef>
          </c:val>
        </c:ser>
        <c:bandFmts/>
        <c:axId val="2099896024"/>
        <c:axId val="2098547640"/>
        <c:axId val="2099894552"/>
      </c:surface3DChart>
      <c:catAx>
        <c:axId val="2099896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8547640"/>
        <c:crosses val="autoZero"/>
        <c:auto val="1"/>
        <c:lblAlgn val="ctr"/>
        <c:lblOffset val="100"/>
        <c:noMultiLvlLbl val="0"/>
      </c:catAx>
      <c:valAx>
        <c:axId val="2098547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9896024"/>
        <c:crosses val="autoZero"/>
        <c:crossBetween val="midCat"/>
      </c:valAx>
      <c:serAx>
        <c:axId val="20998945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8547640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surfaceChart>
        <c:wireframe val="0"/>
        <c:ser>
          <c:idx val="0"/>
          <c:order val="0"/>
          <c:tx>
            <c:strRef>
              <c:f>'Surface Charts'!$D$3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Charts'!$C$4:$C$12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Charts'!$D$4:$D$12</c:f>
              <c:numCache>
                <c:formatCode>General</c:formatCode>
                <c:ptCount val="9"/>
                <c:pt idx="0">
                  <c:v>0.0</c:v>
                </c:pt>
                <c:pt idx="1">
                  <c:v>20.0</c:v>
                </c:pt>
                <c:pt idx="2">
                  <c:v>40.0</c:v>
                </c:pt>
                <c:pt idx="3">
                  <c:v>60.0</c:v>
                </c:pt>
                <c:pt idx="4">
                  <c:v>65.0</c:v>
                </c:pt>
                <c:pt idx="5">
                  <c:v>60.0</c:v>
                </c:pt>
                <c:pt idx="6">
                  <c:v>40.0</c:v>
                </c:pt>
                <c:pt idx="7">
                  <c:v>20.0</c:v>
                </c:pt>
                <c:pt idx="8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'Surface Charts'!$E$3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Charts'!$C$4:$C$12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Charts'!$E$4:$E$12</c:f>
              <c:numCache>
                <c:formatCode>General</c:formatCode>
                <c:ptCount val="9"/>
                <c:pt idx="0">
                  <c:v>50.0</c:v>
                </c:pt>
                <c:pt idx="1">
                  <c:v>90.0</c:v>
                </c:pt>
                <c:pt idx="2">
                  <c:v>120.0</c:v>
                </c:pt>
                <c:pt idx="3">
                  <c:v>140.0</c:v>
                </c:pt>
                <c:pt idx="4">
                  <c:v>175.0</c:v>
                </c:pt>
                <c:pt idx="5">
                  <c:v>140.0</c:v>
                </c:pt>
                <c:pt idx="6">
                  <c:v>120.0</c:v>
                </c:pt>
                <c:pt idx="7">
                  <c:v>90.0</c:v>
                </c:pt>
                <c:pt idx="8">
                  <c:v>50.0</c:v>
                </c:pt>
              </c:numCache>
            </c:numRef>
          </c:val>
        </c:ser>
        <c:ser>
          <c:idx val="2"/>
          <c:order val="2"/>
          <c:tx>
            <c:strRef>
              <c:f>'Surface Charts'!$F$3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Charts'!$C$4:$C$12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Charts'!$F$4:$F$12</c:f>
              <c:numCache>
                <c:formatCode>General</c:formatCode>
                <c:ptCount val="9"/>
                <c:pt idx="0">
                  <c:v>90.0</c:v>
                </c:pt>
                <c:pt idx="1">
                  <c:v>155.0</c:v>
                </c:pt>
                <c:pt idx="2">
                  <c:v>200.0</c:v>
                </c:pt>
                <c:pt idx="3">
                  <c:v>225.0</c:v>
                </c:pt>
                <c:pt idx="4">
                  <c:v>230.0</c:v>
                </c:pt>
                <c:pt idx="5">
                  <c:v>225.0</c:v>
                </c:pt>
                <c:pt idx="6">
                  <c:v>200.0</c:v>
                </c:pt>
                <c:pt idx="7">
                  <c:v>155.0</c:v>
                </c:pt>
                <c:pt idx="8">
                  <c:v>90.0</c:v>
                </c:pt>
              </c:numCache>
            </c:numRef>
          </c:val>
        </c:ser>
        <c:ser>
          <c:idx val="3"/>
          <c:order val="3"/>
          <c:tx>
            <c:strRef>
              <c:f>'Surface Charts'!$G$3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Charts'!$C$4:$C$12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Charts'!$G$4:$G$12</c:f>
              <c:numCache>
                <c:formatCode>General</c:formatCode>
                <c:ptCount val="9"/>
                <c:pt idx="0">
                  <c:v>50.0</c:v>
                </c:pt>
                <c:pt idx="1">
                  <c:v>90.0</c:v>
                </c:pt>
                <c:pt idx="2">
                  <c:v>120.0</c:v>
                </c:pt>
                <c:pt idx="3">
                  <c:v>140.0</c:v>
                </c:pt>
                <c:pt idx="4">
                  <c:v>175.0</c:v>
                </c:pt>
                <c:pt idx="5">
                  <c:v>140.0</c:v>
                </c:pt>
                <c:pt idx="6">
                  <c:v>120.0</c:v>
                </c:pt>
                <c:pt idx="7">
                  <c:v>90.0</c:v>
                </c:pt>
                <c:pt idx="8">
                  <c:v>50.0</c:v>
                </c:pt>
              </c:numCache>
            </c:numRef>
          </c:val>
        </c:ser>
        <c:ser>
          <c:idx val="4"/>
          <c:order val="4"/>
          <c:tx>
            <c:strRef>
              <c:f>'Surface Charts'!$H$3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Charts'!$C$4:$C$12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Charts'!$H$4:$H$12</c:f>
              <c:numCache>
                <c:formatCode>General</c:formatCode>
                <c:ptCount val="9"/>
                <c:pt idx="0">
                  <c:v>0.0</c:v>
                </c:pt>
                <c:pt idx="1">
                  <c:v>20.0</c:v>
                </c:pt>
                <c:pt idx="2">
                  <c:v>40.0</c:v>
                </c:pt>
                <c:pt idx="3">
                  <c:v>60.0</c:v>
                </c:pt>
                <c:pt idx="4">
                  <c:v>65.0</c:v>
                </c:pt>
                <c:pt idx="5">
                  <c:v>60.0</c:v>
                </c:pt>
                <c:pt idx="6">
                  <c:v>40.0</c:v>
                </c:pt>
                <c:pt idx="7">
                  <c:v>20.0</c:v>
                </c:pt>
                <c:pt idx="8">
                  <c:v>0.0</c:v>
                </c:pt>
              </c:numCache>
            </c:numRef>
          </c:val>
        </c:ser>
        <c:bandFmts/>
        <c:axId val="2099719640"/>
        <c:axId val="2099868648"/>
        <c:axId val="2099605368"/>
      </c:surfaceChart>
      <c:catAx>
        <c:axId val="2099719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9868648"/>
        <c:crosses val="autoZero"/>
        <c:auto val="1"/>
        <c:lblAlgn val="ctr"/>
        <c:lblOffset val="100"/>
        <c:noMultiLvlLbl val="0"/>
      </c:catAx>
      <c:valAx>
        <c:axId val="2099868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one"/>
        <c:crossAx val="2099719640"/>
        <c:crosses val="autoZero"/>
        <c:crossBetween val="midCat"/>
      </c:valAx>
      <c:serAx>
        <c:axId val="20996053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9868648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surfaceChart>
        <c:wireframe val="1"/>
        <c:ser>
          <c:idx val="0"/>
          <c:order val="0"/>
          <c:tx>
            <c:strRef>
              <c:f>'Surface Charts'!$D$3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Charts'!$C$4:$C$12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Charts'!$D$4:$D$12</c:f>
              <c:numCache>
                <c:formatCode>General</c:formatCode>
                <c:ptCount val="9"/>
                <c:pt idx="0">
                  <c:v>0.0</c:v>
                </c:pt>
                <c:pt idx="1">
                  <c:v>20.0</c:v>
                </c:pt>
                <c:pt idx="2">
                  <c:v>40.0</c:v>
                </c:pt>
                <c:pt idx="3">
                  <c:v>60.0</c:v>
                </c:pt>
                <c:pt idx="4">
                  <c:v>65.0</c:v>
                </c:pt>
                <c:pt idx="5">
                  <c:v>60.0</c:v>
                </c:pt>
                <c:pt idx="6">
                  <c:v>40.0</c:v>
                </c:pt>
                <c:pt idx="7">
                  <c:v>20.0</c:v>
                </c:pt>
                <c:pt idx="8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'Surface Charts'!$E$3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Charts'!$C$4:$C$12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Charts'!$E$4:$E$12</c:f>
              <c:numCache>
                <c:formatCode>General</c:formatCode>
                <c:ptCount val="9"/>
                <c:pt idx="0">
                  <c:v>50.0</c:v>
                </c:pt>
                <c:pt idx="1">
                  <c:v>90.0</c:v>
                </c:pt>
                <c:pt idx="2">
                  <c:v>120.0</c:v>
                </c:pt>
                <c:pt idx="3">
                  <c:v>140.0</c:v>
                </c:pt>
                <c:pt idx="4">
                  <c:v>175.0</c:v>
                </c:pt>
                <c:pt idx="5">
                  <c:v>140.0</c:v>
                </c:pt>
                <c:pt idx="6">
                  <c:v>120.0</c:v>
                </c:pt>
                <c:pt idx="7">
                  <c:v>90.0</c:v>
                </c:pt>
                <c:pt idx="8">
                  <c:v>50.0</c:v>
                </c:pt>
              </c:numCache>
            </c:numRef>
          </c:val>
        </c:ser>
        <c:ser>
          <c:idx val="2"/>
          <c:order val="2"/>
          <c:tx>
            <c:strRef>
              <c:f>'Surface Charts'!$F$3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Charts'!$C$4:$C$12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Charts'!$F$4:$F$12</c:f>
              <c:numCache>
                <c:formatCode>General</c:formatCode>
                <c:ptCount val="9"/>
                <c:pt idx="0">
                  <c:v>90.0</c:v>
                </c:pt>
                <c:pt idx="1">
                  <c:v>155.0</c:v>
                </c:pt>
                <c:pt idx="2">
                  <c:v>200.0</c:v>
                </c:pt>
                <c:pt idx="3">
                  <c:v>225.0</c:v>
                </c:pt>
                <c:pt idx="4">
                  <c:v>230.0</c:v>
                </c:pt>
                <c:pt idx="5">
                  <c:v>225.0</c:v>
                </c:pt>
                <c:pt idx="6">
                  <c:v>200.0</c:v>
                </c:pt>
                <c:pt idx="7">
                  <c:v>155.0</c:v>
                </c:pt>
                <c:pt idx="8">
                  <c:v>90.0</c:v>
                </c:pt>
              </c:numCache>
            </c:numRef>
          </c:val>
        </c:ser>
        <c:ser>
          <c:idx val="3"/>
          <c:order val="3"/>
          <c:tx>
            <c:strRef>
              <c:f>'Surface Charts'!$G$3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Charts'!$C$4:$C$12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Charts'!$G$4:$G$12</c:f>
              <c:numCache>
                <c:formatCode>General</c:formatCode>
                <c:ptCount val="9"/>
                <c:pt idx="0">
                  <c:v>50.0</c:v>
                </c:pt>
                <c:pt idx="1">
                  <c:v>90.0</c:v>
                </c:pt>
                <c:pt idx="2">
                  <c:v>120.0</c:v>
                </c:pt>
                <c:pt idx="3">
                  <c:v>140.0</c:v>
                </c:pt>
                <c:pt idx="4">
                  <c:v>175.0</c:v>
                </c:pt>
                <c:pt idx="5">
                  <c:v>140.0</c:v>
                </c:pt>
                <c:pt idx="6">
                  <c:v>120.0</c:v>
                </c:pt>
                <c:pt idx="7">
                  <c:v>90.0</c:v>
                </c:pt>
                <c:pt idx="8">
                  <c:v>50.0</c:v>
                </c:pt>
              </c:numCache>
            </c:numRef>
          </c:val>
        </c:ser>
        <c:ser>
          <c:idx val="4"/>
          <c:order val="4"/>
          <c:tx>
            <c:strRef>
              <c:f>'Surface Charts'!$H$3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Charts'!$C$4:$C$12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Charts'!$H$4:$H$12</c:f>
              <c:numCache>
                <c:formatCode>General</c:formatCode>
                <c:ptCount val="9"/>
                <c:pt idx="0">
                  <c:v>0.0</c:v>
                </c:pt>
                <c:pt idx="1">
                  <c:v>20.0</c:v>
                </c:pt>
                <c:pt idx="2">
                  <c:v>40.0</c:v>
                </c:pt>
                <c:pt idx="3">
                  <c:v>60.0</c:v>
                </c:pt>
                <c:pt idx="4">
                  <c:v>65.0</c:v>
                </c:pt>
                <c:pt idx="5">
                  <c:v>60.0</c:v>
                </c:pt>
                <c:pt idx="6">
                  <c:v>40.0</c:v>
                </c:pt>
                <c:pt idx="7">
                  <c:v>20.0</c:v>
                </c:pt>
                <c:pt idx="8">
                  <c:v>0.0</c:v>
                </c:pt>
              </c:numCache>
            </c:numRef>
          </c:val>
        </c:ser>
        <c:bandFmts/>
        <c:axId val="2099576840"/>
        <c:axId val="2099912616"/>
        <c:axId val="2099915656"/>
      </c:surfaceChart>
      <c:catAx>
        <c:axId val="2099576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9912616"/>
        <c:crosses val="autoZero"/>
        <c:auto val="1"/>
        <c:lblAlgn val="ctr"/>
        <c:lblOffset val="100"/>
        <c:noMultiLvlLbl val="0"/>
      </c:catAx>
      <c:valAx>
        <c:axId val="2099912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one"/>
        <c:crossAx val="2099576840"/>
        <c:crosses val="autoZero"/>
        <c:crossBetween val="midCat"/>
      </c:valAx>
      <c:serAx>
        <c:axId val="20999156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9912616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20"/>
      <c:rAngAx val="0"/>
      <c:perspective val="30"/>
    </c:view3D>
    <c:floor>
      <c:thickness val="0"/>
      <c:spPr>
        <a:blipFill>
          <a:blip xmlns:r="http://schemas.openxmlformats.org/officeDocument/2006/relationships" r:embed="rId1"/>
          <a:stretch>
            <a:fillRect/>
          </a:stretch>
        </a:blipFill>
      </c:spPr>
    </c:floor>
    <c:sideWall>
      <c:thickness val="0"/>
    </c:sideWall>
    <c:backWall>
      <c:thickness val="0"/>
    </c:backWall>
    <c:plotArea>
      <c:layout/>
      <c:surface3DChart>
        <c:wireframe val="1"/>
        <c:ser>
          <c:idx val="0"/>
          <c:order val="0"/>
          <c:tx>
            <c:strRef>
              <c:f>'Surface Charts'!$D$32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Charts'!$C$33:$C$41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Charts'!$D$33:$D$41</c:f>
              <c:numCache>
                <c:formatCode>General</c:formatCode>
                <c:ptCount val="9"/>
                <c:pt idx="0">
                  <c:v>230.0</c:v>
                </c:pt>
                <c:pt idx="1">
                  <c:v>210.0</c:v>
                </c:pt>
                <c:pt idx="2">
                  <c:v>190.0</c:v>
                </c:pt>
                <c:pt idx="3">
                  <c:v>170.0</c:v>
                </c:pt>
                <c:pt idx="4">
                  <c:v>165.0</c:v>
                </c:pt>
                <c:pt idx="5">
                  <c:v>170.0</c:v>
                </c:pt>
                <c:pt idx="6">
                  <c:v>190.0</c:v>
                </c:pt>
                <c:pt idx="7">
                  <c:v>210.0</c:v>
                </c:pt>
                <c:pt idx="8">
                  <c:v>230.0</c:v>
                </c:pt>
              </c:numCache>
            </c:numRef>
          </c:val>
        </c:ser>
        <c:ser>
          <c:idx val="1"/>
          <c:order val="1"/>
          <c:tx>
            <c:strRef>
              <c:f>'Surface Charts'!$E$32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Charts'!$C$33:$C$41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Charts'!$E$33:$E$41</c:f>
              <c:numCache>
                <c:formatCode>General</c:formatCode>
                <c:ptCount val="9"/>
                <c:pt idx="0">
                  <c:v>180.0</c:v>
                </c:pt>
                <c:pt idx="1">
                  <c:v>140.0</c:v>
                </c:pt>
                <c:pt idx="2">
                  <c:v>110.0</c:v>
                </c:pt>
                <c:pt idx="3">
                  <c:v>90.0</c:v>
                </c:pt>
                <c:pt idx="4">
                  <c:v>55.0</c:v>
                </c:pt>
                <c:pt idx="5">
                  <c:v>90.0</c:v>
                </c:pt>
                <c:pt idx="6">
                  <c:v>110.0</c:v>
                </c:pt>
                <c:pt idx="7">
                  <c:v>140.0</c:v>
                </c:pt>
                <c:pt idx="8">
                  <c:v>180.0</c:v>
                </c:pt>
              </c:numCache>
            </c:numRef>
          </c:val>
        </c:ser>
        <c:ser>
          <c:idx val="2"/>
          <c:order val="2"/>
          <c:tx>
            <c:strRef>
              <c:f>'Surface Charts'!$F$32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Charts'!$C$33:$C$41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Charts'!$F$33:$F$41</c:f>
              <c:numCache>
                <c:formatCode>General</c:formatCode>
                <c:ptCount val="9"/>
                <c:pt idx="0">
                  <c:v>140.0</c:v>
                </c:pt>
                <c:pt idx="1">
                  <c:v>75.0</c:v>
                </c:pt>
                <c:pt idx="2">
                  <c:v>30.0</c:v>
                </c:pt>
                <c:pt idx="3">
                  <c:v>5.0</c:v>
                </c:pt>
                <c:pt idx="4">
                  <c:v>0.0</c:v>
                </c:pt>
                <c:pt idx="5">
                  <c:v>5.0</c:v>
                </c:pt>
                <c:pt idx="6">
                  <c:v>30.0</c:v>
                </c:pt>
                <c:pt idx="7">
                  <c:v>75.0</c:v>
                </c:pt>
                <c:pt idx="8">
                  <c:v>140.0</c:v>
                </c:pt>
              </c:numCache>
            </c:numRef>
          </c:val>
        </c:ser>
        <c:ser>
          <c:idx val="3"/>
          <c:order val="3"/>
          <c:tx>
            <c:strRef>
              <c:f>'Surface Charts'!$G$32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Charts'!$C$33:$C$41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Charts'!$G$33:$G$41</c:f>
              <c:numCache>
                <c:formatCode>General</c:formatCode>
                <c:ptCount val="9"/>
                <c:pt idx="0">
                  <c:v>180.0</c:v>
                </c:pt>
                <c:pt idx="1">
                  <c:v>140.0</c:v>
                </c:pt>
                <c:pt idx="2">
                  <c:v>110.0</c:v>
                </c:pt>
                <c:pt idx="3">
                  <c:v>90.0</c:v>
                </c:pt>
                <c:pt idx="4">
                  <c:v>55.0</c:v>
                </c:pt>
                <c:pt idx="5">
                  <c:v>90.0</c:v>
                </c:pt>
                <c:pt idx="6">
                  <c:v>110.0</c:v>
                </c:pt>
                <c:pt idx="7">
                  <c:v>140.0</c:v>
                </c:pt>
                <c:pt idx="8">
                  <c:v>180.0</c:v>
                </c:pt>
              </c:numCache>
            </c:numRef>
          </c:val>
        </c:ser>
        <c:ser>
          <c:idx val="4"/>
          <c:order val="4"/>
          <c:tx>
            <c:strRef>
              <c:f>'Surface Charts'!$H$32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Charts'!$C$33:$C$41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Charts'!$H$33:$H$41</c:f>
              <c:numCache>
                <c:formatCode>General</c:formatCode>
                <c:ptCount val="9"/>
                <c:pt idx="0">
                  <c:v>230.0</c:v>
                </c:pt>
                <c:pt idx="1">
                  <c:v>210.0</c:v>
                </c:pt>
                <c:pt idx="2">
                  <c:v>190.0</c:v>
                </c:pt>
                <c:pt idx="3">
                  <c:v>170.0</c:v>
                </c:pt>
                <c:pt idx="4">
                  <c:v>165.0</c:v>
                </c:pt>
                <c:pt idx="5">
                  <c:v>170.0</c:v>
                </c:pt>
                <c:pt idx="6">
                  <c:v>190.0</c:v>
                </c:pt>
                <c:pt idx="7">
                  <c:v>210.0</c:v>
                </c:pt>
                <c:pt idx="8">
                  <c:v>230.0</c:v>
                </c:pt>
              </c:numCache>
            </c:numRef>
          </c:val>
        </c:ser>
        <c:bandFmts/>
        <c:axId val="2098386584"/>
        <c:axId val="2098389784"/>
        <c:axId val="2099801496"/>
      </c:surface3DChart>
      <c:catAx>
        <c:axId val="2098386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8389784"/>
        <c:crosses val="autoZero"/>
        <c:auto val="1"/>
        <c:lblAlgn val="ctr"/>
        <c:lblOffset val="100"/>
        <c:noMultiLvlLbl val="0"/>
      </c:catAx>
      <c:valAx>
        <c:axId val="2098389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8386584"/>
        <c:crosses val="autoZero"/>
        <c:crossBetween val="midCat"/>
      </c:valAx>
      <c:serAx>
        <c:axId val="20998014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8389784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721828521434821"/>
          <c:y val="0.0227281924954911"/>
          <c:w val="0.707992125984252"/>
          <c:h val="0.865347585741726"/>
        </c:manualLayout>
      </c:layout>
      <c:surface3DChart>
        <c:wireframe val="0"/>
        <c:ser>
          <c:idx val="0"/>
          <c:order val="0"/>
          <c:tx>
            <c:strRef>
              <c:f>'Surface Charts'!$D$32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Charts'!$C$33:$C$41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Charts'!$D$33:$D$41</c:f>
              <c:numCache>
                <c:formatCode>General</c:formatCode>
                <c:ptCount val="9"/>
                <c:pt idx="0">
                  <c:v>230.0</c:v>
                </c:pt>
                <c:pt idx="1">
                  <c:v>210.0</c:v>
                </c:pt>
                <c:pt idx="2">
                  <c:v>190.0</c:v>
                </c:pt>
                <c:pt idx="3">
                  <c:v>170.0</c:v>
                </c:pt>
                <c:pt idx="4">
                  <c:v>165.0</c:v>
                </c:pt>
                <c:pt idx="5">
                  <c:v>170.0</c:v>
                </c:pt>
                <c:pt idx="6">
                  <c:v>190.0</c:v>
                </c:pt>
                <c:pt idx="7">
                  <c:v>210.0</c:v>
                </c:pt>
                <c:pt idx="8">
                  <c:v>230.0</c:v>
                </c:pt>
              </c:numCache>
            </c:numRef>
          </c:val>
        </c:ser>
        <c:ser>
          <c:idx val="1"/>
          <c:order val="1"/>
          <c:tx>
            <c:strRef>
              <c:f>'Surface Charts'!$E$32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Charts'!$C$33:$C$41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Charts'!$E$33:$E$41</c:f>
              <c:numCache>
                <c:formatCode>General</c:formatCode>
                <c:ptCount val="9"/>
                <c:pt idx="0">
                  <c:v>180.0</c:v>
                </c:pt>
                <c:pt idx="1">
                  <c:v>140.0</c:v>
                </c:pt>
                <c:pt idx="2">
                  <c:v>110.0</c:v>
                </c:pt>
                <c:pt idx="3">
                  <c:v>90.0</c:v>
                </c:pt>
                <c:pt idx="4">
                  <c:v>55.0</c:v>
                </c:pt>
                <c:pt idx="5">
                  <c:v>90.0</c:v>
                </c:pt>
                <c:pt idx="6">
                  <c:v>110.0</c:v>
                </c:pt>
                <c:pt idx="7">
                  <c:v>140.0</c:v>
                </c:pt>
                <c:pt idx="8">
                  <c:v>180.0</c:v>
                </c:pt>
              </c:numCache>
            </c:numRef>
          </c:val>
        </c:ser>
        <c:ser>
          <c:idx val="2"/>
          <c:order val="2"/>
          <c:tx>
            <c:strRef>
              <c:f>'Surface Charts'!$F$32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Charts'!$C$33:$C$41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Charts'!$F$33:$F$41</c:f>
              <c:numCache>
                <c:formatCode>General</c:formatCode>
                <c:ptCount val="9"/>
                <c:pt idx="0">
                  <c:v>140.0</c:v>
                </c:pt>
                <c:pt idx="1">
                  <c:v>75.0</c:v>
                </c:pt>
                <c:pt idx="2">
                  <c:v>30.0</c:v>
                </c:pt>
                <c:pt idx="3">
                  <c:v>5.0</c:v>
                </c:pt>
                <c:pt idx="4">
                  <c:v>0.0</c:v>
                </c:pt>
                <c:pt idx="5">
                  <c:v>5.0</c:v>
                </c:pt>
                <c:pt idx="6">
                  <c:v>30.0</c:v>
                </c:pt>
                <c:pt idx="7">
                  <c:v>75.0</c:v>
                </c:pt>
                <c:pt idx="8">
                  <c:v>140.0</c:v>
                </c:pt>
              </c:numCache>
            </c:numRef>
          </c:val>
        </c:ser>
        <c:ser>
          <c:idx val="3"/>
          <c:order val="3"/>
          <c:tx>
            <c:strRef>
              <c:f>'Surface Charts'!$G$32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Charts'!$C$33:$C$41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Charts'!$G$33:$G$41</c:f>
              <c:numCache>
                <c:formatCode>General</c:formatCode>
                <c:ptCount val="9"/>
                <c:pt idx="0">
                  <c:v>180.0</c:v>
                </c:pt>
                <c:pt idx="1">
                  <c:v>140.0</c:v>
                </c:pt>
                <c:pt idx="2">
                  <c:v>110.0</c:v>
                </c:pt>
                <c:pt idx="3">
                  <c:v>90.0</c:v>
                </c:pt>
                <c:pt idx="4">
                  <c:v>55.0</c:v>
                </c:pt>
                <c:pt idx="5">
                  <c:v>90.0</c:v>
                </c:pt>
                <c:pt idx="6">
                  <c:v>110.0</c:v>
                </c:pt>
                <c:pt idx="7">
                  <c:v>140.0</c:v>
                </c:pt>
                <c:pt idx="8">
                  <c:v>180.0</c:v>
                </c:pt>
              </c:numCache>
            </c:numRef>
          </c:val>
        </c:ser>
        <c:ser>
          <c:idx val="4"/>
          <c:order val="4"/>
          <c:tx>
            <c:strRef>
              <c:f>'Surface Charts'!$H$32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Charts'!$C$33:$C$41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Charts'!$H$33:$H$41</c:f>
              <c:numCache>
                <c:formatCode>General</c:formatCode>
                <c:ptCount val="9"/>
                <c:pt idx="0">
                  <c:v>230.0</c:v>
                </c:pt>
                <c:pt idx="1">
                  <c:v>210.0</c:v>
                </c:pt>
                <c:pt idx="2">
                  <c:v>190.0</c:v>
                </c:pt>
                <c:pt idx="3">
                  <c:v>170.0</c:v>
                </c:pt>
                <c:pt idx="4">
                  <c:v>165.0</c:v>
                </c:pt>
                <c:pt idx="5">
                  <c:v>170.0</c:v>
                </c:pt>
                <c:pt idx="6">
                  <c:v>190.0</c:v>
                </c:pt>
                <c:pt idx="7">
                  <c:v>210.0</c:v>
                </c:pt>
                <c:pt idx="8">
                  <c:v>230.0</c:v>
                </c:pt>
              </c:numCache>
            </c:numRef>
          </c:val>
        </c:ser>
        <c:bandFmts/>
        <c:axId val="2099735464"/>
        <c:axId val="2099723736"/>
        <c:axId val="2099726776"/>
      </c:surface3DChart>
      <c:catAx>
        <c:axId val="2099735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9723736"/>
        <c:crosses val="autoZero"/>
        <c:auto val="1"/>
        <c:lblAlgn val="ctr"/>
        <c:lblOffset val="100"/>
        <c:noMultiLvlLbl val="0"/>
      </c:catAx>
      <c:valAx>
        <c:axId val="2099723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9735464"/>
        <c:crosses val="autoZero"/>
        <c:crossBetween val="midCat"/>
      </c:valAx>
      <c:serAx>
        <c:axId val="20997267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9723736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surfaceChart>
        <c:wireframe val="1"/>
        <c:ser>
          <c:idx val="0"/>
          <c:order val="0"/>
          <c:tx>
            <c:strRef>
              <c:f>'Surface Charts'!$D$32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Charts'!$C$33:$C$41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Charts'!$D$33:$D$41</c:f>
              <c:numCache>
                <c:formatCode>General</c:formatCode>
                <c:ptCount val="9"/>
                <c:pt idx="0">
                  <c:v>230.0</c:v>
                </c:pt>
                <c:pt idx="1">
                  <c:v>210.0</c:v>
                </c:pt>
                <c:pt idx="2">
                  <c:v>190.0</c:v>
                </c:pt>
                <c:pt idx="3">
                  <c:v>170.0</c:v>
                </c:pt>
                <c:pt idx="4">
                  <c:v>165.0</c:v>
                </c:pt>
                <c:pt idx="5">
                  <c:v>170.0</c:v>
                </c:pt>
                <c:pt idx="6">
                  <c:v>190.0</c:v>
                </c:pt>
                <c:pt idx="7">
                  <c:v>210.0</c:v>
                </c:pt>
                <c:pt idx="8">
                  <c:v>230.0</c:v>
                </c:pt>
              </c:numCache>
            </c:numRef>
          </c:val>
        </c:ser>
        <c:ser>
          <c:idx val="1"/>
          <c:order val="1"/>
          <c:tx>
            <c:strRef>
              <c:f>'Surface Charts'!$E$32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Charts'!$C$33:$C$41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Charts'!$E$33:$E$41</c:f>
              <c:numCache>
                <c:formatCode>General</c:formatCode>
                <c:ptCount val="9"/>
                <c:pt idx="0">
                  <c:v>180.0</c:v>
                </c:pt>
                <c:pt idx="1">
                  <c:v>140.0</c:v>
                </c:pt>
                <c:pt idx="2">
                  <c:v>110.0</c:v>
                </c:pt>
                <c:pt idx="3">
                  <c:v>90.0</c:v>
                </c:pt>
                <c:pt idx="4">
                  <c:v>55.0</c:v>
                </c:pt>
                <c:pt idx="5">
                  <c:v>90.0</c:v>
                </c:pt>
                <c:pt idx="6">
                  <c:v>110.0</c:v>
                </c:pt>
                <c:pt idx="7">
                  <c:v>140.0</c:v>
                </c:pt>
                <c:pt idx="8">
                  <c:v>180.0</c:v>
                </c:pt>
              </c:numCache>
            </c:numRef>
          </c:val>
        </c:ser>
        <c:ser>
          <c:idx val="2"/>
          <c:order val="2"/>
          <c:tx>
            <c:strRef>
              <c:f>'Surface Charts'!$F$32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Charts'!$C$33:$C$41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Charts'!$F$33:$F$41</c:f>
              <c:numCache>
                <c:formatCode>General</c:formatCode>
                <c:ptCount val="9"/>
                <c:pt idx="0">
                  <c:v>140.0</c:v>
                </c:pt>
                <c:pt idx="1">
                  <c:v>75.0</c:v>
                </c:pt>
                <c:pt idx="2">
                  <c:v>30.0</c:v>
                </c:pt>
                <c:pt idx="3">
                  <c:v>5.0</c:v>
                </c:pt>
                <c:pt idx="4">
                  <c:v>0.0</c:v>
                </c:pt>
                <c:pt idx="5">
                  <c:v>5.0</c:v>
                </c:pt>
                <c:pt idx="6">
                  <c:v>30.0</c:v>
                </c:pt>
                <c:pt idx="7">
                  <c:v>75.0</c:v>
                </c:pt>
                <c:pt idx="8">
                  <c:v>140.0</c:v>
                </c:pt>
              </c:numCache>
            </c:numRef>
          </c:val>
        </c:ser>
        <c:ser>
          <c:idx val="3"/>
          <c:order val="3"/>
          <c:tx>
            <c:strRef>
              <c:f>'Surface Charts'!$G$32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Charts'!$C$33:$C$41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Charts'!$G$33:$G$41</c:f>
              <c:numCache>
                <c:formatCode>General</c:formatCode>
                <c:ptCount val="9"/>
                <c:pt idx="0">
                  <c:v>180.0</c:v>
                </c:pt>
                <c:pt idx="1">
                  <c:v>140.0</c:v>
                </c:pt>
                <c:pt idx="2">
                  <c:v>110.0</c:v>
                </c:pt>
                <c:pt idx="3">
                  <c:v>90.0</c:v>
                </c:pt>
                <c:pt idx="4">
                  <c:v>55.0</c:v>
                </c:pt>
                <c:pt idx="5">
                  <c:v>90.0</c:v>
                </c:pt>
                <c:pt idx="6">
                  <c:v>110.0</c:v>
                </c:pt>
                <c:pt idx="7">
                  <c:v>140.0</c:v>
                </c:pt>
                <c:pt idx="8">
                  <c:v>180.0</c:v>
                </c:pt>
              </c:numCache>
            </c:numRef>
          </c:val>
        </c:ser>
        <c:ser>
          <c:idx val="4"/>
          <c:order val="4"/>
          <c:tx>
            <c:strRef>
              <c:f>'Surface Charts'!$H$32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Charts'!$C$33:$C$41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Charts'!$H$33:$H$41</c:f>
              <c:numCache>
                <c:formatCode>General</c:formatCode>
                <c:ptCount val="9"/>
                <c:pt idx="0">
                  <c:v>230.0</c:v>
                </c:pt>
                <c:pt idx="1">
                  <c:v>210.0</c:v>
                </c:pt>
                <c:pt idx="2">
                  <c:v>190.0</c:v>
                </c:pt>
                <c:pt idx="3">
                  <c:v>170.0</c:v>
                </c:pt>
                <c:pt idx="4">
                  <c:v>165.0</c:v>
                </c:pt>
                <c:pt idx="5">
                  <c:v>170.0</c:v>
                </c:pt>
                <c:pt idx="6">
                  <c:v>190.0</c:v>
                </c:pt>
                <c:pt idx="7">
                  <c:v>210.0</c:v>
                </c:pt>
                <c:pt idx="8">
                  <c:v>230.0</c:v>
                </c:pt>
              </c:numCache>
            </c:numRef>
          </c:val>
        </c:ser>
        <c:bandFmts/>
        <c:axId val="2098463688"/>
        <c:axId val="2098466888"/>
        <c:axId val="2098469928"/>
      </c:surfaceChart>
      <c:catAx>
        <c:axId val="2098463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8466888"/>
        <c:crosses val="autoZero"/>
        <c:auto val="1"/>
        <c:lblAlgn val="ctr"/>
        <c:lblOffset val="100"/>
        <c:noMultiLvlLbl val="0"/>
      </c:catAx>
      <c:valAx>
        <c:axId val="2098466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one"/>
        <c:crossAx val="2098463688"/>
        <c:crosses val="autoZero"/>
        <c:crossBetween val="midCat"/>
      </c:valAx>
      <c:serAx>
        <c:axId val="2098469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8466888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237082239720035"/>
          <c:y val="0.0740740740740741"/>
          <c:w val="0.75646675415573"/>
          <c:h val="0.833094196558764"/>
        </c:manualLayout>
      </c:layout>
      <c:surfaceChart>
        <c:wireframe val="0"/>
        <c:ser>
          <c:idx val="0"/>
          <c:order val="0"/>
          <c:tx>
            <c:strRef>
              <c:f>'Surface Charts'!$D$32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Charts'!$C$33:$C$41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Charts'!$D$33:$D$41</c:f>
              <c:numCache>
                <c:formatCode>General</c:formatCode>
                <c:ptCount val="9"/>
                <c:pt idx="0">
                  <c:v>230.0</c:v>
                </c:pt>
                <c:pt idx="1">
                  <c:v>210.0</c:v>
                </c:pt>
                <c:pt idx="2">
                  <c:v>190.0</c:v>
                </c:pt>
                <c:pt idx="3">
                  <c:v>170.0</c:v>
                </c:pt>
                <c:pt idx="4">
                  <c:v>165.0</c:v>
                </c:pt>
                <c:pt idx="5">
                  <c:v>170.0</c:v>
                </c:pt>
                <c:pt idx="6">
                  <c:v>190.0</c:v>
                </c:pt>
                <c:pt idx="7">
                  <c:v>210.0</c:v>
                </c:pt>
                <c:pt idx="8">
                  <c:v>230.0</c:v>
                </c:pt>
              </c:numCache>
            </c:numRef>
          </c:val>
        </c:ser>
        <c:ser>
          <c:idx val="1"/>
          <c:order val="1"/>
          <c:tx>
            <c:strRef>
              <c:f>'Surface Charts'!$E$32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Charts'!$C$33:$C$41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Charts'!$E$33:$E$41</c:f>
              <c:numCache>
                <c:formatCode>General</c:formatCode>
                <c:ptCount val="9"/>
                <c:pt idx="0">
                  <c:v>180.0</c:v>
                </c:pt>
                <c:pt idx="1">
                  <c:v>140.0</c:v>
                </c:pt>
                <c:pt idx="2">
                  <c:v>110.0</c:v>
                </c:pt>
                <c:pt idx="3">
                  <c:v>90.0</c:v>
                </c:pt>
                <c:pt idx="4">
                  <c:v>55.0</c:v>
                </c:pt>
                <c:pt idx="5">
                  <c:v>90.0</c:v>
                </c:pt>
                <c:pt idx="6">
                  <c:v>110.0</c:v>
                </c:pt>
                <c:pt idx="7">
                  <c:v>140.0</c:v>
                </c:pt>
                <c:pt idx="8">
                  <c:v>180.0</c:v>
                </c:pt>
              </c:numCache>
            </c:numRef>
          </c:val>
        </c:ser>
        <c:ser>
          <c:idx val="2"/>
          <c:order val="2"/>
          <c:tx>
            <c:strRef>
              <c:f>'Surface Charts'!$F$32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Charts'!$C$33:$C$41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Charts'!$F$33:$F$41</c:f>
              <c:numCache>
                <c:formatCode>General</c:formatCode>
                <c:ptCount val="9"/>
                <c:pt idx="0">
                  <c:v>140.0</c:v>
                </c:pt>
                <c:pt idx="1">
                  <c:v>75.0</c:v>
                </c:pt>
                <c:pt idx="2">
                  <c:v>30.0</c:v>
                </c:pt>
                <c:pt idx="3">
                  <c:v>5.0</c:v>
                </c:pt>
                <c:pt idx="4">
                  <c:v>0.0</c:v>
                </c:pt>
                <c:pt idx="5">
                  <c:v>5.0</c:v>
                </c:pt>
                <c:pt idx="6">
                  <c:v>30.0</c:v>
                </c:pt>
                <c:pt idx="7">
                  <c:v>75.0</c:v>
                </c:pt>
                <c:pt idx="8">
                  <c:v>140.0</c:v>
                </c:pt>
              </c:numCache>
            </c:numRef>
          </c:val>
        </c:ser>
        <c:ser>
          <c:idx val="3"/>
          <c:order val="3"/>
          <c:tx>
            <c:strRef>
              <c:f>'Surface Charts'!$G$32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Charts'!$C$33:$C$41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Charts'!$G$33:$G$41</c:f>
              <c:numCache>
                <c:formatCode>General</c:formatCode>
                <c:ptCount val="9"/>
                <c:pt idx="0">
                  <c:v>180.0</c:v>
                </c:pt>
                <c:pt idx="1">
                  <c:v>140.0</c:v>
                </c:pt>
                <c:pt idx="2">
                  <c:v>110.0</c:v>
                </c:pt>
                <c:pt idx="3">
                  <c:v>90.0</c:v>
                </c:pt>
                <c:pt idx="4">
                  <c:v>55.0</c:v>
                </c:pt>
                <c:pt idx="5">
                  <c:v>90.0</c:v>
                </c:pt>
                <c:pt idx="6">
                  <c:v>110.0</c:v>
                </c:pt>
                <c:pt idx="7">
                  <c:v>140.0</c:v>
                </c:pt>
                <c:pt idx="8">
                  <c:v>180.0</c:v>
                </c:pt>
              </c:numCache>
            </c:numRef>
          </c:val>
        </c:ser>
        <c:ser>
          <c:idx val="4"/>
          <c:order val="4"/>
          <c:tx>
            <c:strRef>
              <c:f>'Surface Charts'!$H$32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Charts'!$C$33:$C$41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'Surface Charts'!$H$33:$H$41</c:f>
              <c:numCache>
                <c:formatCode>General</c:formatCode>
                <c:ptCount val="9"/>
                <c:pt idx="0">
                  <c:v>230.0</c:v>
                </c:pt>
                <c:pt idx="1">
                  <c:v>210.0</c:v>
                </c:pt>
                <c:pt idx="2">
                  <c:v>190.0</c:v>
                </c:pt>
                <c:pt idx="3">
                  <c:v>170.0</c:v>
                </c:pt>
                <c:pt idx="4">
                  <c:v>165.0</c:v>
                </c:pt>
                <c:pt idx="5">
                  <c:v>170.0</c:v>
                </c:pt>
                <c:pt idx="6">
                  <c:v>190.0</c:v>
                </c:pt>
                <c:pt idx="7">
                  <c:v>210.0</c:v>
                </c:pt>
                <c:pt idx="8">
                  <c:v>230.0</c:v>
                </c:pt>
              </c:numCache>
            </c:numRef>
          </c:val>
        </c:ser>
        <c:bandFmts/>
        <c:axId val="2098986616"/>
        <c:axId val="2098989816"/>
        <c:axId val="2098992856"/>
      </c:surfaceChart>
      <c:catAx>
        <c:axId val="2098986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8989816"/>
        <c:crosses val="autoZero"/>
        <c:auto val="1"/>
        <c:lblAlgn val="ctr"/>
        <c:lblOffset val="100"/>
        <c:noMultiLvlLbl val="0"/>
      </c:catAx>
      <c:valAx>
        <c:axId val="2098989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one"/>
        <c:crossAx val="2098986616"/>
        <c:crosses val="autoZero"/>
        <c:crossBetween val="midCat"/>
      </c:valAx>
      <c:serAx>
        <c:axId val="20989928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8989816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'Surface Charts'!$D$100</c:f>
              <c:strCache>
                <c:ptCount val="1"/>
                <c:pt idx="0">
                  <c:v>-3</c:v>
                </c:pt>
              </c:strCache>
            </c:strRef>
          </c:tx>
          <c:cat>
            <c:numRef>
              <c:f>'Surface Charts'!$E$99:$Q$99</c:f>
              <c:numCache>
                <c:formatCode>General</c:formatCode>
                <c:ptCount val="13"/>
                <c:pt idx="0">
                  <c:v>-3.0</c:v>
                </c:pt>
                <c:pt idx="1">
                  <c:v>-2.5</c:v>
                </c:pt>
                <c:pt idx="2">
                  <c:v>-2.0</c:v>
                </c:pt>
                <c:pt idx="3">
                  <c:v>-1.5</c:v>
                </c:pt>
                <c:pt idx="4">
                  <c:v>-1.0</c:v>
                </c:pt>
                <c:pt idx="5">
                  <c:v>-0.5</c:v>
                </c:pt>
                <c:pt idx="6">
                  <c:v>0.0</c:v>
                </c:pt>
                <c:pt idx="7">
                  <c:v>0.5</c:v>
                </c:pt>
                <c:pt idx="8">
                  <c:v>1.0</c:v>
                </c:pt>
                <c:pt idx="9">
                  <c:v>1.5</c:v>
                </c:pt>
                <c:pt idx="10">
                  <c:v>2.0</c:v>
                </c:pt>
                <c:pt idx="11">
                  <c:v>2.5</c:v>
                </c:pt>
                <c:pt idx="12">
                  <c:v>3.0</c:v>
                </c:pt>
              </c:numCache>
            </c:numRef>
          </c:cat>
          <c:val>
            <c:numRef>
              <c:f>'Surface Charts'!$E$100:$Q$100</c:f>
              <c:numCache>
                <c:formatCode>General</c:formatCode>
                <c:ptCount val="13"/>
                <c:pt idx="0">
                  <c:v>18.0</c:v>
                </c:pt>
                <c:pt idx="1">
                  <c:v>15.25</c:v>
                </c:pt>
                <c:pt idx="2">
                  <c:v>13.0</c:v>
                </c:pt>
                <c:pt idx="3">
                  <c:v>11.25</c:v>
                </c:pt>
                <c:pt idx="4">
                  <c:v>10.0</c:v>
                </c:pt>
                <c:pt idx="5">
                  <c:v>9.25</c:v>
                </c:pt>
                <c:pt idx="6">
                  <c:v>9.0</c:v>
                </c:pt>
                <c:pt idx="7">
                  <c:v>9.25</c:v>
                </c:pt>
                <c:pt idx="8">
                  <c:v>10.0</c:v>
                </c:pt>
                <c:pt idx="9">
                  <c:v>11.25</c:v>
                </c:pt>
                <c:pt idx="10">
                  <c:v>13.0</c:v>
                </c:pt>
                <c:pt idx="11">
                  <c:v>15.25</c:v>
                </c:pt>
                <c:pt idx="12">
                  <c:v>18.0</c:v>
                </c:pt>
              </c:numCache>
            </c:numRef>
          </c:val>
        </c:ser>
        <c:ser>
          <c:idx val="1"/>
          <c:order val="1"/>
          <c:tx>
            <c:strRef>
              <c:f>'Surface Charts'!$D$101</c:f>
              <c:strCache>
                <c:ptCount val="1"/>
                <c:pt idx="0">
                  <c:v>-2.5</c:v>
                </c:pt>
              </c:strCache>
            </c:strRef>
          </c:tx>
          <c:cat>
            <c:numRef>
              <c:f>'Surface Charts'!$E$99:$Q$99</c:f>
              <c:numCache>
                <c:formatCode>General</c:formatCode>
                <c:ptCount val="13"/>
                <c:pt idx="0">
                  <c:v>-3.0</c:v>
                </c:pt>
                <c:pt idx="1">
                  <c:v>-2.5</c:v>
                </c:pt>
                <c:pt idx="2">
                  <c:v>-2.0</c:v>
                </c:pt>
                <c:pt idx="3">
                  <c:v>-1.5</c:v>
                </c:pt>
                <c:pt idx="4">
                  <c:v>-1.0</c:v>
                </c:pt>
                <c:pt idx="5">
                  <c:v>-0.5</c:v>
                </c:pt>
                <c:pt idx="6">
                  <c:v>0.0</c:v>
                </c:pt>
                <c:pt idx="7">
                  <c:v>0.5</c:v>
                </c:pt>
                <c:pt idx="8">
                  <c:v>1.0</c:v>
                </c:pt>
                <c:pt idx="9">
                  <c:v>1.5</c:v>
                </c:pt>
                <c:pt idx="10">
                  <c:v>2.0</c:v>
                </c:pt>
                <c:pt idx="11">
                  <c:v>2.5</c:v>
                </c:pt>
                <c:pt idx="12">
                  <c:v>3.0</c:v>
                </c:pt>
              </c:numCache>
            </c:numRef>
          </c:cat>
          <c:val>
            <c:numRef>
              <c:f>'Surface Charts'!$E$101:$Q$101</c:f>
              <c:numCache>
                <c:formatCode>General</c:formatCode>
                <c:ptCount val="13"/>
                <c:pt idx="0">
                  <c:v>15.25</c:v>
                </c:pt>
                <c:pt idx="1">
                  <c:v>12.5</c:v>
                </c:pt>
                <c:pt idx="2">
                  <c:v>10.25</c:v>
                </c:pt>
                <c:pt idx="3">
                  <c:v>8.5</c:v>
                </c:pt>
                <c:pt idx="4">
                  <c:v>7.25</c:v>
                </c:pt>
                <c:pt idx="5">
                  <c:v>6.5</c:v>
                </c:pt>
                <c:pt idx="6">
                  <c:v>6.25</c:v>
                </c:pt>
                <c:pt idx="7">
                  <c:v>6.5</c:v>
                </c:pt>
                <c:pt idx="8">
                  <c:v>7.25</c:v>
                </c:pt>
                <c:pt idx="9">
                  <c:v>8.5</c:v>
                </c:pt>
                <c:pt idx="10">
                  <c:v>10.25</c:v>
                </c:pt>
                <c:pt idx="11">
                  <c:v>12.5</c:v>
                </c:pt>
                <c:pt idx="12">
                  <c:v>15.25</c:v>
                </c:pt>
              </c:numCache>
            </c:numRef>
          </c:val>
        </c:ser>
        <c:ser>
          <c:idx val="2"/>
          <c:order val="2"/>
          <c:tx>
            <c:strRef>
              <c:f>'Surface Charts'!$D$102</c:f>
              <c:strCache>
                <c:ptCount val="1"/>
                <c:pt idx="0">
                  <c:v>-2</c:v>
                </c:pt>
              </c:strCache>
            </c:strRef>
          </c:tx>
          <c:cat>
            <c:numRef>
              <c:f>'Surface Charts'!$E$99:$Q$99</c:f>
              <c:numCache>
                <c:formatCode>General</c:formatCode>
                <c:ptCount val="13"/>
                <c:pt idx="0">
                  <c:v>-3.0</c:v>
                </c:pt>
                <c:pt idx="1">
                  <c:v>-2.5</c:v>
                </c:pt>
                <c:pt idx="2">
                  <c:v>-2.0</c:v>
                </c:pt>
                <c:pt idx="3">
                  <c:v>-1.5</c:v>
                </c:pt>
                <c:pt idx="4">
                  <c:v>-1.0</c:v>
                </c:pt>
                <c:pt idx="5">
                  <c:v>-0.5</c:v>
                </c:pt>
                <c:pt idx="6">
                  <c:v>0.0</c:v>
                </c:pt>
                <c:pt idx="7">
                  <c:v>0.5</c:v>
                </c:pt>
                <c:pt idx="8">
                  <c:v>1.0</c:v>
                </c:pt>
                <c:pt idx="9">
                  <c:v>1.5</c:v>
                </c:pt>
                <c:pt idx="10">
                  <c:v>2.0</c:v>
                </c:pt>
                <c:pt idx="11">
                  <c:v>2.5</c:v>
                </c:pt>
                <c:pt idx="12">
                  <c:v>3.0</c:v>
                </c:pt>
              </c:numCache>
            </c:numRef>
          </c:cat>
          <c:val>
            <c:numRef>
              <c:f>'Surface Charts'!$E$102:$Q$102</c:f>
              <c:numCache>
                <c:formatCode>General</c:formatCode>
                <c:ptCount val="13"/>
                <c:pt idx="0">
                  <c:v>13.0</c:v>
                </c:pt>
                <c:pt idx="1">
                  <c:v>10.25</c:v>
                </c:pt>
                <c:pt idx="2">
                  <c:v>8.0</c:v>
                </c:pt>
                <c:pt idx="3">
                  <c:v>6.25</c:v>
                </c:pt>
                <c:pt idx="4">
                  <c:v>5.0</c:v>
                </c:pt>
                <c:pt idx="5">
                  <c:v>4.25</c:v>
                </c:pt>
                <c:pt idx="6">
                  <c:v>4.0</c:v>
                </c:pt>
                <c:pt idx="7">
                  <c:v>4.25</c:v>
                </c:pt>
                <c:pt idx="8">
                  <c:v>5.0</c:v>
                </c:pt>
                <c:pt idx="9">
                  <c:v>6.25</c:v>
                </c:pt>
                <c:pt idx="10">
                  <c:v>8.0</c:v>
                </c:pt>
                <c:pt idx="11">
                  <c:v>10.25</c:v>
                </c:pt>
                <c:pt idx="12">
                  <c:v>13.0</c:v>
                </c:pt>
              </c:numCache>
            </c:numRef>
          </c:val>
        </c:ser>
        <c:ser>
          <c:idx val="3"/>
          <c:order val="3"/>
          <c:tx>
            <c:strRef>
              <c:f>'Surface Charts'!$D$103</c:f>
              <c:strCache>
                <c:ptCount val="1"/>
                <c:pt idx="0">
                  <c:v>-1.5</c:v>
                </c:pt>
              </c:strCache>
            </c:strRef>
          </c:tx>
          <c:cat>
            <c:numRef>
              <c:f>'Surface Charts'!$E$99:$Q$99</c:f>
              <c:numCache>
                <c:formatCode>General</c:formatCode>
                <c:ptCount val="13"/>
                <c:pt idx="0">
                  <c:v>-3.0</c:v>
                </c:pt>
                <c:pt idx="1">
                  <c:v>-2.5</c:v>
                </c:pt>
                <c:pt idx="2">
                  <c:v>-2.0</c:v>
                </c:pt>
                <c:pt idx="3">
                  <c:v>-1.5</c:v>
                </c:pt>
                <c:pt idx="4">
                  <c:v>-1.0</c:v>
                </c:pt>
                <c:pt idx="5">
                  <c:v>-0.5</c:v>
                </c:pt>
                <c:pt idx="6">
                  <c:v>0.0</c:v>
                </c:pt>
                <c:pt idx="7">
                  <c:v>0.5</c:v>
                </c:pt>
                <c:pt idx="8">
                  <c:v>1.0</c:v>
                </c:pt>
                <c:pt idx="9">
                  <c:v>1.5</c:v>
                </c:pt>
                <c:pt idx="10">
                  <c:v>2.0</c:v>
                </c:pt>
                <c:pt idx="11">
                  <c:v>2.5</c:v>
                </c:pt>
                <c:pt idx="12">
                  <c:v>3.0</c:v>
                </c:pt>
              </c:numCache>
            </c:numRef>
          </c:cat>
          <c:val>
            <c:numRef>
              <c:f>'Surface Charts'!$E$103:$Q$103</c:f>
              <c:numCache>
                <c:formatCode>General</c:formatCode>
                <c:ptCount val="13"/>
                <c:pt idx="0">
                  <c:v>11.25</c:v>
                </c:pt>
                <c:pt idx="1">
                  <c:v>8.5</c:v>
                </c:pt>
                <c:pt idx="2">
                  <c:v>6.25</c:v>
                </c:pt>
                <c:pt idx="3">
                  <c:v>4.5</c:v>
                </c:pt>
                <c:pt idx="4">
                  <c:v>3.25</c:v>
                </c:pt>
                <c:pt idx="5">
                  <c:v>2.5</c:v>
                </c:pt>
                <c:pt idx="6">
                  <c:v>2.25</c:v>
                </c:pt>
                <c:pt idx="7">
                  <c:v>2.5</c:v>
                </c:pt>
                <c:pt idx="8">
                  <c:v>3.25</c:v>
                </c:pt>
                <c:pt idx="9">
                  <c:v>4.5</c:v>
                </c:pt>
                <c:pt idx="10">
                  <c:v>6.25</c:v>
                </c:pt>
                <c:pt idx="11">
                  <c:v>8.5</c:v>
                </c:pt>
                <c:pt idx="12">
                  <c:v>11.25</c:v>
                </c:pt>
              </c:numCache>
            </c:numRef>
          </c:val>
        </c:ser>
        <c:ser>
          <c:idx val="4"/>
          <c:order val="4"/>
          <c:tx>
            <c:strRef>
              <c:f>'Surface Charts'!$D$104</c:f>
              <c:strCache>
                <c:ptCount val="1"/>
                <c:pt idx="0">
                  <c:v>-1</c:v>
                </c:pt>
              </c:strCache>
            </c:strRef>
          </c:tx>
          <c:cat>
            <c:numRef>
              <c:f>'Surface Charts'!$E$99:$Q$99</c:f>
              <c:numCache>
                <c:formatCode>General</c:formatCode>
                <c:ptCount val="13"/>
                <c:pt idx="0">
                  <c:v>-3.0</c:v>
                </c:pt>
                <c:pt idx="1">
                  <c:v>-2.5</c:v>
                </c:pt>
                <c:pt idx="2">
                  <c:v>-2.0</c:v>
                </c:pt>
                <c:pt idx="3">
                  <c:v>-1.5</c:v>
                </c:pt>
                <c:pt idx="4">
                  <c:v>-1.0</c:v>
                </c:pt>
                <c:pt idx="5">
                  <c:v>-0.5</c:v>
                </c:pt>
                <c:pt idx="6">
                  <c:v>0.0</c:v>
                </c:pt>
                <c:pt idx="7">
                  <c:v>0.5</c:v>
                </c:pt>
                <c:pt idx="8">
                  <c:v>1.0</c:v>
                </c:pt>
                <c:pt idx="9">
                  <c:v>1.5</c:v>
                </c:pt>
                <c:pt idx="10">
                  <c:v>2.0</c:v>
                </c:pt>
                <c:pt idx="11">
                  <c:v>2.5</c:v>
                </c:pt>
                <c:pt idx="12">
                  <c:v>3.0</c:v>
                </c:pt>
              </c:numCache>
            </c:numRef>
          </c:cat>
          <c:val>
            <c:numRef>
              <c:f>'Surface Charts'!$E$104:$Q$104</c:f>
              <c:numCache>
                <c:formatCode>General</c:formatCode>
                <c:ptCount val="13"/>
                <c:pt idx="0">
                  <c:v>10.0</c:v>
                </c:pt>
                <c:pt idx="1">
                  <c:v>7.25</c:v>
                </c:pt>
                <c:pt idx="2">
                  <c:v>5.0</c:v>
                </c:pt>
                <c:pt idx="3">
                  <c:v>3.25</c:v>
                </c:pt>
                <c:pt idx="4">
                  <c:v>2.0</c:v>
                </c:pt>
                <c:pt idx="5">
                  <c:v>1.25</c:v>
                </c:pt>
                <c:pt idx="6">
                  <c:v>1.0</c:v>
                </c:pt>
                <c:pt idx="7">
                  <c:v>1.25</c:v>
                </c:pt>
                <c:pt idx="8">
                  <c:v>2.0</c:v>
                </c:pt>
                <c:pt idx="9">
                  <c:v>3.25</c:v>
                </c:pt>
                <c:pt idx="10">
                  <c:v>5.0</c:v>
                </c:pt>
                <c:pt idx="11">
                  <c:v>7.25</c:v>
                </c:pt>
                <c:pt idx="12">
                  <c:v>10.0</c:v>
                </c:pt>
              </c:numCache>
            </c:numRef>
          </c:val>
        </c:ser>
        <c:ser>
          <c:idx val="5"/>
          <c:order val="5"/>
          <c:tx>
            <c:strRef>
              <c:f>'Surface Charts'!$D$105</c:f>
              <c:strCache>
                <c:ptCount val="1"/>
                <c:pt idx="0">
                  <c:v>-0.5</c:v>
                </c:pt>
              </c:strCache>
            </c:strRef>
          </c:tx>
          <c:cat>
            <c:numRef>
              <c:f>'Surface Charts'!$E$99:$Q$99</c:f>
              <c:numCache>
                <c:formatCode>General</c:formatCode>
                <c:ptCount val="13"/>
                <c:pt idx="0">
                  <c:v>-3.0</c:v>
                </c:pt>
                <c:pt idx="1">
                  <c:v>-2.5</c:v>
                </c:pt>
                <c:pt idx="2">
                  <c:v>-2.0</c:v>
                </c:pt>
                <c:pt idx="3">
                  <c:v>-1.5</c:v>
                </c:pt>
                <c:pt idx="4">
                  <c:v>-1.0</c:v>
                </c:pt>
                <c:pt idx="5">
                  <c:v>-0.5</c:v>
                </c:pt>
                <c:pt idx="6">
                  <c:v>0.0</c:v>
                </c:pt>
                <c:pt idx="7">
                  <c:v>0.5</c:v>
                </c:pt>
                <c:pt idx="8">
                  <c:v>1.0</c:v>
                </c:pt>
                <c:pt idx="9">
                  <c:v>1.5</c:v>
                </c:pt>
                <c:pt idx="10">
                  <c:v>2.0</c:v>
                </c:pt>
                <c:pt idx="11">
                  <c:v>2.5</c:v>
                </c:pt>
                <c:pt idx="12">
                  <c:v>3.0</c:v>
                </c:pt>
              </c:numCache>
            </c:numRef>
          </c:cat>
          <c:val>
            <c:numRef>
              <c:f>'Surface Charts'!$E$105:$Q$105</c:f>
              <c:numCache>
                <c:formatCode>General</c:formatCode>
                <c:ptCount val="13"/>
                <c:pt idx="0">
                  <c:v>9.25</c:v>
                </c:pt>
                <c:pt idx="1">
                  <c:v>6.5</c:v>
                </c:pt>
                <c:pt idx="2">
                  <c:v>4.25</c:v>
                </c:pt>
                <c:pt idx="3">
                  <c:v>2.5</c:v>
                </c:pt>
                <c:pt idx="4">
                  <c:v>1.25</c:v>
                </c:pt>
                <c:pt idx="5">
                  <c:v>0.5</c:v>
                </c:pt>
                <c:pt idx="6">
                  <c:v>0.25</c:v>
                </c:pt>
                <c:pt idx="7">
                  <c:v>0.5</c:v>
                </c:pt>
                <c:pt idx="8">
                  <c:v>1.25</c:v>
                </c:pt>
                <c:pt idx="9">
                  <c:v>2.5</c:v>
                </c:pt>
                <c:pt idx="10">
                  <c:v>4.25</c:v>
                </c:pt>
                <c:pt idx="11">
                  <c:v>6.5</c:v>
                </c:pt>
                <c:pt idx="12">
                  <c:v>9.25</c:v>
                </c:pt>
              </c:numCache>
            </c:numRef>
          </c:val>
        </c:ser>
        <c:ser>
          <c:idx val="6"/>
          <c:order val="6"/>
          <c:tx>
            <c:strRef>
              <c:f>'Surface Charts'!$D$106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'Surface Charts'!$E$99:$Q$99</c:f>
              <c:numCache>
                <c:formatCode>General</c:formatCode>
                <c:ptCount val="13"/>
                <c:pt idx="0">
                  <c:v>-3.0</c:v>
                </c:pt>
                <c:pt idx="1">
                  <c:v>-2.5</c:v>
                </c:pt>
                <c:pt idx="2">
                  <c:v>-2.0</c:v>
                </c:pt>
                <c:pt idx="3">
                  <c:v>-1.5</c:v>
                </c:pt>
                <c:pt idx="4">
                  <c:v>-1.0</c:v>
                </c:pt>
                <c:pt idx="5">
                  <c:v>-0.5</c:v>
                </c:pt>
                <c:pt idx="6">
                  <c:v>0.0</c:v>
                </c:pt>
                <c:pt idx="7">
                  <c:v>0.5</c:v>
                </c:pt>
                <c:pt idx="8">
                  <c:v>1.0</c:v>
                </c:pt>
                <c:pt idx="9">
                  <c:v>1.5</c:v>
                </c:pt>
                <c:pt idx="10">
                  <c:v>2.0</c:v>
                </c:pt>
                <c:pt idx="11">
                  <c:v>2.5</c:v>
                </c:pt>
                <c:pt idx="12">
                  <c:v>3.0</c:v>
                </c:pt>
              </c:numCache>
            </c:numRef>
          </c:cat>
          <c:val>
            <c:numRef>
              <c:f>'Surface Charts'!$E$106:$Q$106</c:f>
              <c:numCache>
                <c:formatCode>General</c:formatCode>
                <c:ptCount val="13"/>
                <c:pt idx="0">
                  <c:v>9.0</c:v>
                </c:pt>
                <c:pt idx="1">
                  <c:v>6.25</c:v>
                </c:pt>
                <c:pt idx="2">
                  <c:v>4.0</c:v>
                </c:pt>
                <c:pt idx="3">
                  <c:v>2.25</c:v>
                </c:pt>
                <c:pt idx="4">
                  <c:v>1.0</c:v>
                </c:pt>
                <c:pt idx="5">
                  <c:v>0.25</c:v>
                </c:pt>
                <c:pt idx="6">
                  <c:v>0.0</c:v>
                </c:pt>
                <c:pt idx="7">
                  <c:v>0.25</c:v>
                </c:pt>
                <c:pt idx="8">
                  <c:v>1.0</c:v>
                </c:pt>
                <c:pt idx="9">
                  <c:v>2.25</c:v>
                </c:pt>
                <c:pt idx="10">
                  <c:v>4.0</c:v>
                </c:pt>
                <c:pt idx="11">
                  <c:v>6.25</c:v>
                </c:pt>
                <c:pt idx="12">
                  <c:v>9.0</c:v>
                </c:pt>
              </c:numCache>
            </c:numRef>
          </c:val>
        </c:ser>
        <c:ser>
          <c:idx val="7"/>
          <c:order val="7"/>
          <c:tx>
            <c:strRef>
              <c:f>'Surface Charts'!$D$107</c:f>
              <c:strCache>
                <c:ptCount val="1"/>
                <c:pt idx="0">
                  <c:v>0.5</c:v>
                </c:pt>
              </c:strCache>
            </c:strRef>
          </c:tx>
          <c:cat>
            <c:numRef>
              <c:f>'Surface Charts'!$E$99:$Q$99</c:f>
              <c:numCache>
                <c:formatCode>General</c:formatCode>
                <c:ptCount val="13"/>
                <c:pt idx="0">
                  <c:v>-3.0</c:v>
                </c:pt>
                <c:pt idx="1">
                  <c:v>-2.5</c:v>
                </c:pt>
                <c:pt idx="2">
                  <c:v>-2.0</c:v>
                </c:pt>
                <c:pt idx="3">
                  <c:v>-1.5</c:v>
                </c:pt>
                <c:pt idx="4">
                  <c:v>-1.0</c:v>
                </c:pt>
                <c:pt idx="5">
                  <c:v>-0.5</c:v>
                </c:pt>
                <c:pt idx="6">
                  <c:v>0.0</c:v>
                </c:pt>
                <c:pt idx="7">
                  <c:v>0.5</c:v>
                </c:pt>
                <c:pt idx="8">
                  <c:v>1.0</c:v>
                </c:pt>
                <c:pt idx="9">
                  <c:v>1.5</c:v>
                </c:pt>
                <c:pt idx="10">
                  <c:v>2.0</c:v>
                </c:pt>
                <c:pt idx="11">
                  <c:v>2.5</c:v>
                </c:pt>
                <c:pt idx="12">
                  <c:v>3.0</c:v>
                </c:pt>
              </c:numCache>
            </c:numRef>
          </c:cat>
          <c:val>
            <c:numRef>
              <c:f>'Surface Charts'!$E$107:$Q$107</c:f>
              <c:numCache>
                <c:formatCode>General</c:formatCode>
                <c:ptCount val="13"/>
                <c:pt idx="0">
                  <c:v>9.25</c:v>
                </c:pt>
                <c:pt idx="1">
                  <c:v>6.5</c:v>
                </c:pt>
                <c:pt idx="2">
                  <c:v>4.25</c:v>
                </c:pt>
                <c:pt idx="3">
                  <c:v>2.5</c:v>
                </c:pt>
                <c:pt idx="4">
                  <c:v>1.25</c:v>
                </c:pt>
                <c:pt idx="5">
                  <c:v>0.5</c:v>
                </c:pt>
                <c:pt idx="6">
                  <c:v>0.25</c:v>
                </c:pt>
                <c:pt idx="7">
                  <c:v>0.5</c:v>
                </c:pt>
                <c:pt idx="8">
                  <c:v>1.25</c:v>
                </c:pt>
                <c:pt idx="9">
                  <c:v>2.5</c:v>
                </c:pt>
                <c:pt idx="10">
                  <c:v>4.25</c:v>
                </c:pt>
                <c:pt idx="11">
                  <c:v>6.5</c:v>
                </c:pt>
                <c:pt idx="12">
                  <c:v>9.25</c:v>
                </c:pt>
              </c:numCache>
            </c:numRef>
          </c:val>
        </c:ser>
        <c:ser>
          <c:idx val="8"/>
          <c:order val="8"/>
          <c:tx>
            <c:strRef>
              <c:f>'Surface Charts'!$D$108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Charts'!$E$99:$Q$99</c:f>
              <c:numCache>
                <c:formatCode>General</c:formatCode>
                <c:ptCount val="13"/>
                <c:pt idx="0">
                  <c:v>-3.0</c:v>
                </c:pt>
                <c:pt idx="1">
                  <c:v>-2.5</c:v>
                </c:pt>
                <c:pt idx="2">
                  <c:v>-2.0</c:v>
                </c:pt>
                <c:pt idx="3">
                  <c:v>-1.5</c:v>
                </c:pt>
                <c:pt idx="4">
                  <c:v>-1.0</c:v>
                </c:pt>
                <c:pt idx="5">
                  <c:v>-0.5</c:v>
                </c:pt>
                <c:pt idx="6">
                  <c:v>0.0</c:v>
                </c:pt>
                <c:pt idx="7">
                  <c:v>0.5</c:v>
                </c:pt>
                <c:pt idx="8">
                  <c:v>1.0</c:v>
                </c:pt>
                <c:pt idx="9">
                  <c:v>1.5</c:v>
                </c:pt>
                <c:pt idx="10">
                  <c:v>2.0</c:v>
                </c:pt>
                <c:pt idx="11">
                  <c:v>2.5</c:v>
                </c:pt>
                <c:pt idx="12">
                  <c:v>3.0</c:v>
                </c:pt>
              </c:numCache>
            </c:numRef>
          </c:cat>
          <c:val>
            <c:numRef>
              <c:f>'Surface Charts'!$E$108:$Q$108</c:f>
              <c:numCache>
                <c:formatCode>General</c:formatCode>
                <c:ptCount val="13"/>
                <c:pt idx="0">
                  <c:v>10.0</c:v>
                </c:pt>
                <c:pt idx="1">
                  <c:v>7.25</c:v>
                </c:pt>
                <c:pt idx="2">
                  <c:v>5.0</c:v>
                </c:pt>
                <c:pt idx="3">
                  <c:v>3.25</c:v>
                </c:pt>
                <c:pt idx="4">
                  <c:v>2.0</c:v>
                </c:pt>
                <c:pt idx="5">
                  <c:v>1.25</c:v>
                </c:pt>
                <c:pt idx="6">
                  <c:v>1.0</c:v>
                </c:pt>
                <c:pt idx="7">
                  <c:v>1.25</c:v>
                </c:pt>
                <c:pt idx="8">
                  <c:v>2.0</c:v>
                </c:pt>
                <c:pt idx="9">
                  <c:v>3.25</c:v>
                </c:pt>
                <c:pt idx="10">
                  <c:v>5.0</c:v>
                </c:pt>
                <c:pt idx="11">
                  <c:v>7.25</c:v>
                </c:pt>
                <c:pt idx="12">
                  <c:v>10.0</c:v>
                </c:pt>
              </c:numCache>
            </c:numRef>
          </c:val>
        </c:ser>
        <c:ser>
          <c:idx val="9"/>
          <c:order val="9"/>
          <c:tx>
            <c:strRef>
              <c:f>'Surface Charts'!$D$109</c:f>
              <c:strCache>
                <c:ptCount val="1"/>
                <c:pt idx="0">
                  <c:v>1.5</c:v>
                </c:pt>
              </c:strCache>
            </c:strRef>
          </c:tx>
          <c:cat>
            <c:numRef>
              <c:f>'Surface Charts'!$E$99:$Q$99</c:f>
              <c:numCache>
                <c:formatCode>General</c:formatCode>
                <c:ptCount val="13"/>
                <c:pt idx="0">
                  <c:v>-3.0</c:v>
                </c:pt>
                <c:pt idx="1">
                  <c:v>-2.5</c:v>
                </c:pt>
                <c:pt idx="2">
                  <c:v>-2.0</c:v>
                </c:pt>
                <c:pt idx="3">
                  <c:v>-1.5</c:v>
                </c:pt>
                <c:pt idx="4">
                  <c:v>-1.0</c:v>
                </c:pt>
                <c:pt idx="5">
                  <c:v>-0.5</c:v>
                </c:pt>
                <c:pt idx="6">
                  <c:v>0.0</c:v>
                </c:pt>
                <c:pt idx="7">
                  <c:v>0.5</c:v>
                </c:pt>
                <c:pt idx="8">
                  <c:v>1.0</c:v>
                </c:pt>
                <c:pt idx="9">
                  <c:v>1.5</c:v>
                </c:pt>
                <c:pt idx="10">
                  <c:v>2.0</c:v>
                </c:pt>
                <c:pt idx="11">
                  <c:v>2.5</c:v>
                </c:pt>
                <c:pt idx="12">
                  <c:v>3.0</c:v>
                </c:pt>
              </c:numCache>
            </c:numRef>
          </c:cat>
          <c:val>
            <c:numRef>
              <c:f>'Surface Charts'!$E$109:$Q$109</c:f>
              <c:numCache>
                <c:formatCode>General</c:formatCode>
                <c:ptCount val="13"/>
                <c:pt idx="0">
                  <c:v>11.25</c:v>
                </c:pt>
                <c:pt idx="1">
                  <c:v>8.5</c:v>
                </c:pt>
                <c:pt idx="2">
                  <c:v>6.25</c:v>
                </c:pt>
                <c:pt idx="3">
                  <c:v>4.5</c:v>
                </c:pt>
                <c:pt idx="4">
                  <c:v>3.25</c:v>
                </c:pt>
                <c:pt idx="5">
                  <c:v>2.5</c:v>
                </c:pt>
                <c:pt idx="6">
                  <c:v>2.25</c:v>
                </c:pt>
                <c:pt idx="7">
                  <c:v>2.5</c:v>
                </c:pt>
                <c:pt idx="8">
                  <c:v>3.25</c:v>
                </c:pt>
                <c:pt idx="9">
                  <c:v>4.5</c:v>
                </c:pt>
                <c:pt idx="10">
                  <c:v>6.25</c:v>
                </c:pt>
                <c:pt idx="11">
                  <c:v>8.5</c:v>
                </c:pt>
                <c:pt idx="12">
                  <c:v>11.25</c:v>
                </c:pt>
              </c:numCache>
            </c:numRef>
          </c:val>
        </c:ser>
        <c:ser>
          <c:idx val="10"/>
          <c:order val="10"/>
          <c:tx>
            <c:strRef>
              <c:f>'Surface Charts'!$D$110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Charts'!$E$99:$Q$99</c:f>
              <c:numCache>
                <c:formatCode>General</c:formatCode>
                <c:ptCount val="13"/>
                <c:pt idx="0">
                  <c:v>-3.0</c:v>
                </c:pt>
                <c:pt idx="1">
                  <c:v>-2.5</c:v>
                </c:pt>
                <c:pt idx="2">
                  <c:v>-2.0</c:v>
                </c:pt>
                <c:pt idx="3">
                  <c:v>-1.5</c:v>
                </c:pt>
                <c:pt idx="4">
                  <c:v>-1.0</c:v>
                </c:pt>
                <c:pt idx="5">
                  <c:v>-0.5</c:v>
                </c:pt>
                <c:pt idx="6">
                  <c:v>0.0</c:v>
                </c:pt>
                <c:pt idx="7">
                  <c:v>0.5</c:v>
                </c:pt>
                <c:pt idx="8">
                  <c:v>1.0</c:v>
                </c:pt>
                <c:pt idx="9">
                  <c:v>1.5</c:v>
                </c:pt>
                <c:pt idx="10">
                  <c:v>2.0</c:v>
                </c:pt>
                <c:pt idx="11">
                  <c:v>2.5</c:v>
                </c:pt>
                <c:pt idx="12">
                  <c:v>3.0</c:v>
                </c:pt>
              </c:numCache>
            </c:numRef>
          </c:cat>
          <c:val>
            <c:numRef>
              <c:f>'Surface Charts'!$E$110:$Q$110</c:f>
              <c:numCache>
                <c:formatCode>General</c:formatCode>
                <c:ptCount val="13"/>
                <c:pt idx="0">
                  <c:v>13.0</c:v>
                </c:pt>
                <c:pt idx="1">
                  <c:v>10.25</c:v>
                </c:pt>
                <c:pt idx="2">
                  <c:v>8.0</c:v>
                </c:pt>
                <c:pt idx="3">
                  <c:v>6.25</c:v>
                </c:pt>
                <c:pt idx="4">
                  <c:v>5.0</c:v>
                </c:pt>
                <c:pt idx="5">
                  <c:v>4.25</c:v>
                </c:pt>
                <c:pt idx="6">
                  <c:v>4.0</c:v>
                </c:pt>
                <c:pt idx="7">
                  <c:v>4.25</c:v>
                </c:pt>
                <c:pt idx="8">
                  <c:v>5.0</c:v>
                </c:pt>
                <c:pt idx="9">
                  <c:v>6.25</c:v>
                </c:pt>
                <c:pt idx="10">
                  <c:v>8.0</c:v>
                </c:pt>
                <c:pt idx="11">
                  <c:v>10.25</c:v>
                </c:pt>
                <c:pt idx="12">
                  <c:v>13.0</c:v>
                </c:pt>
              </c:numCache>
            </c:numRef>
          </c:val>
        </c:ser>
        <c:ser>
          <c:idx val="11"/>
          <c:order val="11"/>
          <c:tx>
            <c:strRef>
              <c:f>'Surface Charts'!$D$111</c:f>
              <c:strCache>
                <c:ptCount val="1"/>
                <c:pt idx="0">
                  <c:v>2.5</c:v>
                </c:pt>
              </c:strCache>
            </c:strRef>
          </c:tx>
          <c:cat>
            <c:numRef>
              <c:f>'Surface Charts'!$E$99:$Q$99</c:f>
              <c:numCache>
                <c:formatCode>General</c:formatCode>
                <c:ptCount val="13"/>
                <c:pt idx="0">
                  <c:v>-3.0</c:v>
                </c:pt>
                <c:pt idx="1">
                  <c:v>-2.5</c:v>
                </c:pt>
                <c:pt idx="2">
                  <c:v>-2.0</c:v>
                </c:pt>
                <c:pt idx="3">
                  <c:v>-1.5</c:v>
                </c:pt>
                <c:pt idx="4">
                  <c:v>-1.0</c:v>
                </c:pt>
                <c:pt idx="5">
                  <c:v>-0.5</c:v>
                </c:pt>
                <c:pt idx="6">
                  <c:v>0.0</c:v>
                </c:pt>
                <c:pt idx="7">
                  <c:v>0.5</c:v>
                </c:pt>
                <c:pt idx="8">
                  <c:v>1.0</c:v>
                </c:pt>
                <c:pt idx="9">
                  <c:v>1.5</c:v>
                </c:pt>
                <c:pt idx="10">
                  <c:v>2.0</c:v>
                </c:pt>
                <c:pt idx="11">
                  <c:v>2.5</c:v>
                </c:pt>
                <c:pt idx="12">
                  <c:v>3.0</c:v>
                </c:pt>
              </c:numCache>
            </c:numRef>
          </c:cat>
          <c:val>
            <c:numRef>
              <c:f>'Surface Charts'!$E$111:$Q$111</c:f>
              <c:numCache>
                <c:formatCode>General</c:formatCode>
                <c:ptCount val="13"/>
                <c:pt idx="0">
                  <c:v>15.25</c:v>
                </c:pt>
                <c:pt idx="1">
                  <c:v>12.5</c:v>
                </c:pt>
                <c:pt idx="2">
                  <c:v>10.25</c:v>
                </c:pt>
                <c:pt idx="3">
                  <c:v>8.5</c:v>
                </c:pt>
                <c:pt idx="4">
                  <c:v>7.25</c:v>
                </c:pt>
                <c:pt idx="5">
                  <c:v>6.5</c:v>
                </c:pt>
                <c:pt idx="6">
                  <c:v>6.25</c:v>
                </c:pt>
                <c:pt idx="7">
                  <c:v>6.5</c:v>
                </c:pt>
                <c:pt idx="8">
                  <c:v>7.25</c:v>
                </c:pt>
                <c:pt idx="9">
                  <c:v>8.5</c:v>
                </c:pt>
                <c:pt idx="10">
                  <c:v>10.25</c:v>
                </c:pt>
                <c:pt idx="11">
                  <c:v>12.5</c:v>
                </c:pt>
                <c:pt idx="12">
                  <c:v>15.25</c:v>
                </c:pt>
              </c:numCache>
            </c:numRef>
          </c:val>
        </c:ser>
        <c:ser>
          <c:idx val="12"/>
          <c:order val="12"/>
          <c:tx>
            <c:strRef>
              <c:f>'Surface Charts'!$D$112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Charts'!$E$99:$Q$99</c:f>
              <c:numCache>
                <c:formatCode>General</c:formatCode>
                <c:ptCount val="13"/>
                <c:pt idx="0">
                  <c:v>-3.0</c:v>
                </c:pt>
                <c:pt idx="1">
                  <c:v>-2.5</c:v>
                </c:pt>
                <c:pt idx="2">
                  <c:v>-2.0</c:v>
                </c:pt>
                <c:pt idx="3">
                  <c:v>-1.5</c:v>
                </c:pt>
                <c:pt idx="4">
                  <c:v>-1.0</c:v>
                </c:pt>
                <c:pt idx="5">
                  <c:v>-0.5</c:v>
                </c:pt>
                <c:pt idx="6">
                  <c:v>0.0</c:v>
                </c:pt>
                <c:pt idx="7">
                  <c:v>0.5</c:v>
                </c:pt>
                <c:pt idx="8">
                  <c:v>1.0</c:v>
                </c:pt>
                <c:pt idx="9">
                  <c:v>1.5</c:v>
                </c:pt>
                <c:pt idx="10">
                  <c:v>2.0</c:v>
                </c:pt>
                <c:pt idx="11">
                  <c:v>2.5</c:v>
                </c:pt>
                <c:pt idx="12">
                  <c:v>3.0</c:v>
                </c:pt>
              </c:numCache>
            </c:numRef>
          </c:cat>
          <c:val>
            <c:numRef>
              <c:f>'Surface Charts'!$E$112:$Q$112</c:f>
              <c:numCache>
                <c:formatCode>General</c:formatCode>
                <c:ptCount val="13"/>
                <c:pt idx="0">
                  <c:v>18.0</c:v>
                </c:pt>
                <c:pt idx="1">
                  <c:v>15.25</c:v>
                </c:pt>
                <c:pt idx="2">
                  <c:v>13.0</c:v>
                </c:pt>
                <c:pt idx="3">
                  <c:v>11.25</c:v>
                </c:pt>
                <c:pt idx="4">
                  <c:v>10.0</c:v>
                </c:pt>
                <c:pt idx="5">
                  <c:v>9.25</c:v>
                </c:pt>
                <c:pt idx="6">
                  <c:v>9.0</c:v>
                </c:pt>
                <c:pt idx="7">
                  <c:v>9.25</c:v>
                </c:pt>
                <c:pt idx="8">
                  <c:v>10.0</c:v>
                </c:pt>
                <c:pt idx="9">
                  <c:v>11.25</c:v>
                </c:pt>
                <c:pt idx="10">
                  <c:v>13.0</c:v>
                </c:pt>
                <c:pt idx="11">
                  <c:v>15.25</c:v>
                </c:pt>
                <c:pt idx="12">
                  <c:v>18.0</c:v>
                </c:pt>
              </c:numCache>
            </c:numRef>
          </c:val>
        </c:ser>
        <c:bandFmts/>
        <c:axId val="2099558344"/>
        <c:axId val="2099561432"/>
        <c:axId val="2099564472"/>
      </c:surface3DChart>
      <c:catAx>
        <c:axId val="2099558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9561432"/>
        <c:crosses val="autoZero"/>
        <c:auto val="1"/>
        <c:lblAlgn val="ctr"/>
        <c:lblOffset val="100"/>
        <c:noMultiLvlLbl val="0"/>
      </c:catAx>
      <c:valAx>
        <c:axId val="2099561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9558344"/>
        <c:crosses val="autoZero"/>
        <c:crossBetween val="midCat"/>
      </c:valAx>
      <c:serAx>
        <c:axId val="2099564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9561432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Profit Analysis</a:t>
            </a:r>
          </a:p>
        </c:rich>
      </c:tx>
      <c:layout>
        <c:manualLayout>
          <c:xMode val="edge"/>
          <c:yMode val="edge"/>
          <c:x val="0.401869158878505"/>
          <c:y val="0.023255813953488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392523364486"/>
          <c:y val="0.12093023255814"/>
          <c:w val="0.754672897196262"/>
          <c:h val="0.67906976744186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'Animate a Chart'!$F$1</c:f>
              <c:strCache>
                <c:ptCount val="1"/>
                <c:pt idx="0">
                  <c:v> Revenue</c:v>
                </c:pt>
              </c:strCache>
            </c:strRef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'Animate a Chart'!$E$2:$E$42</c:f>
              <c:numCache>
                <c:formatCode>#,##0</c:formatCode>
                <c:ptCount val="41"/>
                <c:pt idx="1">
                  <c:v>0.0</c:v>
                </c:pt>
                <c:pt idx="2">
                  <c:v>500.0</c:v>
                </c:pt>
                <c:pt idx="3">
                  <c:v>1000.0</c:v>
                </c:pt>
                <c:pt idx="4">
                  <c:v>1500.0</c:v>
                </c:pt>
                <c:pt idx="5">
                  <c:v>2000.0</c:v>
                </c:pt>
                <c:pt idx="6">
                  <c:v>2500.0</c:v>
                </c:pt>
                <c:pt idx="7">
                  <c:v>3000.0</c:v>
                </c:pt>
                <c:pt idx="8">
                  <c:v>3500.0</c:v>
                </c:pt>
                <c:pt idx="9">
                  <c:v>4000.0</c:v>
                </c:pt>
                <c:pt idx="10">
                  <c:v>4500.0</c:v>
                </c:pt>
                <c:pt idx="11">
                  <c:v>5000.0</c:v>
                </c:pt>
                <c:pt idx="12">
                  <c:v>5500.0</c:v>
                </c:pt>
                <c:pt idx="13">
                  <c:v>6000.0</c:v>
                </c:pt>
                <c:pt idx="14">
                  <c:v>6500.0</c:v>
                </c:pt>
                <c:pt idx="15">
                  <c:v>7000.0</c:v>
                </c:pt>
                <c:pt idx="16">
                  <c:v>7500.0</c:v>
                </c:pt>
                <c:pt idx="17">
                  <c:v>8000.0</c:v>
                </c:pt>
                <c:pt idx="18">
                  <c:v>8500.0</c:v>
                </c:pt>
                <c:pt idx="19">
                  <c:v>9000.0</c:v>
                </c:pt>
                <c:pt idx="20">
                  <c:v>9500.0</c:v>
                </c:pt>
                <c:pt idx="21">
                  <c:v>10000.0</c:v>
                </c:pt>
                <c:pt idx="22">
                  <c:v>10500.0</c:v>
                </c:pt>
                <c:pt idx="23">
                  <c:v>11000.0</c:v>
                </c:pt>
                <c:pt idx="24">
                  <c:v>11500.0</c:v>
                </c:pt>
                <c:pt idx="25">
                  <c:v>12000.0</c:v>
                </c:pt>
                <c:pt idx="26">
                  <c:v>12500.0</c:v>
                </c:pt>
                <c:pt idx="27">
                  <c:v>13000.0</c:v>
                </c:pt>
                <c:pt idx="28">
                  <c:v>13500.0</c:v>
                </c:pt>
                <c:pt idx="29">
                  <c:v>14000.0</c:v>
                </c:pt>
                <c:pt idx="30">
                  <c:v>14500.0</c:v>
                </c:pt>
                <c:pt idx="31">
                  <c:v>15000.0</c:v>
                </c:pt>
                <c:pt idx="32">
                  <c:v>15500.0</c:v>
                </c:pt>
                <c:pt idx="33">
                  <c:v>16000.0</c:v>
                </c:pt>
                <c:pt idx="34">
                  <c:v>16500.0</c:v>
                </c:pt>
                <c:pt idx="35">
                  <c:v>17000.0</c:v>
                </c:pt>
                <c:pt idx="36">
                  <c:v>17500.0</c:v>
                </c:pt>
                <c:pt idx="37">
                  <c:v>18000.0</c:v>
                </c:pt>
                <c:pt idx="38">
                  <c:v>18500.0</c:v>
                </c:pt>
                <c:pt idx="39">
                  <c:v>19000.0</c:v>
                </c:pt>
                <c:pt idx="40">
                  <c:v>19500.0</c:v>
                </c:pt>
              </c:numCache>
            </c:numRef>
          </c:xVal>
          <c:yVal>
            <c:numRef>
              <c:f>'Animate a Chart'!$F$2:$F$42</c:f>
              <c:numCache>
                <c:formatCode>#,##0.00_);[Red]\(#,##0.00\)</c:formatCode>
                <c:ptCount val="41"/>
                <c:pt idx="0">
                  <c:v>110000.0</c:v>
                </c:pt>
                <c:pt idx="1">
                  <c:v>0.0</c:v>
                </c:pt>
                <c:pt idx="2">
                  <c:v>5500.0</c:v>
                </c:pt>
                <c:pt idx="3">
                  <c:v>11000.0</c:v>
                </c:pt>
                <c:pt idx="4">
                  <c:v>16500.0</c:v>
                </c:pt>
                <c:pt idx="5">
                  <c:v>22000.0</c:v>
                </c:pt>
                <c:pt idx="6">
                  <c:v>27500.0</c:v>
                </c:pt>
                <c:pt idx="7">
                  <c:v>33000.0</c:v>
                </c:pt>
                <c:pt idx="8">
                  <c:v>38500.0</c:v>
                </c:pt>
                <c:pt idx="9">
                  <c:v>44000.0</c:v>
                </c:pt>
                <c:pt idx="10">
                  <c:v>49500.0</c:v>
                </c:pt>
                <c:pt idx="11">
                  <c:v>55000.0</c:v>
                </c:pt>
                <c:pt idx="12">
                  <c:v>60500.0</c:v>
                </c:pt>
                <c:pt idx="13">
                  <c:v>66000.0</c:v>
                </c:pt>
                <c:pt idx="14">
                  <c:v>71500.0</c:v>
                </c:pt>
                <c:pt idx="15">
                  <c:v>77000.0</c:v>
                </c:pt>
                <c:pt idx="16">
                  <c:v>82500.0</c:v>
                </c:pt>
                <c:pt idx="17">
                  <c:v>88000.0</c:v>
                </c:pt>
                <c:pt idx="18">
                  <c:v>93500.0</c:v>
                </c:pt>
                <c:pt idx="19">
                  <c:v>99000.0</c:v>
                </c:pt>
                <c:pt idx="20">
                  <c:v>104500.0</c:v>
                </c:pt>
                <c:pt idx="21">
                  <c:v>110000.0</c:v>
                </c:pt>
                <c:pt idx="22">
                  <c:v>115500.0</c:v>
                </c:pt>
                <c:pt idx="23">
                  <c:v>121000.0</c:v>
                </c:pt>
                <c:pt idx="24">
                  <c:v>126500.0</c:v>
                </c:pt>
                <c:pt idx="25">
                  <c:v>132000.0</c:v>
                </c:pt>
                <c:pt idx="26">
                  <c:v>137500.0</c:v>
                </c:pt>
                <c:pt idx="27">
                  <c:v>143000.0</c:v>
                </c:pt>
                <c:pt idx="28">
                  <c:v>148500.0</c:v>
                </c:pt>
                <c:pt idx="29">
                  <c:v>154000.0</c:v>
                </c:pt>
                <c:pt idx="30">
                  <c:v>159500.0</c:v>
                </c:pt>
                <c:pt idx="31">
                  <c:v>165000.0</c:v>
                </c:pt>
                <c:pt idx="32">
                  <c:v>170500.0</c:v>
                </c:pt>
                <c:pt idx="33">
                  <c:v>176000.0</c:v>
                </c:pt>
                <c:pt idx="34">
                  <c:v>181500.0</c:v>
                </c:pt>
                <c:pt idx="35">
                  <c:v>187000.0</c:v>
                </c:pt>
                <c:pt idx="36">
                  <c:v>192500.0</c:v>
                </c:pt>
                <c:pt idx="37">
                  <c:v>198000.0</c:v>
                </c:pt>
                <c:pt idx="38">
                  <c:v>203500.0</c:v>
                </c:pt>
                <c:pt idx="39">
                  <c:v>209000.0</c:v>
                </c:pt>
                <c:pt idx="40">
                  <c:v>214500.0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'Animate a Chart'!$G$1</c:f>
              <c:strCache>
                <c:ptCount val="1"/>
                <c:pt idx="0">
                  <c:v> Expenses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'Animate a Chart'!$E$2:$E$42</c:f>
              <c:numCache>
                <c:formatCode>#,##0</c:formatCode>
                <c:ptCount val="41"/>
                <c:pt idx="1">
                  <c:v>0.0</c:v>
                </c:pt>
                <c:pt idx="2">
                  <c:v>500.0</c:v>
                </c:pt>
                <c:pt idx="3">
                  <c:v>1000.0</c:v>
                </c:pt>
                <c:pt idx="4">
                  <c:v>1500.0</c:v>
                </c:pt>
                <c:pt idx="5">
                  <c:v>2000.0</c:v>
                </c:pt>
                <c:pt idx="6">
                  <c:v>2500.0</c:v>
                </c:pt>
                <c:pt idx="7">
                  <c:v>3000.0</c:v>
                </c:pt>
                <c:pt idx="8">
                  <c:v>3500.0</c:v>
                </c:pt>
                <c:pt idx="9">
                  <c:v>4000.0</c:v>
                </c:pt>
                <c:pt idx="10">
                  <c:v>4500.0</c:v>
                </c:pt>
                <c:pt idx="11">
                  <c:v>5000.0</c:v>
                </c:pt>
                <c:pt idx="12">
                  <c:v>5500.0</c:v>
                </c:pt>
                <c:pt idx="13">
                  <c:v>6000.0</c:v>
                </c:pt>
                <c:pt idx="14">
                  <c:v>6500.0</c:v>
                </c:pt>
                <c:pt idx="15">
                  <c:v>7000.0</c:v>
                </c:pt>
                <c:pt idx="16">
                  <c:v>7500.0</c:v>
                </c:pt>
                <c:pt idx="17">
                  <c:v>8000.0</c:v>
                </c:pt>
                <c:pt idx="18">
                  <c:v>8500.0</c:v>
                </c:pt>
                <c:pt idx="19">
                  <c:v>9000.0</c:v>
                </c:pt>
                <c:pt idx="20">
                  <c:v>9500.0</c:v>
                </c:pt>
                <c:pt idx="21">
                  <c:v>10000.0</c:v>
                </c:pt>
                <c:pt idx="22">
                  <c:v>10500.0</c:v>
                </c:pt>
                <c:pt idx="23">
                  <c:v>11000.0</c:v>
                </c:pt>
                <c:pt idx="24">
                  <c:v>11500.0</c:v>
                </c:pt>
                <c:pt idx="25">
                  <c:v>12000.0</c:v>
                </c:pt>
                <c:pt idx="26">
                  <c:v>12500.0</c:v>
                </c:pt>
                <c:pt idx="27">
                  <c:v>13000.0</c:v>
                </c:pt>
                <c:pt idx="28">
                  <c:v>13500.0</c:v>
                </c:pt>
                <c:pt idx="29">
                  <c:v>14000.0</c:v>
                </c:pt>
                <c:pt idx="30">
                  <c:v>14500.0</c:v>
                </c:pt>
                <c:pt idx="31">
                  <c:v>15000.0</c:v>
                </c:pt>
                <c:pt idx="32">
                  <c:v>15500.0</c:v>
                </c:pt>
                <c:pt idx="33">
                  <c:v>16000.0</c:v>
                </c:pt>
                <c:pt idx="34">
                  <c:v>16500.0</c:v>
                </c:pt>
                <c:pt idx="35">
                  <c:v>17000.0</c:v>
                </c:pt>
                <c:pt idx="36">
                  <c:v>17500.0</c:v>
                </c:pt>
                <c:pt idx="37">
                  <c:v>18000.0</c:v>
                </c:pt>
                <c:pt idx="38">
                  <c:v>18500.0</c:v>
                </c:pt>
                <c:pt idx="39">
                  <c:v>19000.0</c:v>
                </c:pt>
                <c:pt idx="40">
                  <c:v>19500.0</c:v>
                </c:pt>
              </c:numCache>
            </c:numRef>
          </c:xVal>
          <c:yVal>
            <c:numRef>
              <c:f>'Animate a Chart'!$G$2:$G$42</c:f>
              <c:numCache>
                <c:formatCode>#,##0.00_);[Red]\(#,##0.00\)</c:formatCode>
                <c:ptCount val="41"/>
                <c:pt idx="0">
                  <c:v>95000.0</c:v>
                </c:pt>
                <c:pt idx="1">
                  <c:v>25000.0</c:v>
                </c:pt>
                <c:pt idx="2">
                  <c:v>28500.0</c:v>
                </c:pt>
                <c:pt idx="3">
                  <c:v>32000.0</c:v>
                </c:pt>
                <c:pt idx="4">
                  <c:v>35500.0</c:v>
                </c:pt>
                <c:pt idx="5">
                  <c:v>39000.0</c:v>
                </c:pt>
                <c:pt idx="6">
                  <c:v>42500.0</c:v>
                </c:pt>
                <c:pt idx="7">
                  <c:v>46000.0</c:v>
                </c:pt>
                <c:pt idx="8">
                  <c:v>49500.0</c:v>
                </c:pt>
                <c:pt idx="9">
                  <c:v>53000.0</c:v>
                </c:pt>
                <c:pt idx="10">
                  <c:v>56500.0</c:v>
                </c:pt>
                <c:pt idx="11">
                  <c:v>60000.0</c:v>
                </c:pt>
                <c:pt idx="12">
                  <c:v>63500.0</c:v>
                </c:pt>
                <c:pt idx="13">
                  <c:v>67000.0</c:v>
                </c:pt>
                <c:pt idx="14">
                  <c:v>70500.0</c:v>
                </c:pt>
                <c:pt idx="15">
                  <c:v>74000.0</c:v>
                </c:pt>
                <c:pt idx="16">
                  <c:v>77500.0</c:v>
                </c:pt>
                <c:pt idx="17">
                  <c:v>81000.0</c:v>
                </c:pt>
                <c:pt idx="18">
                  <c:v>84500.0</c:v>
                </c:pt>
                <c:pt idx="19">
                  <c:v>88000.0</c:v>
                </c:pt>
                <c:pt idx="20">
                  <c:v>91500.0</c:v>
                </c:pt>
                <c:pt idx="21">
                  <c:v>95000.0</c:v>
                </c:pt>
                <c:pt idx="22">
                  <c:v>98500.0</c:v>
                </c:pt>
                <c:pt idx="23">
                  <c:v>102000.0</c:v>
                </c:pt>
                <c:pt idx="24">
                  <c:v>105500.0</c:v>
                </c:pt>
                <c:pt idx="25">
                  <c:v>109000.0</c:v>
                </c:pt>
                <c:pt idx="26">
                  <c:v>112500.0</c:v>
                </c:pt>
                <c:pt idx="27">
                  <c:v>116000.0</c:v>
                </c:pt>
                <c:pt idx="28">
                  <c:v>119500.0</c:v>
                </c:pt>
                <c:pt idx="29">
                  <c:v>123000.0</c:v>
                </c:pt>
                <c:pt idx="30">
                  <c:v>126500.0</c:v>
                </c:pt>
                <c:pt idx="31">
                  <c:v>130000.0</c:v>
                </c:pt>
                <c:pt idx="32">
                  <c:v>133500.0</c:v>
                </c:pt>
                <c:pt idx="33">
                  <c:v>137000.0</c:v>
                </c:pt>
                <c:pt idx="34">
                  <c:v>140500.0</c:v>
                </c:pt>
                <c:pt idx="35">
                  <c:v>144000.0</c:v>
                </c:pt>
                <c:pt idx="36">
                  <c:v>147500.0</c:v>
                </c:pt>
                <c:pt idx="37">
                  <c:v>151000.0</c:v>
                </c:pt>
                <c:pt idx="38">
                  <c:v>154500.0</c:v>
                </c:pt>
                <c:pt idx="39">
                  <c:v>158000.0</c:v>
                </c:pt>
                <c:pt idx="40">
                  <c:v>161500.0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606744"/>
        <c:axId val="2101387048"/>
      </c:scatterChart>
      <c:valAx>
        <c:axId val="2101606744"/>
        <c:scaling>
          <c:orientation val="minMax"/>
          <c:max val="20000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Units Sold</a:t>
                </a:r>
              </a:p>
            </c:rich>
          </c:tx>
          <c:layout>
            <c:manualLayout>
              <c:xMode val="edge"/>
              <c:yMode val="edge"/>
              <c:x val="0.507009345794392"/>
              <c:y val="0.8837209302325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1387048"/>
        <c:crossesAt val="0.0"/>
        <c:crossBetween val="midCat"/>
        <c:majorUnit val="2500.0"/>
      </c:valAx>
      <c:valAx>
        <c:axId val="2101387048"/>
        <c:scaling>
          <c:orientation val="minMax"/>
          <c:max val="300000.0"/>
          <c:min val="0.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&quot;$&quot;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1606744"/>
        <c:crossesAt val="0.0"/>
        <c:crossBetween val="midCat"/>
        <c:majorUnit val="50000.0"/>
        <c:minorUnit val="10000.0"/>
      </c:valAx>
      <c:spPr>
        <a:solidFill>
          <a:schemeClr val="bg1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FF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Profit Analysis</a:t>
            </a:r>
          </a:p>
        </c:rich>
      </c:tx>
      <c:layout>
        <c:manualLayout>
          <c:xMode val="edge"/>
          <c:yMode val="edge"/>
          <c:x val="0.401869158878505"/>
          <c:y val="0.023255813953488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392523364486"/>
          <c:y val="0.12093023255814"/>
          <c:w val="0.754672897196262"/>
          <c:h val="0.67906976744186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'Animate a Chart'!$F$1</c:f>
              <c:strCache>
                <c:ptCount val="1"/>
                <c:pt idx="0">
                  <c:v> Revenue</c:v>
                </c:pt>
              </c:strCache>
            </c:strRef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'Animate a Chart'!$E$2:$E$42</c:f>
              <c:numCache>
                <c:formatCode>#,##0</c:formatCode>
                <c:ptCount val="41"/>
                <c:pt idx="1">
                  <c:v>0.0</c:v>
                </c:pt>
                <c:pt idx="2">
                  <c:v>500.0</c:v>
                </c:pt>
                <c:pt idx="3">
                  <c:v>1000.0</c:v>
                </c:pt>
                <c:pt idx="4">
                  <c:v>1500.0</c:v>
                </c:pt>
                <c:pt idx="5">
                  <c:v>2000.0</c:v>
                </c:pt>
                <c:pt idx="6">
                  <c:v>2500.0</c:v>
                </c:pt>
                <c:pt idx="7">
                  <c:v>3000.0</c:v>
                </c:pt>
                <c:pt idx="8">
                  <c:v>3500.0</c:v>
                </c:pt>
                <c:pt idx="9">
                  <c:v>4000.0</c:v>
                </c:pt>
                <c:pt idx="10">
                  <c:v>4500.0</c:v>
                </c:pt>
                <c:pt idx="11">
                  <c:v>5000.0</c:v>
                </c:pt>
                <c:pt idx="12">
                  <c:v>5500.0</c:v>
                </c:pt>
                <c:pt idx="13">
                  <c:v>6000.0</c:v>
                </c:pt>
                <c:pt idx="14">
                  <c:v>6500.0</c:v>
                </c:pt>
                <c:pt idx="15">
                  <c:v>7000.0</c:v>
                </c:pt>
                <c:pt idx="16">
                  <c:v>7500.0</c:v>
                </c:pt>
                <c:pt idx="17">
                  <c:v>8000.0</c:v>
                </c:pt>
                <c:pt idx="18">
                  <c:v>8500.0</c:v>
                </c:pt>
                <c:pt idx="19">
                  <c:v>9000.0</c:v>
                </c:pt>
                <c:pt idx="20">
                  <c:v>9500.0</c:v>
                </c:pt>
                <c:pt idx="21">
                  <c:v>10000.0</c:v>
                </c:pt>
                <c:pt idx="22">
                  <c:v>10500.0</c:v>
                </c:pt>
                <c:pt idx="23">
                  <c:v>11000.0</c:v>
                </c:pt>
                <c:pt idx="24">
                  <c:v>11500.0</c:v>
                </c:pt>
                <c:pt idx="25">
                  <c:v>12000.0</c:v>
                </c:pt>
                <c:pt idx="26">
                  <c:v>12500.0</c:v>
                </c:pt>
                <c:pt idx="27">
                  <c:v>13000.0</c:v>
                </c:pt>
                <c:pt idx="28">
                  <c:v>13500.0</c:v>
                </c:pt>
                <c:pt idx="29">
                  <c:v>14000.0</c:v>
                </c:pt>
                <c:pt idx="30">
                  <c:v>14500.0</c:v>
                </c:pt>
                <c:pt idx="31">
                  <c:v>15000.0</c:v>
                </c:pt>
                <c:pt idx="32">
                  <c:v>15500.0</c:v>
                </c:pt>
                <c:pt idx="33">
                  <c:v>16000.0</c:v>
                </c:pt>
                <c:pt idx="34">
                  <c:v>16500.0</c:v>
                </c:pt>
                <c:pt idx="35">
                  <c:v>17000.0</c:v>
                </c:pt>
                <c:pt idx="36">
                  <c:v>17500.0</c:v>
                </c:pt>
                <c:pt idx="37">
                  <c:v>18000.0</c:v>
                </c:pt>
                <c:pt idx="38">
                  <c:v>18500.0</c:v>
                </c:pt>
                <c:pt idx="39">
                  <c:v>19000.0</c:v>
                </c:pt>
                <c:pt idx="40">
                  <c:v>19500.0</c:v>
                </c:pt>
              </c:numCache>
            </c:numRef>
          </c:xVal>
          <c:yVal>
            <c:numRef>
              <c:f>'Animate a Chart'!$F$2:$F$42</c:f>
              <c:numCache>
                <c:formatCode>#,##0.00_);[Red]\(#,##0.00\)</c:formatCode>
                <c:ptCount val="41"/>
                <c:pt idx="0">
                  <c:v>110000.0</c:v>
                </c:pt>
                <c:pt idx="1">
                  <c:v>0.0</c:v>
                </c:pt>
                <c:pt idx="2">
                  <c:v>5500.0</c:v>
                </c:pt>
                <c:pt idx="3">
                  <c:v>11000.0</c:v>
                </c:pt>
                <c:pt idx="4">
                  <c:v>16500.0</c:v>
                </c:pt>
                <c:pt idx="5">
                  <c:v>22000.0</c:v>
                </c:pt>
                <c:pt idx="6">
                  <c:v>27500.0</c:v>
                </c:pt>
                <c:pt idx="7">
                  <c:v>33000.0</c:v>
                </c:pt>
                <c:pt idx="8">
                  <c:v>38500.0</c:v>
                </c:pt>
                <c:pt idx="9">
                  <c:v>44000.0</c:v>
                </c:pt>
                <c:pt idx="10">
                  <c:v>49500.0</c:v>
                </c:pt>
                <c:pt idx="11">
                  <c:v>55000.0</c:v>
                </c:pt>
                <c:pt idx="12">
                  <c:v>60500.0</c:v>
                </c:pt>
                <c:pt idx="13">
                  <c:v>66000.0</c:v>
                </c:pt>
                <c:pt idx="14">
                  <c:v>71500.0</c:v>
                </c:pt>
                <c:pt idx="15">
                  <c:v>77000.0</c:v>
                </c:pt>
                <c:pt idx="16">
                  <c:v>82500.0</c:v>
                </c:pt>
                <c:pt idx="17">
                  <c:v>88000.0</c:v>
                </c:pt>
                <c:pt idx="18">
                  <c:v>93500.0</c:v>
                </c:pt>
                <c:pt idx="19">
                  <c:v>99000.0</c:v>
                </c:pt>
                <c:pt idx="20">
                  <c:v>104500.0</c:v>
                </c:pt>
                <c:pt idx="21">
                  <c:v>110000.0</c:v>
                </c:pt>
                <c:pt idx="22">
                  <c:v>115500.0</c:v>
                </c:pt>
                <c:pt idx="23">
                  <c:v>121000.0</c:v>
                </c:pt>
                <c:pt idx="24">
                  <c:v>126500.0</c:v>
                </c:pt>
                <c:pt idx="25">
                  <c:v>132000.0</c:v>
                </c:pt>
                <c:pt idx="26">
                  <c:v>137500.0</c:v>
                </c:pt>
                <c:pt idx="27">
                  <c:v>143000.0</c:v>
                </c:pt>
                <c:pt idx="28">
                  <c:v>148500.0</c:v>
                </c:pt>
                <c:pt idx="29">
                  <c:v>154000.0</c:v>
                </c:pt>
                <c:pt idx="30">
                  <c:v>159500.0</c:v>
                </c:pt>
                <c:pt idx="31">
                  <c:v>165000.0</c:v>
                </c:pt>
                <c:pt idx="32">
                  <c:v>170500.0</c:v>
                </c:pt>
                <c:pt idx="33">
                  <c:v>176000.0</c:v>
                </c:pt>
                <c:pt idx="34">
                  <c:v>181500.0</c:v>
                </c:pt>
                <c:pt idx="35">
                  <c:v>187000.0</c:v>
                </c:pt>
                <c:pt idx="36">
                  <c:v>192500.0</c:v>
                </c:pt>
                <c:pt idx="37">
                  <c:v>198000.0</c:v>
                </c:pt>
                <c:pt idx="38">
                  <c:v>203500.0</c:v>
                </c:pt>
                <c:pt idx="39">
                  <c:v>209000.0</c:v>
                </c:pt>
                <c:pt idx="40">
                  <c:v>214500.0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'Animate a Chart'!$G$1</c:f>
              <c:strCache>
                <c:ptCount val="1"/>
                <c:pt idx="0">
                  <c:v> Expenses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'Animate a Chart'!$E$2:$E$42</c:f>
              <c:numCache>
                <c:formatCode>#,##0</c:formatCode>
                <c:ptCount val="41"/>
                <c:pt idx="1">
                  <c:v>0.0</c:v>
                </c:pt>
                <c:pt idx="2">
                  <c:v>500.0</c:v>
                </c:pt>
                <c:pt idx="3">
                  <c:v>1000.0</c:v>
                </c:pt>
                <c:pt idx="4">
                  <c:v>1500.0</c:v>
                </c:pt>
                <c:pt idx="5">
                  <c:v>2000.0</c:v>
                </c:pt>
                <c:pt idx="6">
                  <c:v>2500.0</c:v>
                </c:pt>
                <c:pt idx="7">
                  <c:v>3000.0</c:v>
                </c:pt>
                <c:pt idx="8">
                  <c:v>3500.0</c:v>
                </c:pt>
                <c:pt idx="9">
                  <c:v>4000.0</c:v>
                </c:pt>
                <c:pt idx="10">
                  <c:v>4500.0</c:v>
                </c:pt>
                <c:pt idx="11">
                  <c:v>5000.0</c:v>
                </c:pt>
                <c:pt idx="12">
                  <c:v>5500.0</c:v>
                </c:pt>
                <c:pt idx="13">
                  <c:v>6000.0</c:v>
                </c:pt>
                <c:pt idx="14">
                  <c:v>6500.0</c:v>
                </c:pt>
                <c:pt idx="15">
                  <c:v>7000.0</c:v>
                </c:pt>
                <c:pt idx="16">
                  <c:v>7500.0</c:v>
                </c:pt>
                <c:pt idx="17">
                  <c:v>8000.0</c:v>
                </c:pt>
                <c:pt idx="18">
                  <c:v>8500.0</c:v>
                </c:pt>
                <c:pt idx="19">
                  <c:v>9000.0</c:v>
                </c:pt>
                <c:pt idx="20">
                  <c:v>9500.0</c:v>
                </c:pt>
                <c:pt idx="21">
                  <c:v>10000.0</c:v>
                </c:pt>
                <c:pt idx="22">
                  <c:v>10500.0</c:v>
                </c:pt>
                <c:pt idx="23">
                  <c:v>11000.0</c:v>
                </c:pt>
                <c:pt idx="24">
                  <c:v>11500.0</c:v>
                </c:pt>
                <c:pt idx="25">
                  <c:v>12000.0</c:v>
                </c:pt>
                <c:pt idx="26">
                  <c:v>12500.0</c:v>
                </c:pt>
                <c:pt idx="27">
                  <c:v>13000.0</c:v>
                </c:pt>
                <c:pt idx="28">
                  <c:v>13500.0</c:v>
                </c:pt>
                <c:pt idx="29">
                  <c:v>14000.0</c:v>
                </c:pt>
                <c:pt idx="30">
                  <c:v>14500.0</c:v>
                </c:pt>
                <c:pt idx="31">
                  <c:v>15000.0</c:v>
                </c:pt>
                <c:pt idx="32">
                  <c:v>15500.0</c:v>
                </c:pt>
                <c:pt idx="33">
                  <c:v>16000.0</c:v>
                </c:pt>
                <c:pt idx="34">
                  <c:v>16500.0</c:v>
                </c:pt>
                <c:pt idx="35">
                  <c:v>17000.0</c:v>
                </c:pt>
                <c:pt idx="36">
                  <c:v>17500.0</c:v>
                </c:pt>
                <c:pt idx="37">
                  <c:v>18000.0</c:v>
                </c:pt>
                <c:pt idx="38">
                  <c:v>18500.0</c:v>
                </c:pt>
                <c:pt idx="39">
                  <c:v>19000.0</c:v>
                </c:pt>
                <c:pt idx="40">
                  <c:v>19500.0</c:v>
                </c:pt>
              </c:numCache>
            </c:numRef>
          </c:xVal>
          <c:yVal>
            <c:numRef>
              <c:f>'Animate a Chart'!$G$2:$G$42</c:f>
              <c:numCache>
                <c:formatCode>#,##0.00_);[Red]\(#,##0.00\)</c:formatCode>
                <c:ptCount val="41"/>
                <c:pt idx="0">
                  <c:v>95000.0</c:v>
                </c:pt>
                <c:pt idx="1">
                  <c:v>25000.0</c:v>
                </c:pt>
                <c:pt idx="2">
                  <c:v>28500.0</c:v>
                </c:pt>
                <c:pt idx="3">
                  <c:v>32000.0</c:v>
                </c:pt>
                <c:pt idx="4">
                  <c:v>35500.0</c:v>
                </c:pt>
                <c:pt idx="5">
                  <c:v>39000.0</c:v>
                </c:pt>
                <c:pt idx="6">
                  <c:v>42500.0</c:v>
                </c:pt>
                <c:pt idx="7">
                  <c:v>46000.0</c:v>
                </c:pt>
                <c:pt idx="8">
                  <c:v>49500.0</c:v>
                </c:pt>
                <c:pt idx="9">
                  <c:v>53000.0</c:v>
                </c:pt>
                <c:pt idx="10">
                  <c:v>56500.0</c:v>
                </c:pt>
                <c:pt idx="11">
                  <c:v>60000.0</c:v>
                </c:pt>
                <c:pt idx="12">
                  <c:v>63500.0</c:v>
                </c:pt>
                <c:pt idx="13">
                  <c:v>67000.0</c:v>
                </c:pt>
                <c:pt idx="14">
                  <c:v>70500.0</c:v>
                </c:pt>
                <c:pt idx="15">
                  <c:v>74000.0</c:v>
                </c:pt>
                <c:pt idx="16">
                  <c:v>77500.0</c:v>
                </c:pt>
                <c:pt idx="17">
                  <c:v>81000.0</c:v>
                </c:pt>
                <c:pt idx="18">
                  <c:v>84500.0</c:v>
                </c:pt>
                <c:pt idx="19">
                  <c:v>88000.0</c:v>
                </c:pt>
                <c:pt idx="20">
                  <c:v>91500.0</c:v>
                </c:pt>
                <c:pt idx="21">
                  <c:v>95000.0</c:v>
                </c:pt>
                <c:pt idx="22">
                  <c:v>98500.0</c:v>
                </c:pt>
                <c:pt idx="23">
                  <c:v>102000.0</c:v>
                </c:pt>
                <c:pt idx="24">
                  <c:v>105500.0</c:v>
                </c:pt>
                <c:pt idx="25">
                  <c:v>109000.0</c:v>
                </c:pt>
                <c:pt idx="26">
                  <c:v>112500.0</c:v>
                </c:pt>
                <c:pt idx="27">
                  <c:v>116000.0</c:v>
                </c:pt>
                <c:pt idx="28">
                  <c:v>119500.0</c:v>
                </c:pt>
                <c:pt idx="29">
                  <c:v>123000.0</c:v>
                </c:pt>
                <c:pt idx="30">
                  <c:v>126500.0</c:v>
                </c:pt>
                <c:pt idx="31">
                  <c:v>130000.0</c:v>
                </c:pt>
                <c:pt idx="32">
                  <c:v>133500.0</c:v>
                </c:pt>
                <c:pt idx="33">
                  <c:v>137000.0</c:v>
                </c:pt>
                <c:pt idx="34">
                  <c:v>140500.0</c:v>
                </c:pt>
                <c:pt idx="35">
                  <c:v>144000.0</c:v>
                </c:pt>
                <c:pt idx="36">
                  <c:v>147500.0</c:v>
                </c:pt>
                <c:pt idx="37">
                  <c:v>151000.0</c:v>
                </c:pt>
                <c:pt idx="38">
                  <c:v>154500.0</c:v>
                </c:pt>
                <c:pt idx="39">
                  <c:v>158000.0</c:v>
                </c:pt>
                <c:pt idx="40">
                  <c:v>161500.0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939176"/>
        <c:axId val="2101945368"/>
      </c:scatterChart>
      <c:valAx>
        <c:axId val="2101939176"/>
        <c:scaling>
          <c:orientation val="minMax"/>
          <c:max val="20000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Units Sold</a:t>
                </a:r>
              </a:p>
            </c:rich>
          </c:tx>
          <c:layout>
            <c:manualLayout>
              <c:xMode val="edge"/>
              <c:yMode val="edge"/>
              <c:x val="0.507009345794392"/>
              <c:y val="0.8837209302325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1945368"/>
        <c:crossesAt val="0.0"/>
        <c:crossBetween val="midCat"/>
        <c:majorUnit val="2500.0"/>
      </c:valAx>
      <c:valAx>
        <c:axId val="2101945368"/>
        <c:scaling>
          <c:orientation val="minMax"/>
          <c:max val="300000.0"/>
          <c:min val="0.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&quot;$&quot;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1939176"/>
        <c:crossesAt val="0.0"/>
        <c:crossBetween val="midCat"/>
        <c:majorUnit val="50000.0"/>
        <c:minorUnit val="10000.0"/>
      </c:valAx>
      <c:spPr>
        <a:solidFill>
          <a:schemeClr val="bg1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FF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5502405949256"/>
          <c:y val="0.0745487022455526"/>
          <c:w val="0.615102799650044"/>
          <c:h val="0.832619568387285"/>
        </c:manualLayout>
      </c:layout>
      <c:surface3DChart>
        <c:wireframe val="0"/>
        <c:ser>
          <c:idx val="0"/>
          <c:order val="0"/>
          <c:tx>
            <c:strRef>
              <c:f>Review!$N$2</c:f>
              <c:strCache>
                <c:ptCount val="1"/>
                <c:pt idx="0">
                  <c:v>-3.5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Review!$O$2:$AC$2</c:f>
              <c:numCache>
                <c:formatCode>#,##0.00</c:formatCode>
                <c:ptCount val="15"/>
                <c:pt idx="0">
                  <c:v>24.5</c:v>
                </c:pt>
                <c:pt idx="1">
                  <c:v>21.25</c:v>
                </c:pt>
                <c:pt idx="2">
                  <c:v>18.5</c:v>
                </c:pt>
                <c:pt idx="3">
                  <c:v>16.25</c:v>
                </c:pt>
                <c:pt idx="4">
                  <c:v>14.5</c:v>
                </c:pt>
                <c:pt idx="5">
                  <c:v>13.25</c:v>
                </c:pt>
                <c:pt idx="6">
                  <c:v>12.5</c:v>
                </c:pt>
                <c:pt idx="7">
                  <c:v>12.25</c:v>
                </c:pt>
                <c:pt idx="8">
                  <c:v>12.5</c:v>
                </c:pt>
                <c:pt idx="9">
                  <c:v>13.25</c:v>
                </c:pt>
                <c:pt idx="10">
                  <c:v>14.5</c:v>
                </c:pt>
                <c:pt idx="11">
                  <c:v>16.25</c:v>
                </c:pt>
                <c:pt idx="12">
                  <c:v>18.5</c:v>
                </c:pt>
                <c:pt idx="13">
                  <c:v>21.25</c:v>
                </c:pt>
                <c:pt idx="14">
                  <c:v>24.5</c:v>
                </c:pt>
              </c:numCache>
            </c:numRef>
          </c:val>
        </c:ser>
        <c:ser>
          <c:idx val="1"/>
          <c:order val="1"/>
          <c:tx>
            <c:strRef>
              <c:f>Review!$N$3</c:f>
              <c:strCache>
                <c:ptCount val="1"/>
                <c:pt idx="0">
                  <c:v>-3.0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Review!$O$3:$AC$3</c:f>
              <c:numCache>
                <c:formatCode>#,##0.00</c:formatCode>
                <c:ptCount val="15"/>
                <c:pt idx="0">
                  <c:v>21.25</c:v>
                </c:pt>
                <c:pt idx="1">
                  <c:v>18.0</c:v>
                </c:pt>
                <c:pt idx="2">
                  <c:v>15.25</c:v>
                </c:pt>
                <c:pt idx="3">
                  <c:v>13.0</c:v>
                </c:pt>
                <c:pt idx="4">
                  <c:v>11.25</c:v>
                </c:pt>
                <c:pt idx="5">
                  <c:v>10.0</c:v>
                </c:pt>
                <c:pt idx="6">
                  <c:v>9.25</c:v>
                </c:pt>
                <c:pt idx="7">
                  <c:v>9.0</c:v>
                </c:pt>
                <c:pt idx="8">
                  <c:v>9.25</c:v>
                </c:pt>
                <c:pt idx="9">
                  <c:v>10.0</c:v>
                </c:pt>
                <c:pt idx="10">
                  <c:v>11.25</c:v>
                </c:pt>
                <c:pt idx="11">
                  <c:v>13.0</c:v>
                </c:pt>
                <c:pt idx="12">
                  <c:v>15.25</c:v>
                </c:pt>
                <c:pt idx="13">
                  <c:v>18.0</c:v>
                </c:pt>
                <c:pt idx="14">
                  <c:v>21.25</c:v>
                </c:pt>
              </c:numCache>
            </c:numRef>
          </c:val>
        </c:ser>
        <c:ser>
          <c:idx val="2"/>
          <c:order val="2"/>
          <c:tx>
            <c:strRef>
              <c:f>Review!$N$4</c:f>
              <c:strCache>
                <c:ptCount val="1"/>
                <c:pt idx="0">
                  <c:v>-2.5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Review!$O$4:$AC$4</c:f>
              <c:numCache>
                <c:formatCode>#,##0.00</c:formatCode>
                <c:ptCount val="15"/>
                <c:pt idx="0">
                  <c:v>18.5</c:v>
                </c:pt>
                <c:pt idx="1">
                  <c:v>15.25</c:v>
                </c:pt>
                <c:pt idx="2">
                  <c:v>12.5</c:v>
                </c:pt>
                <c:pt idx="3">
                  <c:v>10.25</c:v>
                </c:pt>
                <c:pt idx="4">
                  <c:v>8.5</c:v>
                </c:pt>
                <c:pt idx="5">
                  <c:v>7.25</c:v>
                </c:pt>
                <c:pt idx="6">
                  <c:v>6.5</c:v>
                </c:pt>
                <c:pt idx="7">
                  <c:v>6.25</c:v>
                </c:pt>
                <c:pt idx="8">
                  <c:v>6.5</c:v>
                </c:pt>
                <c:pt idx="9">
                  <c:v>7.25</c:v>
                </c:pt>
                <c:pt idx="10">
                  <c:v>8.5</c:v>
                </c:pt>
                <c:pt idx="11">
                  <c:v>10.25</c:v>
                </c:pt>
                <c:pt idx="12">
                  <c:v>12.5</c:v>
                </c:pt>
                <c:pt idx="13">
                  <c:v>15.25</c:v>
                </c:pt>
                <c:pt idx="14">
                  <c:v>18.5</c:v>
                </c:pt>
              </c:numCache>
            </c:numRef>
          </c:val>
        </c:ser>
        <c:ser>
          <c:idx val="3"/>
          <c:order val="3"/>
          <c:tx>
            <c:strRef>
              <c:f>Review!$N$5</c:f>
              <c:strCache>
                <c:ptCount val="1"/>
                <c:pt idx="0">
                  <c:v>-2.0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Review!$O$5:$AC$5</c:f>
              <c:numCache>
                <c:formatCode>#,##0.00</c:formatCode>
                <c:ptCount val="15"/>
                <c:pt idx="0">
                  <c:v>16.25</c:v>
                </c:pt>
                <c:pt idx="1">
                  <c:v>13.0</c:v>
                </c:pt>
                <c:pt idx="2">
                  <c:v>10.25</c:v>
                </c:pt>
                <c:pt idx="3">
                  <c:v>8.0</c:v>
                </c:pt>
                <c:pt idx="4">
                  <c:v>6.25</c:v>
                </c:pt>
                <c:pt idx="5">
                  <c:v>5.0</c:v>
                </c:pt>
                <c:pt idx="6">
                  <c:v>4.25</c:v>
                </c:pt>
                <c:pt idx="7">
                  <c:v>4.0</c:v>
                </c:pt>
                <c:pt idx="8">
                  <c:v>4.25</c:v>
                </c:pt>
                <c:pt idx="9">
                  <c:v>5.0</c:v>
                </c:pt>
                <c:pt idx="10">
                  <c:v>6.25</c:v>
                </c:pt>
                <c:pt idx="11">
                  <c:v>8.0</c:v>
                </c:pt>
                <c:pt idx="12">
                  <c:v>10.25</c:v>
                </c:pt>
                <c:pt idx="13">
                  <c:v>13.0</c:v>
                </c:pt>
                <c:pt idx="14">
                  <c:v>16.25</c:v>
                </c:pt>
              </c:numCache>
            </c:numRef>
          </c:val>
        </c:ser>
        <c:ser>
          <c:idx val="4"/>
          <c:order val="4"/>
          <c:tx>
            <c:strRef>
              <c:f>Review!$N$6</c:f>
              <c:strCache>
                <c:ptCount val="1"/>
                <c:pt idx="0">
                  <c:v>-1.5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Review!$O$6:$AC$6</c:f>
              <c:numCache>
                <c:formatCode>#,##0.00</c:formatCode>
                <c:ptCount val="15"/>
                <c:pt idx="0">
                  <c:v>14.5</c:v>
                </c:pt>
                <c:pt idx="1">
                  <c:v>11.25</c:v>
                </c:pt>
                <c:pt idx="2">
                  <c:v>8.5</c:v>
                </c:pt>
                <c:pt idx="3">
                  <c:v>6.25</c:v>
                </c:pt>
                <c:pt idx="4">
                  <c:v>4.5</c:v>
                </c:pt>
                <c:pt idx="5">
                  <c:v>3.25</c:v>
                </c:pt>
                <c:pt idx="6">
                  <c:v>2.5</c:v>
                </c:pt>
                <c:pt idx="7">
                  <c:v>2.25</c:v>
                </c:pt>
                <c:pt idx="8">
                  <c:v>2.5</c:v>
                </c:pt>
                <c:pt idx="9">
                  <c:v>3.25</c:v>
                </c:pt>
                <c:pt idx="10">
                  <c:v>4.5</c:v>
                </c:pt>
                <c:pt idx="11">
                  <c:v>6.25</c:v>
                </c:pt>
                <c:pt idx="12">
                  <c:v>8.5</c:v>
                </c:pt>
                <c:pt idx="13">
                  <c:v>11.25</c:v>
                </c:pt>
                <c:pt idx="14">
                  <c:v>14.5</c:v>
                </c:pt>
              </c:numCache>
            </c:numRef>
          </c:val>
        </c:ser>
        <c:ser>
          <c:idx val="5"/>
          <c:order val="5"/>
          <c:tx>
            <c:strRef>
              <c:f>Review!$N$7</c:f>
              <c:strCache>
                <c:ptCount val="1"/>
                <c:pt idx="0">
                  <c:v>-1.0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Review!$O$7:$AC$7</c:f>
              <c:numCache>
                <c:formatCode>#,##0.00</c:formatCode>
                <c:ptCount val="15"/>
                <c:pt idx="0">
                  <c:v>13.25</c:v>
                </c:pt>
                <c:pt idx="1">
                  <c:v>10.0</c:v>
                </c:pt>
                <c:pt idx="2">
                  <c:v>7.25</c:v>
                </c:pt>
                <c:pt idx="3">
                  <c:v>5.0</c:v>
                </c:pt>
                <c:pt idx="4">
                  <c:v>3.25</c:v>
                </c:pt>
                <c:pt idx="5">
                  <c:v>2.0</c:v>
                </c:pt>
                <c:pt idx="6">
                  <c:v>1.25</c:v>
                </c:pt>
                <c:pt idx="7">
                  <c:v>1.0</c:v>
                </c:pt>
                <c:pt idx="8">
                  <c:v>1.25</c:v>
                </c:pt>
                <c:pt idx="9">
                  <c:v>2.0</c:v>
                </c:pt>
                <c:pt idx="10">
                  <c:v>3.25</c:v>
                </c:pt>
                <c:pt idx="11">
                  <c:v>5.0</c:v>
                </c:pt>
                <c:pt idx="12">
                  <c:v>7.25</c:v>
                </c:pt>
                <c:pt idx="13">
                  <c:v>10.0</c:v>
                </c:pt>
                <c:pt idx="14">
                  <c:v>13.25</c:v>
                </c:pt>
              </c:numCache>
            </c:numRef>
          </c:val>
        </c:ser>
        <c:ser>
          <c:idx val="6"/>
          <c:order val="6"/>
          <c:tx>
            <c:strRef>
              <c:f>Review!$N$8</c:f>
              <c:strCache>
                <c:ptCount val="1"/>
                <c:pt idx="0">
                  <c:v>-0.5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Review!$O$8:$AC$8</c:f>
              <c:numCache>
                <c:formatCode>#,##0.00</c:formatCode>
                <c:ptCount val="15"/>
                <c:pt idx="0">
                  <c:v>12.5</c:v>
                </c:pt>
                <c:pt idx="1">
                  <c:v>9.25</c:v>
                </c:pt>
                <c:pt idx="2">
                  <c:v>6.5</c:v>
                </c:pt>
                <c:pt idx="3">
                  <c:v>4.25</c:v>
                </c:pt>
                <c:pt idx="4">
                  <c:v>2.5</c:v>
                </c:pt>
                <c:pt idx="5">
                  <c:v>1.25</c:v>
                </c:pt>
                <c:pt idx="6">
                  <c:v>0.5</c:v>
                </c:pt>
                <c:pt idx="7">
                  <c:v>0.25</c:v>
                </c:pt>
                <c:pt idx="8">
                  <c:v>0.5</c:v>
                </c:pt>
                <c:pt idx="9">
                  <c:v>1.25</c:v>
                </c:pt>
                <c:pt idx="10">
                  <c:v>2.5</c:v>
                </c:pt>
                <c:pt idx="11">
                  <c:v>4.25</c:v>
                </c:pt>
                <c:pt idx="12">
                  <c:v>6.5</c:v>
                </c:pt>
                <c:pt idx="13">
                  <c:v>9.25</c:v>
                </c:pt>
                <c:pt idx="14">
                  <c:v>12.5</c:v>
                </c:pt>
              </c:numCache>
            </c:numRef>
          </c:val>
        </c:ser>
        <c:ser>
          <c:idx val="7"/>
          <c:order val="7"/>
          <c:tx>
            <c:strRef>
              <c:f>Review!$N$9</c:f>
              <c:strCache>
                <c:ptCount val="1"/>
                <c:pt idx="0">
                  <c:v>0.0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Review!$O$9:$AC$9</c:f>
              <c:numCache>
                <c:formatCode>#,##0.00</c:formatCode>
                <c:ptCount val="15"/>
                <c:pt idx="0">
                  <c:v>12.25</c:v>
                </c:pt>
                <c:pt idx="1">
                  <c:v>9.0</c:v>
                </c:pt>
                <c:pt idx="2">
                  <c:v>6.25</c:v>
                </c:pt>
                <c:pt idx="3">
                  <c:v>4.0</c:v>
                </c:pt>
                <c:pt idx="4">
                  <c:v>2.25</c:v>
                </c:pt>
                <c:pt idx="5">
                  <c:v>1.0</c:v>
                </c:pt>
                <c:pt idx="6">
                  <c:v>0.25</c:v>
                </c:pt>
                <c:pt idx="7">
                  <c:v>0.0</c:v>
                </c:pt>
                <c:pt idx="8">
                  <c:v>0.25</c:v>
                </c:pt>
                <c:pt idx="9">
                  <c:v>1.0</c:v>
                </c:pt>
                <c:pt idx="10">
                  <c:v>2.25</c:v>
                </c:pt>
                <c:pt idx="11">
                  <c:v>4.0</c:v>
                </c:pt>
                <c:pt idx="12">
                  <c:v>6.25</c:v>
                </c:pt>
                <c:pt idx="13">
                  <c:v>9.0</c:v>
                </c:pt>
                <c:pt idx="14">
                  <c:v>12.25</c:v>
                </c:pt>
              </c:numCache>
            </c:numRef>
          </c:val>
        </c:ser>
        <c:ser>
          <c:idx val="8"/>
          <c:order val="8"/>
          <c:tx>
            <c:strRef>
              <c:f>Review!$N$10</c:f>
              <c:strCache>
                <c:ptCount val="1"/>
                <c:pt idx="0">
                  <c:v>0.5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Review!$O$10:$AC$10</c:f>
              <c:numCache>
                <c:formatCode>#,##0.00</c:formatCode>
                <c:ptCount val="15"/>
                <c:pt idx="0">
                  <c:v>12.5</c:v>
                </c:pt>
                <c:pt idx="1">
                  <c:v>9.25</c:v>
                </c:pt>
                <c:pt idx="2">
                  <c:v>6.5</c:v>
                </c:pt>
                <c:pt idx="3">
                  <c:v>4.25</c:v>
                </c:pt>
                <c:pt idx="4">
                  <c:v>2.5</c:v>
                </c:pt>
                <c:pt idx="5">
                  <c:v>1.25</c:v>
                </c:pt>
                <c:pt idx="6">
                  <c:v>0.5</c:v>
                </c:pt>
                <c:pt idx="7">
                  <c:v>0.25</c:v>
                </c:pt>
                <c:pt idx="8">
                  <c:v>0.5</c:v>
                </c:pt>
                <c:pt idx="9">
                  <c:v>1.25</c:v>
                </c:pt>
                <c:pt idx="10">
                  <c:v>2.5</c:v>
                </c:pt>
                <c:pt idx="11">
                  <c:v>4.25</c:v>
                </c:pt>
                <c:pt idx="12">
                  <c:v>6.5</c:v>
                </c:pt>
                <c:pt idx="13">
                  <c:v>9.25</c:v>
                </c:pt>
                <c:pt idx="14">
                  <c:v>12.5</c:v>
                </c:pt>
              </c:numCache>
            </c:numRef>
          </c:val>
        </c:ser>
        <c:ser>
          <c:idx val="9"/>
          <c:order val="9"/>
          <c:tx>
            <c:strRef>
              <c:f>Review!$N$11</c:f>
              <c:strCache>
                <c:ptCount val="1"/>
                <c:pt idx="0">
                  <c:v>1.0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Review!$O$11:$AC$11</c:f>
              <c:numCache>
                <c:formatCode>#,##0.00</c:formatCode>
                <c:ptCount val="15"/>
                <c:pt idx="0">
                  <c:v>13.25</c:v>
                </c:pt>
                <c:pt idx="1">
                  <c:v>10.0</c:v>
                </c:pt>
                <c:pt idx="2">
                  <c:v>7.25</c:v>
                </c:pt>
                <c:pt idx="3">
                  <c:v>5.0</c:v>
                </c:pt>
                <c:pt idx="4">
                  <c:v>3.25</c:v>
                </c:pt>
                <c:pt idx="5">
                  <c:v>2.0</c:v>
                </c:pt>
                <c:pt idx="6">
                  <c:v>1.25</c:v>
                </c:pt>
                <c:pt idx="7">
                  <c:v>1.0</c:v>
                </c:pt>
                <c:pt idx="8">
                  <c:v>1.25</c:v>
                </c:pt>
                <c:pt idx="9">
                  <c:v>2.0</c:v>
                </c:pt>
                <c:pt idx="10">
                  <c:v>3.25</c:v>
                </c:pt>
                <c:pt idx="11">
                  <c:v>5.0</c:v>
                </c:pt>
                <c:pt idx="12">
                  <c:v>7.25</c:v>
                </c:pt>
                <c:pt idx="13">
                  <c:v>10.0</c:v>
                </c:pt>
                <c:pt idx="14">
                  <c:v>13.25</c:v>
                </c:pt>
              </c:numCache>
            </c:numRef>
          </c:val>
        </c:ser>
        <c:ser>
          <c:idx val="10"/>
          <c:order val="10"/>
          <c:tx>
            <c:strRef>
              <c:f>Review!$N$12</c:f>
              <c:strCache>
                <c:ptCount val="1"/>
                <c:pt idx="0">
                  <c:v>1.5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Review!$O$12:$AC$12</c:f>
              <c:numCache>
                <c:formatCode>#,##0.00</c:formatCode>
                <c:ptCount val="15"/>
                <c:pt idx="0">
                  <c:v>14.5</c:v>
                </c:pt>
                <c:pt idx="1">
                  <c:v>11.25</c:v>
                </c:pt>
                <c:pt idx="2">
                  <c:v>8.5</c:v>
                </c:pt>
                <c:pt idx="3">
                  <c:v>6.25</c:v>
                </c:pt>
                <c:pt idx="4">
                  <c:v>4.5</c:v>
                </c:pt>
                <c:pt idx="5">
                  <c:v>3.25</c:v>
                </c:pt>
                <c:pt idx="6">
                  <c:v>2.5</c:v>
                </c:pt>
                <c:pt idx="7">
                  <c:v>2.25</c:v>
                </c:pt>
                <c:pt idx="8">
                  <c:v>2.5</c:v>
                </c:pt>
                <c:pt idx="9">
                  <c:v>3.25</c:v>
                </c:pt>
                <c:pt idx="10">
                  <c:v>4.5</c:v>
                </c:pt>
                <c:pt idx="11">
                  <c:v>6.25</c:v>
                </c:pt>
                <c:pt idx="12">
                  <c:v>8.5</c:v>
                </c:pt>
                <c:pt idx="13">
                  <c:v>11.25</c:v>
                </c:pt>
                <c:pt idx="14">
                  <c:v>14.5</c:v>
                </c:pt>
              </c:numCache>
            </c:numRef>
          </c:val>
        </c:ser>
        <c:ser>
          <c:idx val="11"/>
          <c:order val="11"/>
          <c:tx>
            <c:strRef>
              <c:f>Review!$N$13</c:f>
              <c:strCache>
                <c:ptCount val="1"/>
                <c:pt idx="0">
                  <c:v>2.0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Review!$O$13:$AC$13</c:f>
              <c:numCache>
                <c:formatCode>#,##0.00</c:formatCode>
                <c:ptCount val="15"/>
                <c:pt idx="0">
                  <c:v>16.25</c:v>
                </c:pt>
                <c:pt idx="1">
                  <c:v>13.0</c:v>
                </c:pt>
                <c:pt idx="2">
                  <c:v>10.25</c:v>
                </c:pt>
                <c:pt idx="3">
                  <c:v>8.0</c:v>
                </c:pt>
                <c:pt idx="4">
                  <c:v>6.25</c:v>
                </c:pt>
                <c:pt idx="5">
                  <c:v>5.0</c:v>
                </c:pt>
                <c:pt idx="6">
                  <c:v>4.25</c:v>
                </c:pt>
                <c:pt idx="7">
                  <c:v>4.0</c:v>
                </c:pt>
                <c:pt idx="8">
                  <c:v>4.25</c:v>
                </c:pt>
                <c:pt idx="9">
                  <c:v>5.0</c:v>
                </c:pt>
                <c:pt idx="10">
                  <c:v>6.25</c:v>
                </c:pt>
                <c:pt idx="11">
                  <c:v>8.0</c:v>
                </c:pt>
                <c:pt idx="12">
                  <c:v>10.25</c:v>
                </c:pt>
                <c:pt idx="13">
                  <c:v>13.0</c:v>
                </c:pt>
                <c:pt idx="14">
                  <c:v>16.25</c:v>
                </c:pt>
              </c:numCache>
            </c:numRef>
          </c:val>
        </c:ser>
        <c:ser>
          <c:idx val="12"/>
          <c:order val="12"/>
          <c:tx>
            <c:strRef>
              <c:f>Review!$N$14</c:f>
              <c:strCache>
                <c:ptCount val="1"/>
                <c:pt idx="0">
                  <c:v>2.5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Review!$O$14:$AC$14</c:f>
              <c:numCache>
                <c:formatCode>#,##0.00</c:formatCode>
                <c:ptCount val="15"/>
                <c:pt idx="0">
                  <c:v>18.5</c:v>
                </c:pt>
                <c:pt idx="1">
                  <c:v>15.25</c:v>
                </c:pt>
                <c:pt idx="2">
                  <c:v>12.5</c:v>
                </c:pt>
                <c:pt idx="3">
                  <c:v>10.25</c:v>
                </c:pt>
                <c:pt idx="4">
                  <c:v>8.5</c:v>
                </c:pt>
                <c:pt idx="5">
                  <c:v>7.25</c:v>
                </c:pt>
                <c:pt idx="6">
                  <c:v>6.5</c:v>
                </c:pt>
                <c:pt idx="7">
                  <c:v>6.25</c:v>
                </c:pt>
                <c:pt idx="8">
                  <c:v>6.5</c:v>
                </c:pt>
                <c:pt idx="9">
                  <c:v>7.25</c:v>
                </c:pt>
                <c:pt idx="10">
                  <c:v>8.5</c:v>
                </c:pt>
                <c:pt idx="11">
                  <c:v>10.25</c:v>
                </c:pt>
                <c:pt idx="12">
                  <c:v>12.5</c:v>
                </c:pt>
                <c:pt idx="13">
                  <c:v>15.25</c:v>
                </c:pt>
                <c:pt idx="14">
                  <c:v>18.5</c:v>
                </c:pt>
              </c:numCache>
            </c:numRef>
          </c:val>
        </c:ser>
        <c:ser>
          <c:idx val="13"/>
          <c:order val="13"/>
          <c:tx>
            <c:strRef>
              <c:f>Review!$N$15</c:f>
              <c:strCache>
                <c:ptCount val="1"/>
                <c:pt idx="0">
                  <c:v>3.0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Review!$O$15:$AC$15</c:f>
              <c:numCache>
                <c:formatCode>#,##0.00</c:formatCode>
                <c:ptCount val="15"/>
                <c:pt idx="0">
                  <c:v>21.25</c:v>
                </c:pt>
                <c:pt idx="1">
                  <c:v>18.0</c:v>
                </c:pt>
                <c:pt idx="2">
                  <c:v>15.25</c:v>
                </c:pt>
                <c:pt idx="3">
                  <c:v>13.0</c:v>
                </c:pt>
                <c:pt idx="4">
                  <c:v>11.25</c:v>
                </c:pt>
                <c:pt idx="5">
                  <c:v>10.0</c:v>
                </c:pt>
                <c:pt idx="6">
                  <c:v>9.25</c:v>
                </c:pt>
                <c:pt idx="7">
                  <c:v>9.0</c:v>
                </c:pt>
                <c:pt idx="8">
                  <c:v>9.25</c:v>
                </c:pt>
                <c:pt idx="9">
                  <c:v>10.0</c:v>
                </c:pt>
                <c:pt idx="10">
                  <c:v>11.25</c:v>
                </c:pt>
                <c:pt idx="11">
                  <c:v>13.0</c:v>
                </c:pt>
                <c:pt idx="12">
                  <c:v>15.25</c:v>
                </c:pt>
                <c:pt idx="13">
                  <c:v>18.0</c:v>
                </c:pt>
                <c:pt idx="14">
                  <c:v>21.25</c:v>
                </c:pt>
              </c:numCache>
            </c:numRef>
          </c:val>
        </c:ser>
        <c:ser>
          <c:idx val="14"/>
          <c:order val="14"/>
          <c:tx>
            <c:strRef>
              <c:f>Review!$N$16</c:f>
              <c:strCache>
                <c:ptCount val="1"/>
                <c:pt idx="0">
                  <c:v>3.5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Review!$O$16:$AC$16</c:f>
              <c:numCache>
                <c:formatCode>#,##0.00</c:formatCode>
                <c:ptCount val="15"/>
                <c:pt idx="0">
                  <c:v>24.5</c:v>
                </c:pt>
                <c:pt idx="1">
                  <c:v>21.25</c:v>
                </c:pt>
                <c:pt idx="2">
                  <c:v>18.5</c:v>
                </c:pt>
                <c:pt idx="3">
                  <c:v>16.25</c:v>
                </c:pt>
                <c:pt idx="4">
                  <c:v>14.5</c:v>
                </c:pt>
                <c:pt idx="5">
                  <c:v>13.25</c:v>
                </c:pt>
                <c:pt idx="6">
                  <c:v>12.5</c:v>
                </c:pt>
                <c:pt idx="7">
                  <c:v>12.25</c:v>
                </c:pt>
                <c:pt idx="8">
                  <c:v>12.5</c:v>
                </c:pt>
                <c:pt idx="9">
                  <c:v>13.25</c:v>
                </c:pt>
                <c:pt idx="10">
                  <c:v>14.5</c:v>
                </c:pt>
                <c:pt idx="11">
                  <c:v>16.25</c:v>
                </c:pt>
                <c:pt idx="12">
                  <c:v>18.5</c:v>
                </c:pt>
                <c:pt idx="13">
                  <c:v>21.25</c:v>
                </c:pt>
                <c:pt idx="14">
                  <c:v>24.5</c:v>
                </c:pt>
              </c:numCache>
            </c:numRef>
          </c:val>
        </c:ser>
        <c:bandFmts/>
        <c:axId val="2102446984"/>
        <c:axId val="2102449992"/>
        <c:axId val="2102452776"/>
      </c:surface3DChart>
      <c:catAx>
        <c:axId val="2102446984"/>
        <c:scaling>
          <c:orientation val="minMax"/>
        </c:scaling>
        <c:delete val="0"/>
        <c:axPos val="b"/>
        <c:numFmt formatCode="#,##0.0" sourceLinked="1"/>
        <c:majorTickMark val="out"/>
        <c:minorTickMark val="none"/>
        <c:tickLblPos val="nextTo"/>
        <c:crossAx val="2102449992"/>
        <c:crosses val="autoZero"/>
        <c:auto val="1"/>
        <c:lblAlgn val="ctr"/>
        <c:lblOffset val="100"/>
        <c:noMultiLvlLbl val="0"/>
      </c:catAx>
      <c:valAx>
        <c:axId val="2102449992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2102446984"/>
        <c:crosses val="autoZero"/>
        <c:crossBetween val="midCat"/>
      </c:valAx>
      <c:serAx>
        <c:axId val="21024527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2449992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5502405949256"/>
          <c:y val="0.0745487022455526"/>
          <c:w val="0.615102799650044"/>
          <c:h val="0.832619568387285"/>
        </c:manualLayout>
      </c:layout>
      <c:surface3DChart>
        <c:wireframe val="1"/>
        <c:ser>
          <c:idx val="0"/>
          <c:order val="0"/>
          <c:tx>
            <c:strRef>
              <c:f>Review!$N$2</c:f>
              <c:strCache>
                <c:ptCount val="1"/>
                <c:pt idx="0">
                  <c:v>-3.5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Review!$O$2:$AC$2</c:f>
              <c:numCache>
                <c:formatCode>#,##0.00</c:formatCode>
                <c:ptCount val="15"/>
                <c:pt idx="0">
                  <c:v>24.5</c:v>
                </c:pt>
                <c:pt idx="1">
                  <c:v>21.25</c:v>
                </c:pt>
                <c:pt idx="2">
                  <c:v>18.5</c:v>
                </c:pt>
                <c:pt idx="3">
                  <c:v>16.25</c:v>
                </c:pt>
                <c:pt idx="4">
                  <c:v>14.5</c:v>
                </c:pt>
                <c:pt idx="5">
                  <c:v>13.25</c:v>
                </c:pt>
                <c:pt idx="6">
                  <c:v>12.5</c:v>
                </c:pt>
                <c:pt idx="7">
                  <c:v>12.25</c:v>
                </c:pt>
                <c:pt idx="8">
                  <c:v>12.5</c:v>
                </c:pt>
                <c:pt idx="9">
                  <c:v>13.25</c:v>
                </c:pt>
                <c:pt idx="10">
                  <c:v>14.5</c:v>
                </c:pt>
                <c:pt idx="11">
                  <c:v>16.25</c:v>
                </c:pt>
                <c:pt idx="12">
                  <c:v>18.5</c:v>
                </c:pt>
                <c:pt idx="13">
                  <c:v>21.25</c:v>
                </c:pt>
                <c:pt idx="14">
                  <c:v>24.5</c:v>
                </c:pt>
              </c:numCache>
            </c:numRef>
          </c:val>
        </c:ser>
        <c:ser>
          <c:idx val="1"/>
          <c:order val="1"/>
          <c:tx>
            <c:strRef>
              <c:f>Review!$N$3</c:f>
              <c:strCache>
                <c:ptCount val="1"/>
                <c:pt idx="0">
                  <c:v>-3.0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Review!$O$3:$AC$3</c:f>
              <c:numCache>
                <c:formatCode>#,##0.00</c:formatCode>
                <c:ptCount val="15"/>
                <c:pt idx="0">
                  <c:v>21.25</c:v>
                </c:pt>
                <c:pt idx="1">
                  <c:v>18.0</c:v>
                </c:pt>
                <c:pt idx="2">
                  <c:v>15.25</c:v>
                </c:pt>
                <c:pt idx="3">
                  <c:v>13.0</c:v>
                </c:pt>
                <c:pt idx="4">
                  <c:v>11.25</c:v>
                </c:pt>
                <c:pt idx="5">
                  <c:v>10.0</c:v>
                </c:pt>
                <c:pt idx="6">
                  <c:v>9.25</c:v>
                </c:pt>
                <c:pt idx="7">
                  <c:v>9.0</c:v>
                </c:pt>
                <c:pt idx="8">
                  <c:v>9.25</c:v>
                </c:pt>
                <c:pt idx="9">
                  <c:v>10.0</c:v>
                </c:pt>
                <c:pt idx="10">
                  <c:v>11.25</c:v>
                </c:pt>
                <c:pt idx="11">
                  <c:v>13.0</c:v>
                </c:pt>
                <c:pt idx="12">
                  <c:v>15.25</c:v>
                </c:pt>
                <c:pt idx="13">
                  <c:v>18.0</c:v>
                </c:pt>
                <c:pt idx="14">
                  <c:v>21.25</c:v>
                </c:pt>
              </c:numCache>
            </c:numRef>
          </c:val>
        </c:ser>
        <c:ser>
          <c:idx val="2"/>
          <c:order val="2"/>
          <c:tx>
            <c:strRef>
              <c:f>Review!$N$4</c:f>
              <c:strCache>
                <c:ptCount val="1"/>
                <c:pt idx="0">
                  <c:v>-2.5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Review!$O$4:$AC$4</c:f>
              <c:numCache>
                <c:formatCode>#,##0.00</c:formatCode>
                <c:ptCount val="15"/>
                <c:pt idx="0">
                  <c:v>18.5</c:v>
                </c:pt>
                <c:pt idx="1">
                  <c:v>15.25</c:v>
                </c:pt>
                <c:pt idx="2">
                  <c:v>12.5</c:v>
                </c:pt>
                <c:pt idx="3">
                  <c:v>10.25</c:v>
                </c:pt>
                <c:pt idx="4">
                  <c:v>8.5</c:v>
                </c:pt>
                <c:pt idx="5">
                  <c:v>7.25</c:v>
                </c:pt>
                <c:pt idx="6">
                  <c:v>6.5</c:v>
                </c:pt>
                <c:pt idx="7">
                  <c:v>6.25</c:v>
                </c:pt>
                <c:pt idx="8">
                  <c:v>6.5</c:v>
                </c:pt>
                <c:pt idx="9">
                  <c:v>7.25</c:v>
                </c:pt>
                <c:pt idx="10">
                  <c:v>8.5</c:v>
                </c:pt>
                <c:pt idx="11">
                  <c:v>10.25</c:v>
                </c:pt>
                <c:pt idx="12">
                  <c:v>12.5</c:v>
                </c:pt>
                <c:pt idx="13">
                  <c:v>15.25</c:v>
                </c:pt>
                <c:pt idx="14">
                  <c:v>18.5</c:v>
                </c:pt>
              </c:numCache>
            </c:numRef>
          </c:val>
        </c:ser>
        <c:ser>
          <c:idx val="3"/>
          <c:order val="3"/>
          <c:tx>
            <c:strRef>
              <c:f>Review!$N$5</c:f>
              <c:strCache>
                <c:ptCount val="1"/>
                <c:pt idx="0">
                  <c:v>-2.0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Review!$O$5:$AC$5</c:f>
              <c:numCache>
                <c:formatCode>#,##0.00</c:formatCode>
                <c:ptCount val="15"/>
                <c:pt idx="0">
                  <c:v>16.25</c:v>
                </c:pt>
                <c:pt idx="1">
                  <c:v>13.0</c:v>
                </c:pt>
                <c:pt idx="2">
                  <c:v>10.25</c:v>
                </c:pt>
                <c:pt idx="3">
                  <c:v>8.0</c:v>
                </c:pt>
                <c:pt idx="4">
                  <c:v>6.25</c:v>
                </c:pt>
                <c:pt idx="5">
                  <c:v>5.0</c:v>
                </c:pt>
                <c:pt idx="6">
                  <c:v>4.25</c:v>
                </c:pt>
                <c:pt idx="7">
                  <c:v>4.0</c:v>
                </c:pt>
                <c:pt idx="8">
                  <c:v>4.25</c:v>
                </c:pt>
                <c:pt idx="9">
                  <c:v>5.0</c:v>
                </c:pt>
                <c:pt idx="10">
                  <c:v>6.25</c:v>
                </c:pt>
                <c:pt idx="11">
                  <c:v>8.0</c:v>
                </c:pt>
                <c:pt idx="12">
                  <c:v>10.25</c:v>
                </c:pt>
                <c:pt idx="13">
                  <c:v>13.0</c:v>
                </c:pt>
                <c:pt idx="14">
                  <c:v>16.25</c:v>
                </c:pt>
              </c:numCache>
            </c:numRef>
          </c:val>
        </c:ser>
        <c:ser>
          <c:idx val="4"/>
          <c:order val="4"/>
          <c:tx>
            <c:strRef>
              <c:f>Review!$N$6</c:f>
              <c:strCache>
                <c:ptCount val="1"/>
                <c:pt idx="0">
                  <c:v>-1.5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Review!$O$6:$AC$6</c:f>
              <c:numCache>
                <c:formatCode>#,##0.00</c:formatCode>
                <c:ptCount val="15"/>
                <c:pt idx="0">
                  <c:v>14.5</c:v>
                </c:pt>
                <c:pt idx="1">
                  <c:v>11.25</c:v>
                </c:pt>
                <c:pt idx="2">
                  <c:v>8.5</c:v>
                </c:pt>
                <c:pt idx="3">
                  <c:v>6.25</c:v>
                </c:pt>
                <c:pt idx="4">
                  <c:v>4.5</c:v>
                </c:pt>
                <c:pt idx="5">
                  <c:v>3.25</c:v>
                </c:pt>
                <c:pt idx="6">
                  <c:v>2.5</c:v>
                </c:pt>
                <c:pt idx="7">
                  <c:v>2.25</c:v>
                </c:pt>
                <c:pt idx="8">
                  <c:v>2.5</c:v>
                </c:pt>
                <c:pt idx="9">
                  <c:v>3.25</c:v>
                </c:pt>
                <c:pt idx="10">
                  <c:v>4.5</c:v>
                </c:pt>
                <c:pt idx="11">
                  <c:v>6.25</c:v>
                </c:pt>
                <c:pt idx="12">
                  <c:v>8.5</c:v>
                </c:pt>
                <c:pt idx="13">
                  <c:v>11.25</c:v>
                </c:pt>
                <c:pt idx="14">
                  <c:v>14.5</c:v>
                </c:pt>
              </c:numCache>
            </c:numRef>
          </c:val>
        </c:ser>
        <c:ser>
          <c:idx val="5"/>
          <c:order val="5"/>
          <c:tx>
            <c:strRef>
              <c:f>Review!$N$7</c:f>
              <c:strCache>
                <c:ptCount val="1"/>
                <c:pt idx="0">
                  <c:v>-1.0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Review!$O$7:$AC$7</c:f>
              <c:numCache>
                <c:formatCode>#,##0.00</c:formatCode>
                <c:ptCount val="15"/>
                <c:pt idx="0">
                  <c:v>13.25</c:v>
                </c:pt>
                <c:pt idx="1">
                  <c:v>10.0</c:v>
                </c:pt>
                <c:pt idx="2">
                  <c:v>7.25</c:v>
                </c:pt>
                <c:pt idx="3">
                  <c:v>5.0</c:v>
                </c:pt>
                <c:pt idx="4">
                  <c:v>3.25</c:v>
                </c:pt>
                <c:pt idx="5">
                  <c:v>2.0</c:v>
                </c:pt>
                <c:pt idx="6">
                  <c:v>1.25</c:v>
                </c:pt>
                <c:pt idx="7">
                  <c:v>1.0</c:v>
                </c:pt>
                <c:pt idx="8">
                  <c:v>1.25</c:v>
                </c:pt>
                <c:pt idx="9">
                  <c:v>2.0</c:v>
                </c:pt>
                <c:pt idx="10">
                  <c:v>3.25</c:v>
                </c:pt>
                <c:pt idx="11">
                  <c:v>5.0</c:v>
                </c:pt>
                <c:pt idx="12">
                  <c:v>7.25</c:v>
                </c:pt>
                <c:pt idx="13">
                  <c:v>10.0</c:v>
                </c:pt>
                <c:pt idx="14">
                  <c:v>13.25</c:v>
                </c:pt>
              </c:numCache>
            </c:numRef>
          </c:val>
        </c:ser>
        <c:ser>
          <c:idx val="6"/>
          <c:order val="6"/>
          <c:tx>
            <c:strRef>
              <c:f>Review!$N$8</c:f>
              <c:strCache>
                <c:ptCount val="1"/>
                <c:pt idx="0">
                  <c:v>-0.5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Review!$O$8:$AC$8</c:f>
              <c:numCache>
                <c:formatCode>#,##0.00</c:formatCode>
                <c:ptCount val="15"/>
                <c:pt idx="0">
                  <c:v>12.5</c:v>
                </c:pt>
                <c:pt idx="1">
                  <c:v>9.25</c:v>
                </c:pt>
                <c:pt idx="2">
                  <c:v>6.5</c:v>
                </c:pt>
                <c:pt idx="3">
                  <c:v>4.25</c:v>
                </c:pt>
                <c:pt idx="4">
                  <c:v>2.5</c:v>
                </c:pt>
                <c:pt idx="5">
                  <c:v>1.25</c:v>
                </c:pt>
                <c:pt idx="6">
                  <c:v>0.5</c:v>
                </c:pt>
                <c:pt idx="7">
                  <c:v>0.25</c:v>
                </c:pt>
                <c:pt idx="8">
                  <c:v>0.5</c:v>
                </c:pt>
                <c:pt idx="9">
                  <c:v>1.25</c:v>
                </c:pt>
                <c:pt idx="10">
                  <c:v>2.5</c:v>
                </c:pt>
                <c:pt idx="11">
                  <c:v>4.25</c:v>
                </c:pt>
                <c:pt idx="12">
                  <c:v>6.5</c:v>
                </c:pt>
                <c:pt idx="13">
                  <c:v>9.25</c:v>
                </c:pt>
                <c:pt idx="14">
                  <c:v>12.5</c:v>
                </c:pt>
              </c:numCache>
            </c:numRef>
          </c:val>
        </c:ser>
        <c:ser>
          <c:idx val="7"/>
          <c:order val="7"/>
          <c:tx>
            <c:strRef>
              <c:f>Review!$N$9</c:f>
              <c:strCache>
                <c:ptCount val="1"/>
                <c:pt idx="0">
                  <c:v>0.0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Review!$O$9:$AC$9</c:f>
              <c:numCache>
                <c:formatCode>#,##0.00</c:formatCode>
                <c:ptCount val="15"/>
                <c:pt idx="0">
                  <c:v>12.25</c:v>
                </c:pt>
                <c:pt idx="1">
                  <c:v>9.0</c:v>
                </c:pt>
                <c:pt idx="2">
                  <c:v>6.25</c:v>
                </c:pt>
                <c:pt idx="3">
                  <c:v>4.0</c:v>
                </c:pt>
                <c:pt idx="4">
                  <c:v>2.25</c:v>
                </c:pt>
                <c:pt idx="5">
                  <c:v>1.0</c:v>
                </c:pt>
                <c:pt idx="6">
                  <c:v>0.25</c:v>
                </c:pt>
                <c:pt idx="7">
                  <c:v>0.0</c:v>
                </c:pt>
                <c:pt idx="8">
                  <c:v>0.25</c:v>
                </c:pt>
                <c:pt idx="9">
                  <c:v>1.0</c:v>
                </c:pt>
                <c:pt idx="10">
                  <c:v>2.25</c:v>
                </c:pt>
                <c:pt idx="11">
                  <c:v>4.0</c:v>
                </c:pt>
                <c:pt idx="12">
                  <c:v>6.25</c:v>
                </c:pt>
                <c:pt idx="13">
                  <c:v>9.0</c:v>
                </c:pt>
                <c:pt idx="14">
                  <c:v>12.25</c:v>
                </c:pt>
              </c:numCache>
            </c:numRef>
          </c:val>
        </c:ser>
        <c:ser>
          <c:idx val="8"/>
          <c:order val="8"/>
          <c:tx>
            <c:strRef>
              <c:f>Review!$N$10</c:f>
              <c:strCache>
                <c:ptCount val="1"/>
                <c:pt idx="0">
                  <c:v>0.5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Review!$O$10:$AC$10</c:f>
              <c:numCache>
                <c:formatCode>#,##0.00</c:formatCode>
                <c:ptCount val="15"/>
                <c:pt idx="0">
                  <c:v>12.5</c:v>
                </c:pt>
                <c:pt idx="1">
                  <c:v>9.25</c:v>
                </c:pt>
                <c:pt idx="2">
                  <c:v>6.5</c:v>
                </c:pt>
                <c:pt idx="3">
                  <c:v>4.25</c:v>
                </c:pt>
                <c:pt idx="4">
                  <c:v>2.5</c:v>
                </c:pt>
                <c:pt idx="5">
                  <c:v>1.25</c:v>
                </c:pt>
                <c:pt idx="6">
                  <c:v>0.5</c:v>
                </c:pt>
                <c:pt idx="7">
                  <c:v>0.25</c:v>
                </c:pt>
                <c:pt idx="8">
                  <c:v>0.5</c:v>
                </c:pt>
                <c:pt idx="9">
                  <c:v>1.25</c:v>
                </c:pt>
                <c:pt idx="10">
                  <c:v>2.5</c:v>
                </c:pt>
                <c:pt idx="11">
                  <c:v>4.25</c:v>
                </c:pt>
                <c:pt idx="12">
                  <c:v>6.5</c:v>
                </c:pt>
                <c:pt idx="13">
                  <c:v>9.25</c:v>
                </c:pt>
                <c:pt idx="14">
                  <c:v>12.5</c:v>
                </c:pt>
              </c:numCache>
            </c:numRef>
          </c:val>
        </c:ser>
        <c:ser>
          <c:idx val="9"/>
          <c:order val="9"/>
          <c:tx>
            <c:strRef>
              <c:f>Review!$N$11</c:f>
              <c:strCache>
                <c:ptCount val="1"/>
                <c:pt idx="0">
                  <c:v>1.0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Review!$O$11:$AC$11</c:f>
              <c:numCache>
                <c:formatCode>#,##0.00</c:formatCode>
                <c:ptCount val="15"/>
                <c:pt idx="0">
                  <c:v>13.25</c:v>
                </c:pt>
                <c:pt idx="1">
                  <c:v>10.0</c:v>
                </c:pt>
                <c:pt idx="2">
                  <c:v>7.25</c:v>
                </c:pt>
                <c:pt idx="3">
                  <c:v>5.0</c:v>
                </c:pt>
                <c:pt idx="4">
                  <c:v>3.25</c:v>
                </c:pt>
                <c:pt idx="5">
                  <c:v>2.0</c:v>
                </c:pt>
                <c:pt idx="6">
                  <c:v>1.25</c:v>
                </c:pt>
                <c:pt idx="7">
                  <c:v>1.0</c:v>
                </c:pt>
                <c:pt idx="8">
                  <c:v>1.25</c:v>
                </c:pt>
                <c:pt idx="9">
                  <c:v>2.0</c:v>
                </c:pt>
                <c:pt idx="10">
                  <c:v>3.25</c:v>
                </c:pt>
                <c:pt idx="11">
                  <c:v>5.0</c:v>
                </c:pt>
                <c:pt idx="12">
                  <c:v>7.25</c:v>
                </c:pt>
                <c:pt idx="13">
                  <c:v>10.0</c:v>
                </c:pt>
                <c:pt idx="14">
                  <c:v>13.25</c:v>
                </c:pt>
              </c:numCache>
            </c:numRef>
          </c:val>
        </c:ser>
        <c:ser>
          <c:idx val="10"/>
          <c:order val="10"/>
          <c:tx>
            <c:strRef>
              <c:f>Review!$N$12</c:f>
              <c:strCache>
                <c:ptCount val="1"/>
                <c:pt idx="0">
                  <c:v>1.5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Review!$O$12:$AC$12</c:f>
              <c:numCache>
                <c:formatCode>#,##0.00</c:formatCode>
                <c:ptCount val="15"/>
                <c:pt idx="0">
                  <c:v>14.5</c:v>
                </c:pt>
                <c:pt idx="1">
                  <c:v>11.25</c:v>
                </c:pt>
                <c:pt idx="2">
                  <c:v>8.5</c:v>
                </c:pt>
                <c:pt idx="3">
                  <c:v>6.25</c:v>
                </c:pt>
                <c:pt idx="4">
                  <c:v>4.5</c:v>
                </c:pt>
                <c:pt idx="5">
                  <c:v>3.25</c:v>
                </c:pt>
                <c:pt idx="6">
                  <c:v>2.5</c:v>
                </c:pt>
                <c:pt idx="7">
                  <c:v>2.25</c:v>
                </c:pt>
                <c:pt idx="8">
                  <c:v>2.5</c:v>
                </c:pt>
                <c:pt idx="9">
                  <c:v>3.25</c:v>
                </c:pt>
                <c:pt idx="10">
                  <c:v>4.5</c:v>
                </c:pt>
                <c:pt idx="11">
                  <c:v>6.25</c:v>
                </c:pt>
                <c:pt idx="12">
                  <c:v>8.5</c:v>
                </c:pt>
                <c:pt idx="13">
                  <c:v>11.25</c:v>
                </c:pt>
                <c:pt idx="14">
                  <c:v>14.5</c:v>
                </c:pt>
              </c:numCache>
            </c:numRef>
          </c:val>
        </c:ser>
        <c:ser>
          <c:idx val="11"/>
          <c:order val="11"/>
          <c:tx>
            <c:strRef>
              <c:f>Review!$N$13</c:f>
              <c:strCache>
                <c:ptCount val="1"/>
                <c:pt idx="0">
                  <c:v>2.0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Review!$O$13:$AC$13</c:f>
              <c:numCache>
                <c:formatCode>#,##0.00</c:formatCode>
                <c:ptCount val="15"/>
                <c:pt idx="0">
                  <c:v>16.25</c:v>
                </c:pt>
                <c:pt idx="1">
                  <c:v>13.0</c:v>
                </c:pt>
                <c:pt idx="2">
                  <c:v>10.25</c:v>
                </c:pt>
                <c:pt idx="3">
                  <c:v>8.0</c:v>
                </c:pt>
                <c:pt idx="4">
                  <c:v>6.25</c:v>
                </c:pt>
                <c:pt idx="5">
                  <c:v>5.0</c:v>
                </c:pt>
                <c:pt idx="6">
                  <c:v>4.25</c:v>
                </c:pt>
                <c:pt idx="7">
                  <c:v>4.0</c:v>
                </c:pt>
                <c:pt idx="8">
                  <c:v>4.25</c:v>
                </c:pt>
                <c:pt idx="9">
                  <c:v>5.0</c:v>
                </c:pt>
                <c:pt idx="10">
                  <c:v>6.25</c:v>
                </c:pt>
                <c:pt idx="11">
                  <c:v>8.0</c:v>
                </c:pt>
                <c:pt idx="12">
                  <c:v>10.25</c:v>
                </c:pt>
                <c:pt idx="13">
                  <c:v>13.0</c:v>
                </c:pt>
                <c:pt idx="14">
                  <c:v>16.25</c:v>
                </c:pt>
              </c:numCache>
            </c:numRef>
          </c:val>
        </c:ser>
        <c:ser>
          <c:idx val="12"/>
          <c:order val="12"/>
          <c:tx>
            <c:strRef>
              <c:f>Review!$N$14</c:f>
              <c:strCache>
                <c:ptCount val="1"/>
                <c:pt idx="0">
                  <c:v>2.5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Review!$O$14:$AC$14</c:f>
              <c:numCache>
                <c:formatCode>#,##0.00</c:formatCode>
                <c:ptCount val="15"/>
                <c:pt idx="0">
                  <c:v>18.5</c:v>
                </c:pt>
                <c:pt idx="1">
                  <c:v>15.25</c:v>
                </c:pt>
                <c:pt idx="2">
                  <c:v>12.5</c:v>
                </c:pt>
                <c:pt idx="3">
                  <c:v>10.25</c:v>
                </c:pt>
                <c:pt idx="4">
                  <c:v>8.5</c:v>
                </c:pt>
                <c:pt idx="5">
                  <c:v>7.25</c:v>
                </c:pt>
                <c:pt idx="6">
                  <c:v>6.5</c:v>
                </c:pt>
                <c:pt idx="7">
                  <c:v>6.25</c:v>
                </c:pt>
                <c:pt idx="8">
                  <c:v>6.5</c:v>
                </c:pt>
                <c:pt idx="9">
                  <c:v>7.25</c:v>
                </c:pt>
                <c:pt idx="10">
                  <c:v>8.5</c:v>
                </c:pt>
                <c:pt idx="11">
                  <c:v>10.25</c:v>
                </c:pt>
                <c:pt idx="12">
                  <c:v>12.5</c:v>
                </c:pt>
                <c:pt idx="13">
                  <c:v>15.25</c:v>
                </c:pt>
                <c:pt idx="14">
                  <c:v>18.5</c:v>
                </c:pt>
              </c:numCache>
            </c:numRef>
          </c:val>
        </c:ser>
        <c:ser>
          <c:idx val="13"/>
          <c:order val="13"/>
          <c:tx>
            <c:strRef>
              <c:f>Review!$N$15</c:f>
              <c:strCache>
                <c:ptCount val="1"/>
                <c:pt idx="0">
                  <c:v>3.0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Review!$O$15:$AC$15</c:f>
              <c:numCache>
                <c:formatCode>#,##0.00</c:formatCode>
                <c:ptCount val="15"/>
                <c:pt idx="0">
                  <c:v>21.25</c:v>
                </c:pt>
                <c:pt idx="1">
                  <c:v>18.0</c:v>
                </c:pt>
                <c:pt idx="2">
                  <c:v>15.25</c:v>
                </c:pt>
                <c:pt idx="3">
                  <c:v>13.0</c:v>
                </c:pt>
                <c:pt idx="4">
                  <c:v>11.25</c:v>
                </c:pt>
                <c:pt idx="5">
                  <c:v>10.0</c:v>
                </c:pt>
                <c:pt idx="6">
                  <c:v>9.25</c:v>
                </c:pt>
                <c:pt idx="7">
                  <c:v>9.0</c:v>
                </c:pt>
                <c:pt idx="8">
                  <c:v>9.25</c:v>
                </c:pt>
                <c:pt idx="9">
                  <c:v>10.0</c:v>
                </c:pt>
                <c:pt idx="10">
                  <c:v>11.25</c:v>
                </c:pt>
                <c:pt idx="11">
                  <c:v>13.0</c:v>
                </c:pt>
                <c:pt idx="12">
                  <c:v>15.25</c:v>
                </c:pt>
                <c:pt idx="13">
                  <c:v>18.0</c:v>
                </c:pt>
                <c:pt idx="14">
                  <c:v>21.25</c:v>
                </c:pt>
              </c:numCache>
            </c:numRef>
          </c:val>
        </c:ser>
        <c:ser>
          <c:idx val="14"/>
          <c:order val="14"/>
          <c:tx>
            <c:strRef>
              <c:f>Review!$N$16</c:f>
              <c:strCache>
                <c:ptCount val="1"/>
                <c:pt idx="0">
                  <c:v>3.5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Review!$O$16:$AC$16</c:f>
              <c:numCache>
                <c:formatCode>#,##0.00</c:formatCode>
                <c:ptCount val="15"/>
                <c:pt idx="0">
                  <c:v>24.5</c:v>
                </c:pt>
                <c:pt idx="1">
                  <c:v>21.25</c:v>
                </c:pt>
                <c:pt idx="2">
                  <c:v>18.5</c:v>
                </c:pt>
                <c:pt idx="3">
                  <c:v>16.25</c:v>
                </c:pt>
                <c:pt idx="4">
                  <c:v>14.5</c:v>
                </c:pt>
                <c:pt idx="5">
                  <c:v>13.25</c:v>
                </c:pt>
                <c:pt idx="6">
                  <c:v>12.5</c:v>
                </c:pt>
                <c:pt idx="7">
                  <c:v>12.25</c:v>
                </c:pt>
                <c:pt idx="8">
                  <c:v>12.5</c:v>
                </c:pt>
                <c:pt idx="9">
                  <c:v>13.25</c:v>
                </c:pt>
                <c:pt idx="10">
                  <c:v>14.5</c:v>
                </c:pt>
                <c:pt idx="11">
                  <c:v>16.25</c:v>
                </c:pt>
                <c:pt idx="12">
                  <c:v>18.5</c:v>
                </c:pt>
                <c:pt idx="13">
                  <c:v>21.25</c:v>
                </c:pt>
                <c:pt idx="14">
                  <c:v>24.5</c:v>
                </c:pt>
              </c:numCache>
            </c:numRef>
          </c:val>
        </c:ser>
        <c:bandFmts/>
        <c:axId val="2101381320"/>
        <c:axId val="2101438248"/>
        <c:axId val="2101441032"/>
      </c:surface3DChart>
      <c:catAx>
        <c:axId val="2101381320"/>
        <c:scaling>
          <c:orientation val="minMax"/>
        </c:scaling>
        <c:delete val="0"/>
        <c:axPos val="b"/>
        <c:numFmt formatCode="#,##0.0" sourceLinked="1"/>
        <c:majorTickMark val="out"/>
        <c:minorTickMark val="none"/>
        <c:tickLblPos val="nextTo"/>
        <c:crossAx val="2101438248"/>
        <c:crosses val="autoZero"/>
        <c:auto val="1"/>
        <c:lblAlgn val="ctr"/>
        <c:lblOffset val="100"/>
        <c:noMultiLvlLbl val="0"/>
      </c:catAx>
      <c:valAx>
        <c:axId val="2101438248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2101381320"/>
        <c:crosses val="autoZero"/>
        <c:crossBetween val="midCat"/>
      </c:valAx>
      <c:serAx>
        <c:axId val="21014410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1438248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5502405949256"/>
          <c:y val="0.0745487022455526"/>
          <c:w val="0.615102799650044"/>
          <c:h val="0.832619568387285"/>
        </c:manualLayout>
      </c:layout>
      <c:surfaceChart>
        <c:wireframe val="0"/>
        <c:ser>
          <c:idx val="0"/>
          <c:order val="0"/>
          <c:tx>
            <c:strRef>
              <c:f>Review!$N$2</c:f>
              <c:strCache>
                <c:ptCount val="1"/>
                <c:pt idx="0">
                  <c:v>-3.5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Review!$O$2:$AC$2</c:f>
              <c:numCache>
                <c:formatCode>#,##0.00</c:formatCode>
                <c:ptCount val="15"/>
                <c:pt idx="0">
                  <c:v>24.5</c:v>
                </c:pt>
                <c:pt idx="1">
                  <c:v>21.25</c:v>
                </c:pt>
                <c:pt idx="2">
                  <c:v>18.5</c:v>
                </c:pt>
                <c:pt idx="3">
                  <c:v>16.25</c:v>
                </c:pt>
                <c:pt idx="4">
                  <c:v>14.5</c:v>
                </c:pt>
                <c:pt idx="5">
                  <c:v>13.25</c:v>
                </c:pt>
                <c:pt idx="6">
                  <c:v>12.5</c:v>
                </c:pt>
                <c:pt idx="7">
                  <c:v>12.25</c:v>
                </c:pt>
                <c:pt idx="8">
                  <c:v>12.5</c:v>
                </c:pt>
                <c:pt idx="9">
                  <c:v>13.25</c:v>
                </c:pt>
                <c:pt idx="10">
                  <c:v>14.5</c:v>
                </c:pt>
                <c:pt idx="11">
                  <c:v>16.25</c:v>
                </c:pt>
                <c:pt idx="12">
                  <c:v>18.5</c:v>
                </c:pt>
                <c:pt idx="13">
                  <c:v>21.25</c:v>
                </c:pt>
                <c:pt idx="14">
                  <c:v>24.5</c:v>
                </c:pt>
              </c:numCache>
            </c:numRef>
          </c:val>
        </c:ser>
        <c:ser>
          <c:idx val="1"/>
          <c:order val="1"/>
          <c:tx>
            <c:strRef>
              <c:f>Review!$N$3</c:f>
              <c:strCache>
                <c:ptCount val="1"/>
                <c:pt idx="0">
                  <c:v>-3.0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Review!$O$3:$AC$3</c:f>
              <c:numCache>
                <c:formatCode>#,##0.00</c:formatCode>
                <c:ptCount val="15"/>
                <c:pt idx="0">
                  <c:v>21.25</c:v>
                </c:pt>
                <c:pt idx="1">
                  <c:v>18.0</c:v>
                </c:pt>
                <c:pt idx="2">
                  <c:v>15.25</c:v>
                </c:pt>
                <c:pt idx="3">
                  <c:v>13.0</c:v>
                </c:pt>
                <c:pt idx="4">
                  <c:v>11.25</c:v>
                </c:pt>
                <c:pt idx="5">
                  <c:v>10.0</c:v>
                </c:pt>
                <c:pt idx="6">
                  <c:v>9.25</c:v>
                </c:pt>
                <c:pt idx="7">
                  <c:v>9.0</c:v>
                </c:pt>
                <c:pt idx="8">
                  <c:v>9.25</c:v>
                </c:pt>
                <c:pt idx="9">
                  <c:v>10.0</c:v>
                </c:pt>
                <c:pt idx="10">
                  <c:v>11.25</c:v>
                </c:pt>
                <c:pt idx="11">
                  <c:v>13.0</c:v>
                </c:pt>
                <c:pt idx="12">
                  <c:v>15.25</c:v>
                </c:pt>
                <c:pt idx="13">
                  <c:v>18.0</c:v>
                </c:pt>
                <c:pt idx="14">
                  <c:v>21.25</c:v>
                </c:pt>
              </c:numCache>
            </c:numRef>
          </c:val>
        </c:ser>
        <c:ser>
          <c:idx val="2"/>
          <c:order val="2"/>
          <c:tx>
            <c:strRef>
              <c:f>Review!$N$4</c:f>
              <c:strCache>
                <c:ptCount val="1"/>
                <c:pt idx="0">
                  <c:v>-2.5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Review!$O$4:$AC$4</c:f>
              <c:numCache>
                <c:formatCode>#,##0.00</c:formatCode>
                <c:ptCount val="15"/>
                <c:pt idx="0">
                  <c:v>18.5</c:v>
                </c:pt>
                <c:pt idx="1">
                  <c:v>15.25</c:v>
                </c:pt>
                <c:pt idx="2">
                  <c:v>12.5</c:v>
                </c:pt>
                <c:pt idx="3">
                  <c:v>10.25</c:v>
                </c:pt>
                <c:pt idx="4">
                  <c:v>8.5</c:v>
                </c:pt>
                <c:pt idx="5">
                  <c:v>7.25</c:v>
                </c:pt>
                <c:pt idx="6">
                  <c:v>6.5</c:v>
                </c:pt>
                <c:pt idx="7">
                  <c:v>6.25</c:v>
                </c:pt>
                <c:pt idx="8">
                  <c:v>6.5</c:v>
                </c:pt>
                <c:pt idx="9">
                  <c:v>7.25</c:v>
                </c:pt>
                <c:pt idx="10">
                  <c:v>8.5</c:v>
                </c:pt>
                <c:pt idx="11">
                  <c:v>10.25</c:v>
                </c:pt>
                <c:pt idx="12">
                  <c:v>12.5</c:v>
                </c:pt>
                <c:pt idx="13">
                  <c:v>15.25</c:v>
                </c:pt>
                <c:pt idx="14">
                  <c:v>18.5</c:v>
                </c:pt>
              </c:numCache>
            </c:numRef>
          </c:val>
        </c:ser>
        <c:ser>
          <c:idx val="3"/>
          <c:order val="3"/>
          <c:tx>
            <c:strRef>
              <c:f>Review!$N$5</c:f>
              <c:strCache>
                <c:ptCount val="1"/>
                <c:pt idx="0">
                  <c:v>-2.0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Review!$O$5:$AC$5</c:f>
              <c:numCache>
                <c:formatCode>#,##0.00</c:formatCode>
                <c:ptCount val="15"/>
                <c:pt idx="0">
                  <c:v>16.25</c:v>
                </c:pt>
                <c:pt idx="1">
                  <c:v>13.0</c:v>
                </c:pt>
                <c:pt idx="2">
                  <c:v>10.25</c:v>
                </c:pt>
                <c:pt idx="3">
                  <c:v>8.0</c:v>
                </c:pt>
                <c:pt idx="4">
                  <c:v>6.25</c:v>
                </c:pt>
                <c:pt idx="5">
                  <c:v>5.0</c:v>
                </c:pt>
                <c:pt idx="6">
                  <c:v>4.25</c:v>
                </c:pt>
                <c:pt idx="7">
                  <c:v>4.0</c:v>
                </c:pt>
                <c:pt idx="8">
                  <c:v>4.25</c:v>
                </c:pt>
                <c:pt idx="9">
                  <c:v>5.0</c:v>
                </c:pt>
                <c:pt idx="10">
                  <c:v>6.25</c:v>
                </c:pt>
                <c:pt idx="11">
                  <c:v>8.0</c:v>
                </c:pt>
                <c:pt idx="12">
                  <c:v>10.25</c:v>
                </c:pt>
                <c:pt idx="13">
                  <c:v>13.0</c:v>
                </c:pt>
                <c:pt idx="14">
                  <c:v>16.25</c:v>
                </c:pt>
              </c:numCache>
            </c:numRef>
          </c:val>
        </c:ser>
        <c:ser>
          <c:idx val="4"/>
          <c:order val="4"/>
          <c:tx>
            <c:strRef>
              <c:f>Review!$N$6</c:f>
              <c:strCache>
                <c:ptCount val="1"/>
                <c:pt idx="0">
                  <c:v>-1.5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Review!$O$6:$AC$6</c:f>
              <c:numCache>
                <c:formatCode>#,##0.00</c:formatCode>
                <c:ptCount val="15"/>
                <c:pt idx="0">
                  <c:v>14.5</c:v>
                </c:pt>
                <c:pt idx="1">
                  <c:v>11.25</c:v>
                </c:pt>
                <c:pt idx="2">
                  <c:v>8.5</c:v>
                </c:pt>
                <c:pt idx="3">
                  <c:v>6.25</c:v>
                </c:pt>
                <c:pt idx="4">
                  <c:v>4.5</c:v>
                </c:pt>
                <c:pt idx="5">
                  <c:v>3.25</c:v>
                </c:pt>
                <c:pt idx="6">
                  <c:v>2.5</c:v>
                </c:pt>
                <c:pt idx="7">
                  <c:v>2.25</c:v>
                </c:pt>
                <c:pt idx="8">
                  <c:v>2.5</c:v>
                </c:pt>
                <c:pt idx="9">
                  <c:v>3.25</c:v>
                </c:pt>
                <c:pt idx="10">
                  <c:v>4.5</c:v>
                </c:pt>
                <c:pt idx="11">
                  <c:v>6.25</c:v>
                </c:pt>
                <c:pt idx="12">
                  <c:v>8.5</c:v>
                </c:pt>
                <c:pt idx="13">
                  <c:v>11.25</c:v>
                </c:pt>
                <c:pt idx="14">
                  <c:v>14.5</c:v>
                </c:pt>
              </c:numCache>
            </c:numRef>
          </c:val>
        </c:ser>
        <c:ser>
          <c:idx val="5"/>
          <c:order val="5"/>
          <c:tx>
            <c:strRef>
              <c:f>Review!$N$7</c:f>
              <c:strCache>
                <c:ptCount val="1"/>
                <c:pt idx="0">
                  <c:v>-1.0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Review!$O$7:$AC$7</c:f>
              <c:numCache>
                <c:formatCode>#,##0.00</c:formatCode>
                <c:ptCount val="15"/>
                <c:pt idx="0">
                  <c:v>13.25</c:v>
                </c:pt>
                <c:pt idx="1">
                  <c:v>10.0</c:v>
                </c:pt>
                <c:pt idx="2">
                  <c:v>7.25</c:v>
                </c:pt>
                <c:pt idx="3">
                  <c:v>5.0</c:v>
                </c:pt>
                <c:pt idx="4">
                  <c:v>3.25</c:v>
                </c:pt>
                <c:pt idx="5">
                  <c:v>2.0</c:v>
                </c:pt>
                <c:pt idx="6">
                  <c:v>1.25</c:v>
                </c:pt>
                <c:pt idx="7">
                  <c:v>1.0</c:v>
                </c:pt>
                <c:pt idx="8">
                  <c:v>1.25</c:v>
                </c:pt>
                <c:pt idx="9">
                  <c:v>2.0</c:v>
                </c:pt>
                <c:pt idx="10">
                  <c:v>3.25</c:v>
                </c:pt>
                <c:pt idx="11">
                  <c:v>5.0</c:v>
                </c:pt>
                <c:pt idx="12">
                  <c:v>7.25</c:v>
                </c:pt>
                <c:pt idx="13">
                  <c:v>10.0</c:v>
                </c:pt>
                <c:pt idx="14">
                  <c:v>13.25</c:v>
                </c:pt>
              </c:numCache>
            </c:numRef>
          </c:val>
        </c:ser>
        <c:ser>
          <c:idx val="6"/>
          <c:order val="6"/>
          <c:tx>
            <c:strRef>
              <c:f>Review!$N$8</c:f>
              <c:strCache>
                <c:ptCount val="1"/>
                <c:pt idx="0">
                  <c:v>-0.5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Review!$O$8:$AC$8</c:f>
              <c:numCache>
                <c:formatCode>#,##0.00</c:formatCode>
                <c:ptCount val="15"/>
                <c:pt idx="0">
                  <c:v>12.5</c:v>
                </c:pt>
                <c:pt idx="1">
                  <c:v>9.25</c:v>
                </c:pt>
                <c:pt idx="2">
                  <c:v>6.5</c:v>
                </c:pt>
                <c:pt idx="3">
                  <c:v>4.25</c:v>
                </c:pt>
                <c:pt idx="4">
                  <c:v>2.5</c:v>
                </c:pt>
                <c:pt idx="5">
                  <c:v>1.25</c:v>
                </c:pt>
                <c:pt idx="6">
                  <c:v>0.5</c:v>
                </c:pt>
                <c:pt idx="7">
                  <c:v>0.25</c:v>
                </c:pt>
                <c:pt idx="8">
                  <c:v>0.5</c:v>
                </c:pt>
                <c:pt idx="9">
                  <c:v>1.25</c:v>
                </c:pt>
                <c:pt idx="10">
                  <c:v>2.5</c:v>
                </c:pt>
                <c:pt idx="11">
                  <c:v>4.25</c:v>
                </c:pt>
                <c:pt idx="12">
                  <c:v>6.5</c:v>
                </c:pt>
                <c:pt idx="13">
                  <c:v>9.25</c:v>
                </c:pt>
                <c:pt idx="14">
                  <c:v>12.5</c:v>
                </c:pt>
              </c:numCache>
            </c:numRef>
          </c:val>
        </c:ser>
        <c:ser>
          <c:idx val="7"/>
          <c:order val="7"/>
          <c:tx>
            <c:strRef>
              <c:f>Review!$N$9</c:f>
              <c:strCache>
                <c:ptCount val="1"/>
                <c:pt idx="0">
                  <c:v>0.0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Review!$O$9:$AC$9</c:f>
              <c:numCache>
                <c:formatCode>#,##0.00</c:formatCode>
                <c:ptCount val="15"/>
                <c:pt idx="0">
                  <c:v>12.25</c:v>
                </c:pt>
                <c:pt idx="1">
                  <c:v>9.0</c:v>
                </c:pt>
                <c:pt idx="2">
                  <c:v>6.25</c:v>
                </c:pt>
                <c:pt idx="3">
                  <c:v>4.0</c:v>
                </c:pt>
                <c:pt idx="4">
                  <c:v>2.25</c:v>
                </c:pt>
                <c:pt idx="5">
                  <c:v>1.0</c:v>
                </c:pt>
                <c:pt idx="6">
                  <c:v>0.25</c:v>
                </c:pt>
                <c:pt idx="7">
                  <c:v>0.0</c:v>
                </c:pt>
                <c:pt idx="8">
                  <c:v>0.25</c:v>
                </c:pt>
                <c:pt idx="9">
                  <c:v>1.0</c:v>
                </c:pt>
                <c:pt idx="10">
                  <c:v>2.25</c:v>
                </c:pt>
                <c:pt idx="11">
                  <c:v>4.0</c:v>
                </c:pt>
                <c:pt idx="12">
                  <c:v>6.25</c:v>
                </c:pt>
                <c:pt idx="13">
                  <c:v>9.0</c:v>
                </c:pt>
                <c:pt idx="14">
                  <c:v>12.25</c:v>
                </c:pt>
              </c:numCache>
            </c:numRef>
          </c:val>
        </c:ser>
        <c:ser>
          <c:idx val="8"/>
          <c:order val="8"/>
          <c:tx>
            <c:strRef>
              <c:f>Review!$N$10</c:f>
              <c:strCache>
                <c:ptCount val="1"/>
                <c:pt idx="0">
                  <c:v>0.5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Review!$O$10:$AC$10</c:f>
              <c:numCache>
                <c:formatCode>#,##0.00</c:formatCode>
                <c:ptCount val="15"/>
                <c:pt idx="0">
                  <c:v>12.5</c:v>
                </c:pt>
                <c:pt idx="1">
                  <c:v>9.25</c:v>
                </c:pt>
                <c:pt idx="2">
                  <c:v>6.5</c:v>
                </c:pt>
                <c:pt idx="3">
                  <c:v>4.25</c:v>
                </c:pt>
                <c:pt idx="4">
                  <c:v>2.5</c:v>
                </c:pt>
                <c:pt idx="5">
                  <c:v>1.25</c:v>
                </c:pt>
                <c:pt idx="6">
                  <c:v>0.5</c:v>
                </c:pt>
                <c:pt idx="7">
                  <c:v>0.25</c:v>
                </c:pt>
                <c:pt idx="8">
                  <c:v>0.5</c:v>
                </c:pt>
                <c:pt idx="9">
                  <c:v>1.25</c:v>
                </c:pt>
                <c:pt idx="10">
                  <c:v>2.5</c:v>
                </c:pt>
                <c:pt idx="11">
                  <c:v>4.25</c:v>
                </c:pt>
                <c:pt idx="12">
                  <c:v>6.5</c:v>
                </c:pt>
                <c:pt idx="13">
                  <c:v>9.25</c:v>
                </c:pt>
                <c:pt idx="14">
                  <c:v>12.5</c:v>
                </c:pt>
              </c:numCache>
            </c:numRef>
          </c:val>
        </c:ser>
        <c:ser>
          <c:idx val="9"/>
          <c:order val="9"/>
          <c:tx>
            <c:strRef>
              <c:f>Review!$N$11</c:f>
              <c:strCache>
                <c:ptCount val="1"/>
                <c:pt idx="0">
                  <c:v>1.0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Review!$O$11:$AC$11</c:f>
              <c:numCache>
                <c:formatCode>#,##0.00</c:formatCode>
                <c:ptCount val="15"/>
                <c:pt idx="0">
                  <c:v>13.25</c:v>
                </c:pt>
                <c:pt idx="1">
                  <c:v>10.0</c:v>
                </c:pt>
                <c:pt idx="2">
                  <c:v>7.25</c:v>
                </c:pt>
                <c:pt idx="3">
                  <c:v>5.0</c:v>
                </c:pt>
                <c:pt idx="4">
                  <c:v>3.25</c:v>
                </c:pt>
                <c:pt idx="5">
                  <c:v>2.0</c:v>
                </c:pt>
                <c:pt idx="6">
                  <c:v>1.25</c:v>
                </c:pt>
                <c:pt idx="7">
                  <c:v>1.0</c:v>
                </c:pt>
                <c:pt idx="8">
                  <c:v>1.25</c:v>
                </c:pt>
                <c:pt idx="9">
                  <c:v>2.0</c:v>
                </c:pt>
                <c:pt idx="10">
                  <c:v>3.25</c:v>
                </c:pt>
                <c:pt idx="11">
                  <c:v>5.0</c:v>
                </c:pt>
                <c:pt idx="12">
                  <c:v>7.25</c:v>
                </c:pt>
                <c:pt idx="13">
                  <c:v>10.0</c:v>
                </c:pt>
                <c:pt idx="14">
                  <c:v>13.25</c:v>
                </c:pt>
              </c:numCache>
            </c:numRef>
          </c:val>
        </c:ser>
        <c:ser>
          <c:idx val="10"/>
          <c:order val="10"/>
          <c:tx>
            <c:strRef>
              <c:f>Review!$N$12</c:f>
              <c:strCache>
                <c:ptCount val="1"/>
                <c:pt idx="0">
                  <c:v>1.5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Review!$O$12:$AC$12</c:f>
              <c:numCache>
                <c:formatCode>#,##0.00</c:formatCode>
                <c:ptCount val="15"/>
                <c:pt idx="0">
                  <c:v>14.5</c:v>
                </c:pt>
                <c:pt idx="1">
                  <c:v>11.25</c:v>
                </c:pt>
                <c:pt idx="2">
                  <c:v>8.5</c:v>
                </c:pt>
                <c:pt idx="3">
                  <c:v>6.25</c:v>
                </c:pt>
                <c:pt idx="4">
                  <c:v>4.5</c:v>
                </c:pt>
                <c:pt idx="5">
                  <c:v>3.25</c:v>
                </c:pt>
                <c:pt idx="6">
                  <c:v>2.5</c:v>
                </c:pt>
                <c:pt idx="7">
                  <c:v>2.25</c:v>
                </c:pt>
                <c:pt idx="8">
                  <c:v>2.5</c:v>
                </c:pt>
                <c:pt idx="9">
                  <c:v>3.25</c:v>
                </c:pt>
                <c:pt idx="10">
                  <c:v>4.5</c:v>
                </c:pt>
                <c:pt idx="11">
                  <c:v>6.25</c:v>
                </c:pt>
                <c:pt idx="12">
                  <c:v>8.5</c:v>
                </c:pt>
                <c:pt idx="13">
                  <c:v>11.25</c:v>
                </c:pt>
                <c:pt idx="14">
                  <c:v>14.5</c:v>
                </c:pt>
              </c:numCache>
            </c:numRef>
          </c:val>
        </c:ser>
        <c:ser>
          <c:idx val="11"/>
          <c:order val="11"/>
          <c:tx>
            <c:strRef>
              <c:f>Review!$N$13</c:f>
              <c:strCache>
                <c:ptCount val="1"/>
                <c:pt idx="0">
                  <c:v>2.0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Review!$O$13:$AC$13</c:f>
              <c:numCache>
                <c:formatCode>#,##0.00</c:formatCode>
                <c:ptCount val="15"/>
                <c:pt idx="0">
                  <c:v>16.25</c:v>
                </c:pt>
                <c:pt idx="1">
                  <c:v>13.0</c:v>
                </c:pt>
                <c:pt idx="2">
                  <c:v>10.25</c:v>
                </c:pt>
                <c:pt idx="3">
                  <c:v>8.0</c:v>
                </c:pt>
                <c:pt idx="4">
                  <c:v>6.25</c:v>
                </c:pt>
                <c:pt idx="5">
                  <c:v>5.0</c:v>
                </c:pt>
                <c:pt idx="6">
                  <c:v>4.25</c:v>
                </c:pt>
                <c:pt idx="7">
                  <c:v>4.0</c:v>
                </c:pt>
                <c:pt idx="8">
                  <c:v>4.25</c:v>
                </c:pt>
                <c:pt idx="9">
                  <c:v>5.0</c:v>
                </c:pt>
                <c:pt idx="10">
                  <c:v>6.25</c:v>
                </c:pt>
                <c:pt idx="11">
                  <c:v>8.0</c:v>
                </c:pt>
                <c:pt idx="12">
                  <c:v>10.25</c:v>
                </c:pt>
                <c:pt idx="13">
                  <c:v>13.0</c:v>
                </c:pt>
                <c:pt idx="14">
                  <c:v>16.25</c:v>
                </c:pt>
              </c:numCache>
            </c:numRef>
          </c:val>
        </c:ser>
        <c:ser>
          <c:idx val="12"/>
          <c:order val="12"/>
          <c:tx>
            <c:strRef>
              <c:f>Review!$N$14</c:f>
              <c:strCache>
                <c:ptCount val="1"/>
                <c:pt idx="0">
                  <c:v>2.5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Review!$O$14:$AC$14</c:f>
              <c:numCache>
                <c:formatCode>#,##0.00</c:formatCode>
                <c:ptCount val="15"/>
                <c:pt idx="0">
                  <c:v>18.5</c:v>
                </c:pt>
                <c:pt idx="1">
                  <c:v>15.25</c:v>
                </c:pt>
                <c:pt idx="2">
                  <c:v>12.5</c:v>
                </c:pt>
                <c:pt idx="3">
                  <c:v>10.25</c:v>
                </c:pt>
                <c:pt idx="4">
                  <c:v>8.5</c:v>
                </c:pt>
                <c:pt idx="5">
                  <c:v>7.25</c:v>
                </c:pt>
                <c:pt idx="6">
                  <c:v>6.5</c:v>
                </c:pt>
                <c:pt idx="7">
                  <c:v>6.25</c:v>
                </c:pt>
                <c:pt idx="8">
                  <c:v>6.5</c:v>
                </c:pt>
                <c:pt idx="9">
                  <c:v>7.25</c:v>
                </c:pt>
                <c:pt idx="10">
                  <c:v>8.5</c:v>
                </c:pt>
                <c:pt idx="11">
                  <c:v>10.25</c:v>
                </c:pt>
                <c:pt idx="12">
                  <c:v>12.5</c:v>
                </c:pt>
                <c:pt idx="13">
                  <c:v>15.25</c:v>
                </c:pt>
                <c:pt idx="14">
                  <c:v>18.5</c:v>
                </c:pt>
              </c:numCache>
            </c:numRef>
          </c:val>
        </c:ser>
        <c:ser>
          <c:idx val="13"/>
          <c:order val="13"/>
          <c:tx>
            <c:strRef>
              <c:f>Review!$N$15</c:f>
              <c:strCache>
                <c:ptCount val="1"/>
                <c:pt idx="0">
                  <c:v>3.0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Review!$O$15:$AC$15</c:f>
              <c:numCache>
                <c:formatCode>#,##0.00</c:formatCode>
                <c:ptCount val="15"/>
                <c:pt idx="0">
                  <c:v>21.25</c:v>
                </c:pt>
                <c:pt idx="1">
                  <c:v>18.0</c:v>
                </c:pt>
                <c:pt idx="2">
                  <c:v>15.25</c:v>
                </c:pt>
                <c:pt idx="3">
                  <c:v>13.0</c:v>
                </c:pt>
                <c:pt idx="4">
                  <c:v>11.25</c:v>
                </c:pt>
                <c:pt idx="5">
                  <c:v>10.0</c:v>
                </c:pt>
                <c:pt idx="6">
                  <c:v>9.25</c:v>
                </c:pt>
                <c:pt idx="7">
                  <c:v>9.0</c:v>
                </c:pt>
                <c:pt idx="8">
                  <c:v>9.25</c:v>
                </c:pt>
                <c:pt idx="9">
                  <c:v>10.0</c:v>
                </c:pt>
                <c:pt idx="10">
                  <c:v>11.25</c:v>
                </c:pt>
                <c:pt idx="11">
                  <c:v>13.0</c:v>
                </c:pt>
                <c:pt idx="12">
                  <c:v>15.25</c:v>
                </c:pt>
                <c:pt idx="13">
                  <c:v>18.0</c:v>
                </c:pt>
                <c:pt idx="14">
                  <c:v>21.25</c:v>
                </c:pt>
              </c:numCache>
            </c:numRef>
          </c:val>
        </c:ser>
        <c:ser>
          <c:idx val="14"/>
          <c:order val="14"/>
          <c:tx>
            <c:strRef>
              <c:f>Review!$N$16</c:f>
              <c:strCache>
                <c:ptCount val="1"/>
                <c:pt idx="0">
                  <c:v>3.5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Review!$O$16:$AC$16</c:f>
              <c:numCache>
                <c:formatCode>#,##0.00</c:formatCode>
                <c:ptCount val="15"/>
                <c:pt idx="0">
                  <c:v>24.5</c:v>
                </c:pt>
                <c:pt idx="1">
                  <c:v>21.25</c:v>
                </c:pt>
                <c:pt idx="2">
                  <c:v>18.5</c:v>
                </c:pt>
                <c:pt idx="3">
                  <c:v>16.25</c:v>
                </c:pt>
                <c:pt idx="4">
                  <c:v>14.5</c:v>
                </c:pt>
                <c:pt idx="5">
                  <c:v>13.25</c:v>
                </c:pt>
                <c:pt idx="6">
                  <c:v>12.5</c:v>
                </c:pt>
                <c:pt idx="7">
                  <c:v>12.25</c:v>
                </c:pt>
                <c:pt idx="8">
                  <c:v>12.5</c:v>
                </c:pt>
                <c:pt idx="9">
                  <c:v>13.25</c:v>
                </c:pt>
                <c:pt idx="10">
                  <c:v>14.5</c:v>
                </c:pt>
                <c:pt idx="11">
                  <c:v>16.25</c:v>
                </c:pt>
                <c:pt idx="12">
                  <c:v>18.5</c:v>
                </c:pt>
                <c:pt idx="13">
                  <c:v>21.25</c:v>
                </c:pt>
                <c:pt idx="14">
                  <c:v>24.5</c:v>
                </c:pt>
              </c:numCache>
            </c:numRef>
          </c:val>
        </c:ser>
        <c:bandFmts/>
        <c:axId val="2102429960"/>
        <c:axId val="2102432968"/>
        <c:axId val="2101443768"/>
      </c:surfaceChart>
      <c:catAx>
        <c:axId val="2102429960"/>
        <c:scaling>
          <c:orientation val="minMax"/>
        </c:scaling>
        <c:delete val="0"/>
        <c:axPos val="b"/>
        <c:numFmt formatCode="#,##0.0" sourceLinked="1"/>
        <c:majorTickMark val="out"/>
        <c:minorTickMark val="none"/>
        <c:tickLblPos val="nextTo"/>
        <c:crossAx val="2102432968"/>
        <c:crosses val="autoZero"/>
        <c:auto val="1"/>
        <c:lblAlgn val="ctr"/>
        <c:lblOffset val="100"/>
        <c:noMultiLvlLbl val="0"/>
      </c:catAx>
      <c:valAx>
        <c:axId val="2102432968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one"/>
        <c:crossAx val="2102429960"/>
        <c:crosses val="autoZero"/>
        <c:crossBetween val="midCat"/>
      </c:valAx>
      <c:serAx>
        <c:axId val="2101443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2432968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5502405949256"/>
          <c:y val="0.0745487022455526"/>
          <c:w val="0.615102799650044"/>
          <c:h val="0.832619568387285"/>
        </c:manualLayout>
      </c:layout>
      <c:surfaceChart>
        <c:wireframe val="1"/>
        <c:ser>
          <c:idx val="0"/>
          <c:order val="0"/>
          <c:tx>
            <c:strRef>
              <c:f>Review!$N$2</c:f>
              <c:strCache>
                <c:ptCount val="1"/>
                <c:pt idx="0">
                  <c:v>-3.5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Review!$O$2:$AC$2</c:f>
              <c:numCache>
                <c:formatCode>#,##0.00</c:formatCode>
                <c:ptCount val="15"/>
                <c:pt idx="0">
                  <c:v>24.5</c:v>
                </c:pt>
                <c:pt idx="1">
                  <c:v>21.25</c:v>
                </c:pt>
                <c:pt idx="2">
                  <c:v>18.5</c:v>
                </c:pt>
                <c:pt idx="3">
                  <c:v>16.25</c:v>
                </c:pt>
                <c:pt idx="4">
                  <c:v>14.5</c:v>
                </c:pt>
                <c:pt idx="5">
                  <c:v>13.25</c:v>
                </c:pt>
                <c:pt idx="6">
                  <c:v>12.5</c:v>
                </c:pt>
                <c:pt idx="7">
                  <c:v>12.25</c:v>
                </c:pt>
                <c:pt idx="8">
                  <c:v>12.5</c:v>
                </c:pt>
                <c:pt idx="9">
                  <c:v>13.25</c:v>
                </c:pt>
                <c:pt idx="10">
                  <c:v>14.5</c:v>
                </c:pt>
                <c:pt idx="11">
                  <c:v>16.25</c:v>
                </c:pt>
                <c:pt idx="12">
                  <c:v>18.5</c:v>
                </c:pt>
                <c:pt idx="13">
                  <c:v>21.25</c:v>
                </c:pt>
                <c:pt idx="14">
                  <c:v>24.5</c:v>
                </c:pt>
              </c:numCache>
            </c:numRef>
          </c:val>
        </c:ser>
        <c:ser>
          <c:idx val="1"/>
          <c:order val="1"/>
          <c:tx>
            <c:strRef>
              <c:f>Review!$N$3</c:f>
              <c:strCache>
                <c:ptCount val="1"/>
                <c:pt idx="0">
                  <c:v>-3.0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Review!$O$3:$AC$3</c:f>
              <c:numCache>
                <c:formatCode>#,##0.00</c:formatCode>
                <c:ptCount val="15"/>
                <c:pt idx="0">
                  <c:v>21.25</c:v>
                </c:pt>
                <c:pt idx="1">
                  <c:v>18.0</c:v>
                </c:pt>
                <c:pt idx="2">
                  <c:v>15.25</c:v>
                </c:pt>
                <c:pt idx="3">
                  <c:v>13.0</c:v>
                </c:pt>
                <c:pt idx="4">
                  <c:v>11.25</c:v>
                </c:pt>
                <c:pt idx="5">
                  <c:v>10.0</c:v>
                </c:pt>
                <c:pt idx="6">
                  <c:v>9.25</c:v>
                </c:pt>
                <c:pt idx="7">
                  <c:v>9.0</c:v>
                </c:pt>
                <c:pt idx="8">
                  <c:v>9.25</c:v>
                </c:pt>
                <c:pt idx="9">
                  <c:v>10.0</c:v>
                </c:pt>
                <c:pt idx="10">
                  <c:v>11.25</c:v>
                </c:pt>
                <c:pt idx="11">
                  <c:v>13.0</c:v>
                </c:pt>
                <c:pt idx="12">
                  <c:v>15.25</c:v>
                </c:pt>
                <c:pt idx="13">
                  <c:v>18.0</c:v>
                </c:pt>
                <c:pt idx="14">
                  <c:v>21.25</c:v>
                </c:pt>
              </c:numCache>
            </c:numRef>
          </c:val>
        </c:ser>
        <c:ser>
          <c:idx val="2"/>
          <c:order val="2"/>
          <c:tx>
            <c:strRef>
              <c:f>Review!$N$4</c:f>
              <c:strCache>
                <c:ptCount val="1"/>
                <c:pt idx="0">
                  <c:v>-2.5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Review!$O$4:$AC$4</c:f>
              <c:numCache>
                <c:formatCode>#,##0.00</c:formatCode>
                <c:ptCount val="15"/>
                <c:pt idx="0">
                  <c:v>18.5</c:v>
                </c:pt>
                <c:pt idx="1">
                  <c:v>15.25</c:v>
                </c:pt>
                <c:pt idx="2">
                  <c:v>12.5</c:v>
                </c:pt>
                <c:pt idx="3">
                  <c:v>10.25</c:v>
                </c:pt>
                <c:pt idx="4">
                  <c:v>8.5</c:v>
                </c:pt>
                <c:pt idx="5">
                  <c:v>7.25</c:v>
                </c:pt>
                <c:pt idx="6">
                  <c:v>6.5</c:v>
                </c:pt>
                <c:pt idx="7">
                  <c:v>6.25</c:v>
                </c:pt>
                <c:pt idx="8">
                  <c:v>6.5</c:v>
                </c:pt>
                <c:pt idx="9">
                  <c:v>7.25</c:v>
                </c:pt>
                <c:pt idx="10">
                  <c:v>8.5</c:v>
                </c:pt>
                <c:pt idx="11">
                  <c:v>10.25</c:v>
                </c:pt>
                <c:pt idx="12">
                  <c:v>12.5</c:v>
                </c:pt>
                <c:pt idx="13">
                  <c:v>15.25</c:v>
                </c:pt>
                <c:pt idx="14">
                  <c:v>18.5</c:v>
                </c:pt>
              </c:numCache>
            </c:numRef>
          </c:val>
        </c:ser>
        <c:ser>
          <c:idx val="3"/>
          <c:order val="3"/>
          <c:tx>
            <c:strRef>
              <c:f>Review!$N$5</c:f>
              <c:strCache>
                <c:ptCount val="1"/>
                <c:pt idx="0">
                  <c:v>-2.0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Review!$O$5:$AC$5</c:f>
              <c:numCache>
                <c:formatCode>#,##0.00</c:formatCode>
                <c:ptCount val="15"/>
                <c:pt idx="0">
                  <c:v>16.25</c:v>
                </c:pt>
                <c:pt idx="1">
                  <c:v>13.0</c:v>
                </c:pt>
                <c:pt idx="2">
                  <c:v>10.25</c:v>
                </c:pt>
                <c:pt idx="3">
                  <c:v>8.0</c:v>
                </c:pt>
                <c:pt idx="4">
                  <c:v>6.25</c:v>
                </c:pt>
                <c:pt idx="5">
                  <c:v>5.0</c:v>
                </c:pt>
                <c:pt idx="6">
                  <c:v>4.25</c:v>
                </c:pt>
                <c:pt idx="7">
                  <c:v>4.0</c:v>
                </c:pt>
                <c:pt idx="8">
                  <c:v>4.25</c:v>
                </c:pt>
                <c:pt idx="9">
                  <c:v>5.0</c:v>
                </c:pt>
                <c:pt idx="10">
                  <c:v>6.25</c:v>
                </c:pt>
                <c:pt idx="11">
                  <c:v>8.0</c:v>
                </c:pt>
                <c:pt idx="12">
                  <c:v>10.25</c:v>
                </c:pt>
                <c:pt idx="13">
                  <c:v>13.0</c:v>
                </c:pt>
                <c:pt idx="14">
                  <c:v>16.25</c:v>
                </c:pt>
              </c:numCache>
            </c:numRef>
          </c:val>
        </c:ser>
        <c:ser>
          <c:idx val="4"/>
          <c:order val="4"/>
          <c:tx>
            <c:strRef>
              <c:f>Review!$N$6</c:f>
              <c:strCache>
                <c:ptCount val="1"/>
                <c:pt idx="0">
                  <c:v>-1.5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Review!$O$6:$AC$6</c:f>
              <c:numCache>
                <c:formatCode>#,##0.00</c:formatCode>
                <c:ptCount val="15"/>
                <c:pt idx="0">
                  <c:v>14.5</c:v>
                </c:pt>
                <c:pt idx="1">
                  <c:v>11.25</c:v>
                </c:pt>
                <c:pt idx="2">
                  <c:v>8.5</c:v>
                </c:pt>
                <c:pt idx="3">
                  <c:v>6.25</c:v>
                </c:pt>
                <c:pt idx="4">
                  <c:v>4.5</c:v>
                </c:pt>
                <c:pt idx="5">
                  <c:v>3.25</c:v>
                </c:pt>
                <c:pt idx="6">
                  <c:v>2.5</c:v>
                </c:pt>
                <c:pt idx="7">
                  <c:v>2.25</c:v>
                </c:pt>
                <c:pt idx="8">
                  <c:v>2.5</c:v>
                </c:pt>
                <c:pt idx="9">
                  <c:v>3.25</c:v>
                </c:pt>
                <c:pt idx="10">
                  <c:v>4.5</c:v>
                </c:pt>
                <c:pt idx="11">
                  <c:v>6.25</c:v>
                </c:pt>
                <c:pt idx="12">
                  <c:v>8.5</c:v>
                </c:pt>
                <c:pt idx="13">
                  <c:v>11.25</c:v>
                </c:pt>
                <c:pt idx="14">
                  <c:v>14.5</c:v>
                </c:pt>
              </c:numCache>
            </c:numRef>
          </c:val>
        </c:ser>
        <c:ser>
          <c:idx val="5"/>
          <c:order val="5"/>
          <c:tx>
            <c:strRef>
              <c:f>Review!$N$7</c:f>
              <c:strCache>
                <c:ptCount val="1"/>
                <c:pt idx="0">
                  <c:v>-1.0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Review!$O$7:$AC$7</c:f>
              <c:numCache>
                <c:formatCode>#,##0.00</c:formatCode>
                <c:ptCount val="15"/>
                <c:pt idx="0">
                  <c:v>13.25</c:v>
                </c:pt>
                <c:pt idx="1">
                  <c:v>10.0</c:v>
                </c:pt>
                <c:pt idx="2">
                  <c:v>7.25</c:v>
                </c:pt>
                <c:pt idx="3">
                  <c:v>5.0</c:v>
                </c:pt>
                <c:pt idx="4">
                  <c:v>3.25</c:v>
                </c:pt>
                <c:pt idx="5">
                  <c:v>2.0</c:v>
                </c:pt>
                <c:pt idx="6">
                  <c:v>1.25</c:v>
                </c:pt>
                <c:pt idx="7">
                  <c:v>1.0</c:v>
                </c:pt>
                <c:pt idx="8">
                  <c:v>1.25</c:v>
                </c:pt>
                <c:pt idx="9">
                  <c:v>2.0</c:v>
                </c:pt>
                <c:pt idx="10">
                  <c:v>3.25</c:v>
                </c:pt>
                <c:pt idx="11">
                  <c:v>5.0</c:v>
                </c:pt>
                <c:pt idx="12">
                  <c:v>7.25</c:v>
                </c:pt>
                <c:pt idx="13">
                  <c:v>10.0</c:v>
                </c:pt>
                <c:pt idx="14">
                  <c:v>13.25</c:v>
                </c:pt>
              </c:numCache>
            </c:numRef>
          </c:val>
        </c:ser>
        <c:ser>
          <c:idx val="6"/>
          <c:order val="6"/>
          <c:tx>
            <c:strRef>
              <c:f>Review!$N$8</c:f>
              <c:strCache>
                <c:ptCount val="1"/>
                <c:pt idx="0">
                  <c:v>-0.5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Review!$O$8:$AC$8</c:f>
              <c:numCache>
                <c:formatCode>#,##0.00</c:formatCode>
                <c:ptCount val="15"/>
                <c:pt idx="0">
                  <c:v>12.5</c:v>
                </c:pt>
                <c:pt idx="1">
                  <c:v>9.25</c:v>
                </c:pt>
                <c:pt idx="2">
                  <c:v>6.5</c:v>
                </c:pt>
                <c:pt idx="3">
                  <c:v>4.25</c:v>
                </c:pt>
                <c:pt idx="4">
                  <c:v>2.5</c:v>
                </c:pt>
                <c:pt idx="5">
                  <c:v>1.25</c:v>
                </c:pt>
                <c:pt idx="6">
                  <c:v>0.5</c:v>
                </c:pt>
                <c:pt idx="7">
                  <c:v>0.25</c:v>
                </c:pt>
                <c:pt idx="8">
                  <c:v>0.5</c:v>
                </c:pt>
                <c:pt idx="9">
                  <c:v>1.25</c:v>
                </c:pt>
                <c:pt idx="10">
                  <c:v>2.5</c:v>
                </c:pt>
                <c:pt idx="11">
                  <c:v>4.25</c:v>
                </c:pt>
                <c:pt idx="12">
                  <c:v>6.5</c:v>
                </c:pt>
                <c:pt idx="13">
                  <c:v>9.25</c:v>
                </c:pt>
                <c:pt idx="14">
                  <c:v>12.5</c:v>
                </c:pt>
              </c:numCache>
            </c:numRef>
          </c:val>
        </c:ser>
        <c:ser>
          <c:idx val="7"/>
          <c:order val="7"/>
          <c:tx>
            <c:strRef>
              <c:f>Review!$N$9</c:f>
              <c:strCache>
                <c:ptCount val="1"/>
                <c:pt idx="0">
                  <c:v>0.0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Review!$O$9:$AC$9</c:f>
              <c:numCache>
                <c:formatCode>#,##0.00</c:formatCode>
                <c:ptCount val="15"/>
                <c:pt idx="0">
                  <c:v>12.25</c:v>
                </c:pt>
                <c:pt idx="1">
                  <c:v>9.0</c:v>
                </c:pt>
                <c:pt idx="2">
                  <c:v>6.25</c:v>
                </c:pt>
                <c:pt idx="3">
                  <c:v>4.0</c:v>
                </c:pt>
                <c:pt idx="4">
                  <c:v>2.25</c:v>
                </c:pt>
                <c:pt idx="5">
                  <c:v>1.0</c:v>
                </c:pt>
                <c:pt idx="6">
                  <c:v>0.25</c:v>
                </c:pt>
                <c:pt idx="7">
                  <c:v>0.0</c:v>
                </c:pt>
                <c:pt idx="8">
                  <c:v>0.25</c:v>
                </c:pt>
                <c:pt idx="9">
                  <c:v>1.0</c:v>
                </c:pt>
                <c:pt idx="10">
                  <c:v>2.25</c:v>
                </c:pt>
                <c:pt idx="11">
                  <c:v>4.0</c:v>
                </c:pt>
                <c:pt idx="12">
                  <c:v>6.25</c:v>
                </c:pt>
                <c:pt idx="13">
                  <c:v>9.0</c:v>
                </c:pt>
                <c:pt idx="14">
                  <c:v>12.25</c:v>
                </c:pt>
              </c:numCache>
            </c:numRef>
          </c:val>
        </c:ser>
        <c:ser>
          <c:idx val="8"/>
          <c:order val="8"/>
          <c:tx>
            <c:strRef>
              <c:f>Review!$N$10</c:f>
              <c:strCache>
                <c:ptCount val="1"/>
                <c:pt idx="0">
                  <c:v>0.5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Review!$O$10:$AC$10</c:f>
              <c:numCache>
                <c:formatCode>#,##0.00</c:formatCode>
                <c:ptCount val="15"/>
                <c:pt idx="0">
                  <c:v>12.5</c:v>
                </c:pt>
                <c:pt idx="1">
                  <c:v>9.25</c:v>
                </c:pt>
                <c:pt idx="2">
                  <c:v>6.5</c:v>
                </c:pt>
                <c:pt idx="3">
                  <c:v>4.25</c:v>
                </c:pt>
                <c:pt idx="4">
                  <c:v>2.5</c:v>
                </c:pt>
                <c:pt idx="5">
                  <c:v>1.25</c:v>
                </c:pt>
                <c:pt idx="6">
                  <c:v>0.5</c:v>
                </c:pt>
                <c:pt idx="7">
                  <c:v>0.25</c:v>
                </c:pt>
                <c:pt idx="8">
                  <c:v>0.5</c:v>
                </c:pt>
                <c:pt idx="9">
                  <c:v>1.25</c:v>
                </c:pt>
                <c:pt idx="10">
                  <c:v>2.5</c:v>
                </c:pt>
                <c:pt idx="11">
                  <c:v>4.25</c:v>
                </c:pt>
                <c:pt idx="12">
                  <c:v>6.5</c:v>
                </c:pt>
                <c:pt idx="13">
                  <c:v>9.25</c:v>
                </c:pt>
                <c:pt idx="14">
                  <c:v>12.5</c:v>
                </c:pt>
              </c:numCache>
            </c:numRef>
          </c:val>
        </c:ser>
        <c:ser>
          <c:idx val="9"/>
          <c:order val="9"/>
          <c:tx>
            <c:strRef>
              <c:f>Review!$N$11</c:f>
              <c:strCache>
                <c:ptCount val="1"/>
                <c:pt idx="0">
                  <c:v>1.0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Review!$O$11:$AC$11</c:f>
              <c:numCache>
                <c:formatCode>#,##0.00</c:formatCode>
                <c:ptCount val="15"/>
                <c:pt idx="0">
                  <c:v>13.25</c:v>
                </c:pt>
                <c:pt idx="1">
                  <c:v>10.0</c:v>
                </c:pt>
                <c:pt idx="2">
                  <c:v>7.25</c:v>
                </c:pt>
                <c:pt idx="3">
                  <c:v>5.0</c:v>
                </c:pt>
                <c:pt idx="4">
                  <c:v>3.25</c:v>
                </c:pt>
                <c:pt idx="5">
                  <c:v>2.0</c:v>
                </c:pt>
                <c:pt idx="6">
                  <c:v>1.25</c:v>
                </c:pt>
                <c:pt idx="7">
                  <c:v>1.0</c:v>
                </c:pt>
                <c:pt idx="8">
                  <c:v>1.25</c:v>
                </c:pt>
                <c:pt idx="9">
                  <c:v>2.0</c:v>
                </c:pt>
                <c:pt idx="10">
                  <c:v>3.25</c:v>
                </c:pt>
                <c:pt idx="11">
                  <c:v>5.0</c:v>
                </c:pt>
                <c:pt idx="12">
                  <c:v>7.25</c:v>
                </c:pt>
                <c:pt idx="13">
                  <c:v>10.0</c:v>
                </c:pt>
                <c:pt idx="14">
                  <c:v>13.25</c:v>
                </c:pt>
              </c:numCache>
            </c:numRef>
          </c:val>
        </c:ser>
        <c:ser>
          <c:idx val="10"/>
          <c:order val="10"/>
          <c:tx>
            <c:strRef>
              <c:f>Review!$N$12</c:f>
              <c:strCache>
                <c:ptCount val="1"/>
                <c:pt idx="0">
                  <c:v>1.5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Review!$O$12:$AC$12</c:f>
              <c:numCache>
                <c:formatCode>#,##0.00</c:formatCode>
                <c:ptCount val="15"/>
                <c:pt idx="0">
                  <c:v>14.5</c:v>
                </c:pt>
                <c:pt idx="1">
                  <c:v>11.25</c:v>
                </c:pt>
                <c:pt idx="2">
                  <c:v>8.5</c:v>
                </c:pt>
                <c:pt idx="3">
                  <c:v>6.25</c:v>
                </c:pt>
                <c:pt idx="4">
                  <c:v>4.5</c:v>
                </c:pt>
                <c:pt idx="5">
                  <c:v>3.25</c:v>
                </c:pt>
                <c:pt idx="6">
                  <c:v>2.5</c:v>
                </c:pt>
                <c:pt idx="7">
                  <c:v>2.25</c:v>
                </c:pt>
                <c:pt idx="8">
                  <c:v>2.5</c:v>
                </c:pt>
                <c:pt idx="9">
                  <c:v>3.25</c:v>
                </c:pt>
                <c:pt idx="10">
                  <c:v>4.5</c:v>
                </c:pt>
                <c:pt idx="11">
                  <c:v>6.25</c:v>
                </c:pt>
                <c:pt idx="12">
                  <c:v>8.5</c:v>
                </c:pt>
                <c:pt idx="13">
                  <c:v>11.25</c:v>
                </c:pt>
                <c:pt idx="14">
                  <c:v>14.5</c:v>
                </c:pt>
              </c:numCache>
            </c:numRef>
          </c:val>
        </c:ser>
        <c:ser>
          <c:idx val="11"/>
          <c:order val="11"/>
          <c:tx>
            <c:strRef>
              <c:f>Review!$N$13</c:f>
              <c:strCache>
                <c:ptCount val="1"/>
                <c:pt idx="0">
                  <c:v>2.0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Review!$O$13:$AC$13</c:f>
              <c:numCache>
                <c:formatCode>#,##0.00</c:formatCode>
                <c:ptCount val="15"/>
                <c:pt idx="0">
                  <c:v>16.25</c:v>
                </c:pt>
                <c:pt idx="1">
                  <c:v>13.0</c:v>
                </c:pt>
                <c:pt idx="2">
                  <c:v>10.25</c:v>
                </c:pt>
                <c:pt idx="3">
                  <c:v>8.0</c:v>
                </c:pt>
                <c:pt idx="4">
                  <c:v>6.25</c:v>
                </c:pt>
                <c:pt idx="5">
                  <c:v>5.0</c:v>
                </c:pt>
                <c:pt idx="6">
                  <c:v>4.25</c:v>
                </c:pt>
                <c:pt idx="7">
                  <c:v>4.0</c:v>
                </c:pt>
                <c:pt idx="8">
                  <c:v>4.25</c:v>
                </c:pt>
                <c:pt idx="9">
                  <c:v>5.0</c:v>
                </c:pt>
                <c:pt idx="10">
                  <c:v>6.25</c:v>
                </c:pt>
                <c:pt idx="11">
                  <c:v>8.0</c:v>
                </c:pt>
                <c:pt idx="12">
                  <c:v>10.25</c:v>
                </c:pt>
                <c:pt idx="13">
                  <c:v>13.0</c:v>
                </c:pt>
                <c:pt idx="14">
                  <c:v>16.25</c:v>
                </c:pt>
              </c:numCache>
            </c:numRef>
          </c:val>
        </c:ser>
        <c:ser>
          <c:idx val="12"/>
          <c:order val="12"/>
          <c:tx>
            <c:strRef>
              <c:f>Review!$N$14</c:f>
              <c:strCache>
                <c:ptCount val="1"/>
                <c:pt idx="0">
                  <c:v>2.5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Review!$O$14:$AC$14</c:f>
              <c:numCache>
                <c:formatCode>#,##0.00</c:formatCode>
                <c:ptCount val="15"/>
                <c:pt idx="0">
                  <c:v>18.5</c:v>
                </c:pt>
                <c:pt idx="1">
                  <c:v>15.25</c:v>
                </c:pt>
                <c:pt idx="2">
                  <c:v>12.5</c:v>
                </c:pt>
                <c:pt idx="3">
                  <c:v>10.25</c:v>
                </c:pt>
                <c:pt idx="4">
                  <c:v>8.5</c:v>
                </c:pt>
                <c:pt idx="5">
                  <c:v>7.25</c:v>
                </c:pt>
                <c:pt idx="6">
                  <c:v>6.5</c:v>
                </c:pt>
                <c:pt idx="7">
                  <c:v>6.25</c:v>
                </c:pt>
                <c:pt idx="8">
                  <c:v>6.5</c:v>
                </c:pt>
                <c:pt idx="9">
                  <c:v>7.25</c:v>
                </c:pt>
                <c:pt idx="10">
                  <c:v>8.5</c:v>
                </c:pt>
                <c:pt idx="11">
                  <c:v>10.25</c:v>
                </c:pt>
                <c:pt idx="12">
                  <c:v>12.5</c:v>
                </c:pt>
                <c:pt idx="13">
                  <c:v>15.25</c:v>
                </c:pt>
                <c:pt idx="14">
                  <c:v>18.5</c:v>
                </c:pt>
              </c:numCache>
            </c:numRef>
          </c:val>
        </c:ser>
        <c:ser>
          <c:idx val="13"/>
          <c:order val="13"/>
          <c:tx>
            <c:strRef>
              <c:f>Review!$N$15</c:f>
              <c:strCache>
                <c:ptCount val="1"/>
                <c:pt idx="0">
                  <c:v>3.0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Review!$O$15:$AC$15</c:f>
              <c:numCache>
                <c:formatCode>#,##0.00</c:formatCode>
                <c:ptCount val="15"/>
                <c:pt idx="0">
                  <c:v>21.25</c:v>
                </c:pt>
                <c:pt idx="1">
                  <c:v>18.0</c:v>
                </c:pt>
                <c:pt idx="2">
                  <c:v>15.25</c:v>
                </c:pt>
                <c:pt idx="3">
                  <c:v>13.0</c:v>
                </c:pt>
                <c:pt idx="4">
                  <c:v>11.25</c:v>
                </c:pt>
                <c:pt idx="5">
                  <c:v>10.0</c:v>
                </c:pt>
                <c:pt idx="6">
                  <c:v>9.25</c:v>
                </c:pt>
                <c:pt idx="7">
                  <c:v>9.0</c:v>
                </c:pt>
                <c:pt idx="8">
                  <c:v>9.25</c:v>
                </c:pt>
                <c:pt idx="9">
                  <c:v>10.0</c:v>
                </c:pt>
                <c:pt idx="10">
                  <c:v>11.25</c:v>
                </c:pt>
                <c:pt idx="11">
                  <c:v>13.0</c:v>
                </c:pt>
                <c:pt idx="12">
                  <c:v>15.25</c:v>
                </c:pt>
                <c:pt idx="13">
                  <c:v>18.0</c:v>
                </c:pt>
                <c:pt idx="14">
                  <c:v>21.25</c:v>
                </c:pt>
              </c:numCache>
            </c:numRef>
          </c:val>
        </c:ser>
        <c:ser>
          <c:idx val="14"/>
          <c:order val="14"/>
          <c:tx>
            <c:strRef>
              <c:f>Review!$N$16</c:f>
              <c:strCache>
                <c:ptCount val="1"/>
                <c:pt idx="0">
                  <c:v>3.5</c:v>
                </c:pt>
              </c:strCache>
            </c:strRef>
          </c:tx>
          <c:cat>
            <c:numRef>
              <c:f>Review!$O$1:$AC$1</c:f>
              <c:numCache>
                <c:formatCode>#,##0.0</c:formatCode>
                <c:ptCount val="15"/>
                <c:pt idx="0">
                  <c:v>-3.5</c:v>
                </c:pt>
                <c:pt idx="1">
                  <c:v>-3.0</c:v>
                </c:pt>
                <c:pt idx="2">
                  <c:v>-2.5</c:v>
                </c:pt>
                <c:pt idx="3">
                  <c:v>-2.0</c:v>
                </c:pt>
                <c:pt idx="4">
                  <c:v>-1.5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0.5</c:v>
                </c:pt>
                <c:pt idx="9">
                  <c:v>1.0</c:v>
                </c:pt>
                <c:pt idx="10">
                  <c:v>1.5</c:v>
                </c:pt>
                <c:pt idx="11">
                  <c:v>2.0</c:v>
                </c:pt>
                <c:pt idx="12">
                  <c:v>2.5</c:v>
                </c:pt>
                <c:pt idx="13">
                  <c:v>3.0</c:v>
                </c:pt>
                <c:pt idx="14">
                  <c:v>3.5</c:v>
                </c:pt>
              </c:numCache>
            </c:numRef>
          </c:cat>
          <c:val>
            <c:numRef>
              <c:f>Review!$O$16:$AC$16</c:f>
              <c:numCache>
                <c:formatCode>#,##0.00</c:formatCode>
                <c:ptCount val="15"/>
                <c:pt idx="0">
                  <c:v>24.5</c:v>
                </c:pt>
                <c:pt idx="1">
                  <c:v>21.25</c:v>
                </c:pt>
                <c:pt idx="2">
                  <c:v>18.5</c:v>
                </c:pt>
                <c:pt idx="3">
                  <c:v>16.25</c:v>
                </c:pt>
                <c:pt idx="4">
                  <c:v>14.5</c:v>
                </c:pt>
                <c:pt idx="5">
                  <c:v>13.25</c:v>
                </c:pt>
                <c:pt idx="6">
                  <c:v>12.5</c:v>
                </c:pt>
                <c:pt idx="7">
                  <c:v>12.25</c:v>
                </c:pt>
                <c:pt idx="8">
                  <c:v>12.5</c:v>
                </c:pt>
                <c:pt idx="9">
                  <c:v>13.25</c:v>
                </c:pt>
                <c:pt idx="10">
                  <c:v>14.5</c:v>
                </c:pt>
                <c:pt idx="11">
                  <c:v>16.25</c:v>
                </c:pt>
                <c:pt idx="12">
                  <c:v>18.5</c:v>
                </c:pt>
                <c:pt idx="13">
                  <c:v>21.25</c:v>
                </c:pt>
                <c:pt idx="14">
                  <c:v>24.5</c:v>
                </c:pt>
              </c:numCache>
            </c:numRef>
          </c:val>
        </c:ser>
        <c:bandFmts/>
        <c:axId val="2102277192"/>
        <c:axId val="2102280168"/>
        <c:axId val="2102282952"/>
      </c:surfaceChart>
      <c:catAx>
        <c:axId val="2102277192"/>
        <c:scaling>
          <c:orientation val="minMax"/>
        </c:scaling>
        <c:delete val="0"/>
        <c:axPos val="b"/>
        <c:numFmt formatCode="#,##0.0" sourceLinked="1"/>
        <c:majorTickMark val="out"/>
        <c:minorTickMark val="none"/>
        <c:tickLblPos val="nextTo"/>
        <c:crossAx val="2102280168"/>
        <c:crosses val="autoZero"/>
        <c:auto val="1"/>
        <c:lblAlgn val="ctr"/>
        <c:lblOffset val="100"/>
        <c:noMultiLvlLbl val="0"/>
      </c:catAx>
      <c:valAx>
        <c:axId val="2102280168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one"/>
        <c:crossAx val="2102277192"/>
        <c:crosses val="autoZero"/>
        <c:crossBetween val="midCat"/>
      </c:valAx>
      <c:serAx>
        <c:axId val="21022829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2280168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Profit Analysis</a:t>
            </a:r>
          </a:p>
        </c:rich>
      </c:tx>
      <c:layout>
        <c:manualLayout>
          <c:xMode val="edge"/>
          <c:yMode val="edge"/>
          <c:x val="0.401869158878505"/>
          <c:y val="0.023255813953488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392523364486"/>
          <c:y val="0.12093023255814"/>
          <c:w val="0.754672897196262"/>
          <c:h val="0.67906976744186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'Review 2'!$F$1</c:f>
              <c:strCache>
                <c:ptCount val="1"/>
                <c:pt idx="0">
                  <c:v> Revenue</c:v>
                </c:pt>
              </c:strCache>
            </c:strRef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'Review 2'!$E$2:$E$42</c:f>
              <c:numCache>
                <c:formatCode>#,##0</c:formatCode>
                <c:ptCount val="41"/>
                <c:pt idx="1">
                  <c:v>0.0</c:v>
                </c:pt>
                <c:pt idx="2">
                  <c:v>500.0</c:v>
                </c:pt>
                <c:pt idx="3">
                  <c:v>1000.0</c:v>
                </c:pt>
                <c:pt idx="4">
                  <c:v>1500.0</c:v>
                </c:pt>
                <c:pt idx="5">
                  <c:v>2000.0</c:v>
                </c:pt>
                <c:pt idx="6">
                  <c:v>2500.0</c:v>
                </c:pt>
                <c:pt idx="7">
                  <c:v>3000.0</c:v>
                </c:pt>
                <c:pt idx="8">
                  <c:v>3500.0</c:v>
                </c:pt>
                <c:pt idx="9">
                  <c:v>4000.0</c:v>
                </c:pt>
                <c:pt idx="10">
                  <c:v>4500.0</c:v>
                </c:pt>
                <c:pt idx="11">
                  <c:v>5000.0</c:v>
                </c:pt>
                <c:pt idx="12">
                  <c:v>5500.0</c:v>
                </c:pt>
                <c:pt idx="13">
                  <c:v>6000.0</c:v>
                </c:pt>
                <c:pt idx="14">
                  <c:v>6500.0</c:v>
                </c:pt>
                <c:pt idx="15">
                  <c:v>7000.0</c:v>
                </c:pt>
                <c:pt idx="16">
                  <c:v>7500.0</c:v>
                </c:pt>
                <c:pt idx="17">
                  <c:v>8000.0</c:v>
                </c:pt>
                <c:pt idx="18">
                  <c:v>8500.0</c:v>
                </c:pt>
                <c:pt idx="19">
                  <c:v>9000.0</c:v>
                </c:pt>
                <c:pt idx="20">
                  <c:v>9500.0</c:v>
                </c:pt>
                <c:pt idx="21">
                  <c:v>10000.0</c:v>
                </c:pt>
                <c:pt idx="22">
                  <c:v>10500.0</c:v>
                </c:pt>
                <c:pt idx="23">
                  <c:v>11000.0</c:v>
                </c:pt>
                <c:pt idx="24">
                  <c:v>11500.0</c:v>
                </c:pt>
                <c:pt idx="25">
                  <c:v>12000.0</c:v>
                </c:pt>
                <c:pt idx="26">
                  <c:v>12500.0</c:v>
                </c:pt>
                <c:pt idx="27">
                  <c:v>13000.0</c:v>
                </c:pt>
                <c:pt idx="28">
                  <c:v>13500.0</c:v>
                </c:pt>
                <c:pt idx="29">
                  <c:v>14000.0</c:v>
                </c:pt>
                <c:pt idx="30">
                  <c:v>14500.0</c:v>
                </c:pt>
                <c:pt idx="31">
                  <c:v>15000.0</c:v>
                </c:pt>
                <c:pt idx="32">
                  <c:v>15500.0</c:v>
                </c:pt>
                <c:pt idx="33">
                  <c:v>16000.0</c:v>
                </c:pt>
                <c:pt idx="34">
                  <c:v>16500.0</c:v>
                </c:pt>
                <c:pt idx="35">
                  <c:v>17000.0</c:v>
                </c:pt>
                <c:pt idx="36">
                  <c:v>17500.0</c:v>
                </c:pt>
                <c:pt idx="37">
                  <c:v>18000.0</c:v>
                </c:pt>
                <c:pt idx="38">
                  <c:v>18500.0</c:v>
                </c:pt>
                <c:pt idx="39">
                  <c:v>19000.0</c:v>
                </c:pt>
                <c:pt idx="40">
                  <c:v>19500.0</c:v>
                </c:pt>
              </c:numCache>
            </c:numRef>
          </c:xVal>
          <c:yVal>
            <c:numRef>
              <c:f>'Review 2'!$F$2:$F$42</c:f>
              <c:numCache>
                <c:formatCode>#,##0.00_);[Red]\(#,##0.00\)</c:formatCode>
                <c:ptCount val="41"/>
                <c:pt idx="0">
                  <c:v>400000.0</c:v>
                </c:pt>
                <c:pt idx="1">
                  <c:v>0.0</c:v>
                </c:pt>
                <c:pt idx="2">
                  <c:v>10000.0</c:v>
                </c:pt>
                <c:pt idx="3">
                  <c:v>20000.0</c:v>
                </c:pt>
                <c:pt idx="4">
                  <c:v>30000.0</c:v>
                </c:pt>
                <c:pt idx="5">
                  <c:v>40000.0</c:v>
                </c:pt>
                <c:pt idx="6">
                  <c:v>50000.0</c:v>
                </c:pt>
                <c:pt idx="7">
                  <c:v>60000.0</c:v>
                </c:pt>
                <c:pt idx="8">
                  <c:v>70000.0</c:v>
                </c:pt>
                <c:pt idx="9">
                  <c:v>80000.0</c:v>
                </c:pt>
                <c:pt idx="10">
                  <c:v>90000.0</c:v>
                </c:pt>
                <c:pt idx="11">
                  <c:v>100000.0</c:v>
                </c:pt>
                <c:pt idx="12">
                  <c:v>110000.0</c:v>
                </c:pt>
                <c:pt idx="13">
                  <c:v>120000.0</c:v>
                </c:pt>
                <c:pt idx="14">
                  <c:v>130000.0</c:v>
                </c:pt>
                <c:pt idx="15">
                  <c:v>140000.0</c:v>
                </c:pt>
                <c:pt idx="16">
                  <c:v>150000.0</c:v>
                </c:pt>
                <c:pt idx="17">
                  <c:v>160000.0</c:v>
                </c:pt>
                <c:pt idx="18">
                  <c:v>170000.0</c:v>
                </c:pt>
                <c:pt idx="19">
                  <c:v>180000.0</c:v>
                </c:pt>
                <c:pt idx="20">
                  <c:v>190000.0</c:v>
                </c:pt>
                <c:pt idx="21">
                  <c:v>200000.0</c:v>
                </c:pt>
                <c:pt idx="22">
                  <c:v>210000.0</c:v>
                </c:pt>
                <c:pt idx="23">
                  <c:v>220000.0</c:v>
                </c:pt>
                <c:pt idx="24">
                  <c:v>230000.0</c:v>
                </c:pt>
                <c:pt idx="25">
                  <c:v>240000.0</c:v>
                </c:pt>
                <c:pt idx="26">
                  <c:v>250000.0</c:v>
                </c:pt>
                <c:pt idx="27">
                  <c:v>260000.0</c:v>
                </c:pt>
                <c:pt idx="28">
                  <c:v>270000.0</c:v>
                </c:pt>
                <c:pt idx="29">
                  <c:v>280000.0</c:v>
                </c:pt>
                <c:pt idx="30">
                  <c:v>290000.0</c:v>
                </c:pt>
                <c:pt idx="31">
                  <c:v>300000.0</c:v>
                </c:pt>
                <c:pt idx="32">
                  <c:v>310000.0</c:v>
                </c:pt>
                <c:pt idx="33">
                  <c:v>320000.0</c:v>
                </c:pt>
                <c:pt idx="34">
                  <c:v>330000.0</c:v>
                </c:pt>
                <c:pt idx="35">
                  <c:v>340000.0</c:v>
                </c:pt>
                <c:pt idx="36">
                  <c:v>350000.0</c:v>
                </c:pt>
                <c:pt idx="37">
                  <c:v>360000.0</c:v>
                </c:pt>
                <c:pt idx="38">
                  <c:v>370000.0</c:v>
                </c:pt>
                <c:pt idx="39">
                  <c:v>380000.0</c:v>
                </c:pt>
                <c:pt idx="40">
                  <c:v>390000.0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'Review 2'!$G$1</c:f>
              <c:strCache>
                <c:ptCount val="1"/>
                <c:pt idx="0">
                  <c:v> Expenses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'Review 2'!$E$2:$E$42</c:f>
              <c:numCache>
                <c:formatCode>#,##0</c:formatCode>
                <c:ptCount val="41"/>
                <c:pt idx="1">
                  <c:v>0.0</c:v>
                </c:pt>
                <c:pt idx="2">
                  <c:v>500.0</c:v>
                </c:pt>
                <c:pt idx="3">
                  <c:v>1000.0</c:v>
                </c:pt>
                <c:pt idx="4">
                  <c:v>1500.0</c:v>
                </c:pt>
                <c:pt idx="5">
                  <c:v>2000.0</c:v>
                </c:pt>
                <c:pt idx="6">
                  <c:v>2500.0</c:v>
                </c:pt>
                <c:pt idx="7">
                  <c:v>3000.0</c:v>
                </c:pt>
                <c:pt idx="8">
                  <c:v>3500.0</c:v>
                </c:pt>
                <c:pt idx="9">
                  <c:v>4000.0</c:v>
                </c:pt>
                <c:pt idx="10">
                  <c:v>4500.0</c:v>
                </c:pt>
                <c:pt idx="11">
                  <c:v>5000.0</c:v>
                </c:pt>
                <c:pt idx="12">
                  <c:v>5500.0</c:v>
                </c:pt>
                <c:pt idx="13">
                  <c:v>6000.0</c:v>
                </c:pt>
                <c:pt idx="14">
                  <c:v>6500.0</c:v>
                </c:pt>
                <c:pt idx="15">
                  <c:v>7000.0</c:v>
                </c:pt>
                <c:pt idx="16">
                  <c:v>7500.0</c:v>
                </c:pt>
                <c:pt idx="17">
                  <c:v>8000.0</c:v>
                </c:pt>
                <c:pt idx="18">
                  <c:v>8500.0</c:v>
                </c:pt>
                <c:pt idx="19">
                  <c:v>9000.0</c:v>
                </c:pt>
                <c:pt idx="20">
                  <c:v>9500.0</c:v>
                </c:pt>
                <c:pt idx="21">
                  <c:v>10000.0</c:v>
                </c:pt>
                <c:pt idx="22">
                  <c:v>10500.0</c:v>
                </c:pt>
                <c:pt idx="23">
                  <c:v>11000.0</c:v>
                </c:pt>
                <c:pt idx="24">
                  <c:v>11500.0</c:v>
                </c:pt>
                <c:pt idx="25">
                  <c:v>12000.0</c:v>
                </c:pt>
                <c:pt idx="26">
                  <c:v>12500.0</c:v>
                </c:pt>
                <c:pt idx="27">
                  <c:v>13000.0</c:v>
                </c:pt>
                <c:pt idx="28">
                  <c:v>13500.0</c:v>
                </c:pt>
                <c:pt idx="29">
                  <c:v>14000.0</c:v>
                </c:pt>
                <c:pt idx="30">
                  <c:v>14500.0</c:v>
                </c:pt>
                <c:pt idx="31">
                  <c:v>15000.0</c:v>
                </c:pt>
                <c:pt idx="32">
                  <c:v>15500.0</c:v>
                </c:pt>
                <c:pt idx="33">
                  <c:v>16000.0</c:v>
                </c:pt>
                <c:pt idx="34">
                  <c:v>16500.0</c:v>
                </c:pt>
                <c:pt idx="35">
                  <c:v>17000.0</c:v>
                </c:pt>
                <c:pt idx="36">
                  <c:v>17500.0</c:v>
                </c:pt>
                <c:pt idx="37">
                  <c:v>18000.0</c:v>
                </c:pt>
                <c:pt idx="38">
                  <c:v>18500.0</c:v>
                </c:pt>
                <c:pt idx="39">
                  <c:v>19000.0</c:v>
                </c:pt>
                <c:pt idx="40">
                  <c:v>19500.0</c:v>
                </c:pt>
              </c:numCache>
            </c:numRef>
          </c:xVal>
          <c:yVal>
            <c:numRef>
              <c:f>'Review 2'!$G$2:$G$42</c:f>
              <c:numCache>
                <c:formatCode>#,##0.00_);[Red]\(#,##0.00\)</c:formatCode>
                <c:ptCount val="41"/>
                <c:pt idx="0">
                  <c:v>370000.0</c:v>
                </c:pt>
                <c:pt idx="1">
                  <c:v>50000.0</c:v>
                </c:pt>
                <c:pt idx="2">
                  <c:v>58000.0</c:v>
                </c:pt>
                <c:pt idx="3">
                  <c:v>66000.0</c:v>
                </c:pt>
                <c:pt idx="4">
                  <c:v>74000.0</c:v>
                </c:pt>
                <c:pt idx="5">
                  <c:v>82000.0</c:v>
                </c:pt>
                <c:pt idx="6">
                  <c:v>90000.0</c:v>
                </c:pt>
                <c:pt idx="7">
                  <c:v>98000.0</c:v>
                </c:pt>
                <c:pt idx="8">
                  <c:v>106000.0</c:v>
                </c:pt>
                <c:pt idx="9">
                  <c:v>114000.0</c:v>
                </c:pt>
                <c:pt idx="10">
                  <c:v>122000.0</c:v>
                </c:pt>
                <c:pt idx="11">
                  <c:v>130000.0</c:v>
                </c:pt>
                <c:pt idx="12">
                  <c:v>138000.0</c:v>
                </c:pt>
                <c:pt idx="13">
                  <c:v>146000.0</c:v>
                </c:pt>
                <c:pt idx="14">
                  <c:v>154000.0</c:v>
                </c:pt>
                <c:pt idx="15">
                  <c:v>162000.0</c:v>
                </c:pt>
                <c:pt idx="16">
                  <c:v>170000.0</c:v>
                </c:pt>
                <c:pt idx="17">
                  <c:v>178000.0</c:v>
                </c:pt>
                <c:pt idx="18">
                  <c:v>186000.0</c:v>
                </c:pt>
                <c:pt idx="19">
                  <c:v>194000.0</c:v>
                </c:pt>
                <c:pt idx="20">
                  <c:v>202000.0</c:v>
                </c:pt>
                <c:pt idx="21">
                  <c:v>210000.0</c:v>
                </c:pt>
                <c:pt idx="22">
                  <c:v>218000.0</c:v>
                </c:pt>
                <c:pt idx="23">
                  <c:v>226000.0</c:v>
                </c:pt>
                <c:pt idx="24">
                  <c:v>234000.0</c:v>
                </c:pt>
                <c:pt idx="25">
                  <c:v>242000.0</c:v>
                </c:pt>
                <c:pt idx="26">
                  <c:v>250000.0</c:v>
                </c:pt>
                <c:pt idx="27">
                  <c:v>258000.0</c:v>
                </c:pt>
                <c:pt idx="28">
                  <c:v>266000.0</c:v>
                </c:pt>
                <c:pt idx="29">
                  <c:v>274000.0</c:v>
                </c:pt>
                <c:pt idx="30">
                  <c:v>282000.0</c:v>
                </c:pt>
                <c:pt idx="31">
                  <c:v>290000.0</c:v>
                </c:pt>
                <c:pt idx="32">
                  <c:v>298000.0</c:v>
                </c:pt>
                <c:pt idx="33">
                  <c:v>306000.0</c:v>
                </c:pt>
                <c:pt idx="34">
                  <c:v>314000.0</c:v>
                </c:pt>
                <c:pt idx="35">
                  <c:v>322000.0</c:v>
                </c:pt>
                <c:pt idx="36">
                  <c:v>330000.0</c:v>
                </c:pt>
                <c:pt idx="37">
                  <c:v>338000.0</c:v>
                </c:pt>
                <c:pt idx="38">
                  <c:v>346000.0</c:v>
                </c:pt>
                <c:pt idx="39">
                  <c:v>354000.0</c:v>
                </c:pt>
                <c:pt idx="40">
                  <c:v>362000.0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065240"/>
        <c:axId val="2102071240"/>
      </c:scatterChart>
      <c:valAx>
        <c:axId val="2102065240"/>
        <c:scaling>
          <c:orientation val="minMax"/>
          <c:max val="20000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Units Sold</a:t>
                </a:r>
              </a:p>
            </c:rich>
          </c:tx>
          <c:layout>
            <c:manualLayout>
              <c:xMode val="edge"/>
              <c:yMode val="edge"/>
              <c:x val="0.507009345794392"/>
              <c:y val="0.8837209302325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2071240"/>
        <c:crossesAt val="0.0"/>
        <c:crossBetween val="midCat"/>
        <c:majorUnit val="2500.0"/>
      </c:valAx>
      <c:valAx>
        <c:axId val="2102071240"/>
        <c:scaling>
          <c:orientation val="minMax"/>
          <c:max val="500000.0"/>
          <c:min val="0.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&quot;$&quot;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2065240"/>
        <c:crossesAt val="0.0"/>
        <c:crossBetween val="midCat"/>
        <c:majorUnit val="50000.0"/>
        <c:minorUnit val="10000.0"/>
      </c:valAx>
      <c:spPr>
        <a:solidFill>
          <a:schemeClr val="bg1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FF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" r="0.75" t="1.0" header="0.5" footer="0.5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1.v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207" workbookViewId="0" zoomToFit="1"/>
  </sheetViews>
  <customSheetViews>
    <customSheetView guid="{6AECCD10-ECB9-0245-9956-D3CA49AA01DA}" scale="207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207" workbookViewId="0" zoomToFit="1"/>
  </sheetViews>
  <customSheetViews>
    <customSheetView guid="{6AECCD10-ECB9-0245-9956-D3CA49AA01DA}" scale="207"/>
  </custom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207" workbookViewId="0" zoomToFit="1"/>
  </sheetViews>
  <customSheetViews>
    <customSheetView guid="{6AECCD10-ECB9-0245-9956-D3CA49AA01DA}" scale="207"/>
  </custom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207" workbookViewId="0" zoomToFit="1"/>
  </sheetViews>
  <customSheetViews>
    <customSheetView guid="{6AECCD10-ECB9-0245-9956-D3CA49AA01DA}" scale="207"/>
  </custom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207" workbookViewId="0" zoomToFit="1"/>
  </sheetViews>
  <customSheetViews>
    <customSheetView guid="{6AECCD10-ECB9-0245-9956-D3CA49AA01DA}" scale="207"/>
  </custom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207" workbookViewId="0" zoomToFit="1"/>
  </sheetViews>
  <customSheetViews>
    <customSheetView guid="{6AECCD10-ECB9-0245-9956-D3CA49AA01DA}" scale="207"/>
  </customSheetViews>
  <pageMargins left="0.75" right="0.75" top="1" bottom="1" header="0.5" footer="0.5"/>
  <drawing r:id="rId1"/>
  <legacyDrawing r:id="rId2"/>
</chartsheet>
</file>

<file path=xl/ctrlProps/ctrlProp1.xml><?xml version="1.0" encoding="utf-8"?>
<formControlPr xmlns="http://schemas.microsoft.com/office/spreadsheetml/2009/9/main" objectType="Scroll" dx="16" max="100" page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4" Type="http://schemas.openxmlformats.org/officeDocument/2006/relationships/chart" Target="../charts/chart17.xml"/><Relationship Id="rId1" Type="http://schemas.openxmlformats.org/officeDocument/2006/relationships/chart" Target="../charts/chart14.xml"/><Relationship Id="rId2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771525</xdr:colOff>
      <xdr:row>17</xdr:row>
      <xdr:rowOff>19051</xdr:rowOff>
    </xdr:from>
    <xdr:to>
      <xdr:col>18</xdr:col>
      <xdr:colOff>57150</xdr:colOff>
      <xdr:row>22</xdr:row>
      <xdr:rowOff>171451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76200</xdr:colOff>
      <xdr:row>17</xdr:row>
      <xdr:rowOff>0</xdr:rowOff>
    </xdr:from>
    <xdr:to>
      <xdr:col>10</xdr:col>
      <xdr:colOff>628650</xdr:colOff>
      <xdr:row>22</xdr:row>
      <xdr:rowOff>161925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7101" cy="58346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7101" cy="58346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77101" cy="58346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7101" cy="58346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77101" cy="58346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29</xdr:row>
      <xdr:rowOff>109537</xdr:rowOff>
    </xdr:from>
    <xdr:to>
      <xdr:col>17</xdr:col>
      <xdr:colOff>419100</xdr:colOff>
      <xdr:row>43</xdr:row>
      <xdr:rowOff>185737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314325</xdr:colOff>
      <xdr:row>50</xdr:row>
      <xdr:rowOff>33337</xdr:rowOff>
    </xdr:from>
    <xdr:to>
      <xdr:col>25</xdr:col>
      <xdr:colOff>9525</xdr:colOff>
      <xdr:row>64</xdr:row>
      <xdr:rowOff>109537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409575</xdr:colOff>
      <xdr:row>49</xdr:row>
      <xdr:rowOff>157162</xdr:rowOff>
    </xdr:from>
    <xdr:to>
      <xdr:col>17</xdr:col>
      <xdr:colOff>104775</xdr:colOff>
      <xdr:row>64</xdr:row>
      <xdr:rowOff>42862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9</xdr:col>
      <xdr:colOff>342899</xdr:colOff>
      <xdr:row>93</xdr:row>
      <xdr:rowOff>38099</xdr:rowOff>
    </xdr:from>
    <xdr:ext cx="1685925" cy="619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5829299" y="17754599"/>
              <a:ext cx="1685925" cy="61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 xmlns="" xmlns:m="http://schemas.openxmlformats.org/officeDocument/2006/math">
                  <m:r>
                    <a:rPr lang="en-US" sz="2400" b="0" i="1">
                      <a:latin typeface="Cambria Math"/>
                    </a:rPr>
                    <m:t>𝑧</m:t>
                  </m:r>
                  <m:r>
                    <a:rPr lang="en-US" sz="2400" b="0" i="1">
                      <a:latin typeface="Cambria Math"/>
                    </a:rPr>
                    <m:t>=</m:t>
                  </m:r>
                  <m:sSup>
                    <m:sSupPr>
                      <m:ctrlPr>
                        <a:rPr lang="en-US" sz="2400" b="0" i="1">
                          <a:latin typeface="Cambria Math"/>
                        </a:rPr>
                      </m:ctrlPr>
                    </m:sSupPr>
                    <m:e>
                      <m:r>
                        <a:rPr lang="en-US" sz="2400" b="0" i="1">
                          <a:latin typeface="Cambria Math"/>
                        </a:rPr>
                        <m:t>𝑥</m:t>
                      </m:r>
                    </m:e>
                    <m:sup>
                      <m:r>
                        <a:rPr lang="en-US" sz="2400" b="0" i="1">
                          <a:latin typeface="Cambria Math"/>
                        </a:rPr>
                        <m:t>2</m:t>
                      </m:r>
                    </m:sup>
                  </m:sSup>
                </m:oMath>
              </a14:m>
              <a:r>
                <a:rPr lang="en-US" sz="2400"/>
                <a:t>+</a:t>
              </a:r>
              <a14:m>
                <m:oMath xmlns="" xmlns:m="http://schemas.openxmlformats.org/officeDocument/2006/math">
                  <m:sSup>
                    <m:sSupPr>
                      <m:ctrlPr>
                        <a:rPr lang="en-US" sz="2400" i="1">
                          <a:latin typeface="Cambria Math"/>
                        </a:rPr>
                      </m:ctrlPr>
                    </m:sSupPr>
                    <m:e>
                      <m:r>
                        <a:rPr lang="en-US" sz="2400" b="0" i="1">
                          <a:latin typeface="Cambria Math"/>
                        </a:rPr>
                        <m:t>𝑦</m:t>
                      </m:r>
                    </m:e>
                    <m:sup>
                      <m:r>
                        <a:rPr lang="en-US" sz="2400" b="0" i="1">
                          <a:latin typeface="Cambria Math"/>
                        </a:rPr>
                        <m:t>2</m:t>
                      </m:r>
                    </m:sup>
                  </m:sSup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5829299" y="17754599"/>
              <a:ext cx="1685925" cy="619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2400" b="0" i="0">
                  <a:latin typeface="Cambria Math"/>
                </a:rPr>
                <a:t>𝑧=𝑥^2</a:t>
              </a:r>
              <a:r>
                <a:rPr lang="en-US" sz="2400"/>
                <a:t>+</a:t>
              </a:r>
              <a:r>
                <a:rPr lang="en-US" sz="2400" b="0" i="0">
                  <a:latin typeface="Cambria Math"/>
                </a:rPr>
                <a:t>𝑦^2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7</xdr:col>
      <xdr:colOff>209550</xdr:colOff>
      <xdr:row>101</xdr:row>
      <xdr:rowOff>109537</xdr:rowOff>
    </xdr:from>
    <xdr:to>
      <xdr:col>14</xdr:col>
      <xdr:colOff>514350</xdr:colOff>
      <xdr:row>115</xdr:row>
      <xdr:rowOff>185737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577101" cy="58346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0.26628</cdr:x>
      <cdr:y>0.14741</cdr:y>
    </cdr:from>
    <cdr:to>
      <cdr:x>0.50506</cdr:x>
      <cdr:y>0.2251</cdr:y>
    </cdr:to>
    <cdr:sp macro="" textlink="'Animate a Chart'!$C$9">
      <cdr:nvSpPr>
        <cdr:cNvPr id="2" name="TextBox 1"/>
        <cdr:cNvSpPr txBox="1"/>
      </cdr:nvSpPr>
      <cdr:spPr>
        <a:xfrm xmlns:a="http://schemas.openxmlformats.org/drawingml/2006/main">
          <a:off x="2306052" y="927434"/>
          <a:ext cx="2067927" cy="488783"/>
        </a:xfrm>
        <a:prstGeom xmlns:a="http://schemas.openxmlformats.org/drawingml/2006/main" prst="rect">
          <a:avLst/>
        </a:prstGeom>
        <a:ln xmlns:a="http://schemas.openxmlformats.org/drawingml/2006/main" w="19050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BDCB6D88-9D24-4B57-BEF8-97FB09B490F5}" type="TxLink">
            <a:rPr lang="en-US" sz="3200">
              <a:ln>
                <a:solidFill>
                  <a:schemeClr val="tx1"/>
                </a:solidFill>
              </a:ln>
            </a:rPr>
            <a:pPr algn="ctr"/>
            <a:t> 6,250 </a:t>
          </a:fld>
          <a:endParaRPr lang="en-US" sz="3200">
            <a:ln>
              <a:solidFill>
                <a:schemeClr val="tx1"/>
              </a:solidFill>
            </a:ln>
          </a:endParaRPr>
        </a:p>
      </cdr:txBody>
    </cdr:sp>
  </cdr:relSizeAnchor>
  <cdr:relSizeAnchor xmlns:cdr="http://schemas.openxmlformats.org/drawingml/2006/chartDrawing">
    <cdr:from>
      <cdr:x>0.68452</cdr:x>
      <cdr:y>0.05976</cdr:y>
    </cdr:from>
    <cdr:to>
      <cdr:x>1</cdr:x>
      <cdr:y>0.16335</cdr:y>
    </cdr:to>
    <cdr:sp macro="" textlink="">
      <cdr:nvSpPr>
        <cdr:cNvPr id="3" name="Oval Callout 2"/>
        <cdr:cNvSpPr/>
      </cdr:nvSpPr>
      <cdr:spPr>
        <a:xfrm xmlns:a="http://schemas.openxmlformats.org/drawingml/2006/main">
          <a:off x="5928058" y="375988"/>
          <a:ext cx="2732172" cy="651709"/>
        </a:xfrm>
        <a:prstGeom xmlns:a="http://schemas.openxmlformats.org/drawingml/2006/main" prst="wedgeEllipseCallout">
          <a:avLst>
            <a:gd name="adj1" fmla="val -105678"/>
            <a:gd name="adj2" fmla="val 73183"/>
          </a:avLst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1800">
              <a:solidFill>
                <a:schemeClr val="tx1"/>
              </a:solidFill>
            </a:rPr>
            <a:t>Break Even Point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447675</xdr:colOff>
      <xdr:row>42</xdr:row>
      <xdr:rowOff>152400</xdr:rowOff>
    </xdr:to>
    <xdr:sp macro="" textlink="">
      <xdr:nvSpPr>
        <xdr:cNvPr id="3" name="AutoShape 2"/>
        <xdr:cNvSpPr>
          <a:spLocks/>
        </xdr:cNvSpPr>
      </xdr:nvSpPr>
      <xdr:spPr bwMode="auto">
        <a:xfrm>
          <a:off x="7239000" y="323850"/>
          <a:ext cx="447675" cy="6791325"/>
        </a:xfrm>
        <a:prstGeom prst="rightBrace">
          <a:avLst>
            <a:gd name="adj1" fmla="val 12641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666751</xdr:colOff>
      <xdr:row>10</xdr:row>
      <xdr:rowOff>7329</xdr:rowOff>
    </xdr:from>
    <xdr:to>
      <xdr:col>6</xdr:col>
      <xdr:colOff>187570</xdr:colOff>
      <xdr:row>23</xdr:row>
      <xdr:rowOff>131886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20</xdr:row>
      <xdr:rowOff>1</xdr:rowOff>
    </xdr:from>
    <xdr:to>
      <xdr:col>10</xdr:col>
      <xdr:colOff>533400</xdr:colOff>
      <xdr:row>23</xdr:row>
      <xdr:rowOff>51290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6960577" y="3385039"/>
          <a:ext cx="1273419" cy="53486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1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 Data Table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66675</xdr:colOff>
      <xdr:row>18</xdr:row>
      <xdr:rowOff>28575</xdr:rowOff>
    </xdr:from>
    <xdr:to>
      <xdr:col>27</xdr:col>
      <xdr:colOff>133350</xdr:colOff>
      <xdr:row>32</xdr:row>
      <xdr:rowOff>104775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35</xdr:row>
      <xdr:rowOff>0</xdr:rowOff>
    </xdr:from>
    <xdr:to>
      <xdr:col>27</xdr:col>
      <xdr:colOff>66675</xdr:colOff>
      <xdr:row>49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53</xdr:row>
      <xdr:rowOff>0</xdr:rowOff>
    </xdr:from>
    <xdr:to>
      <xdr:col>27</xdr:col>
      <xdr:colOff>66675</xdr:colOff>
      <xdr:row>67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69</xdr:row>
      <xdr:rowOff>0</xdr:rowOff>
    </xdr:from>
    <xdr:to>
      <xdr:col>27</xdr:col>
      <xdr:colOff>66675</xdr:colOff>
      <xdr:row>83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447675</xdr:colOff>
      <xdr:row>42</xdr:row>
      <xdr:rowOff>152400</xdr:rowOff>
    </xdr:to>
    <xdr:sp macro="" textlink="">
      <xdr:nvSpPr>
        <xdr:cNvPr id="2" name="AutoShape 2"/>
        <xdr:cNvSpPr>
          <a:spLocks/>
        </xdr:cNvSpPr>
      </xdr:nvSpPr>
      <xdr:spPr bwMode="auto">
        <a:xfrm>
          <a:off x="6162675" y="161925"/>
          <a:ext cx="447675" cy="6791325"/>
        </a:xfrm>
        <a:prstGeom prst="rightBrace">
          <a:avLst>
            <a:gd name="adj1" fmla="val 12641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329713</xdr:colOff>
      <xdr:row>3</xdr:row>
      <xdr:rowOff>153867</xdr:rowOff>
    </xdr:from>
    <xdr:to>
      <xdr:col>14</xdr:col>
      <xdr:colOff>392725</xdr:colOff>
      <xdr:row>19</xdr:row>
      <xdr:rowOff>87923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20</xdr:row>
      <xdr:rowOff>1</xdr:rowOff>
    </xdr:from>
    <xdr:to>
      <xdr:col>10</xdr:col>
      <xdr:colOff>0</xdr:colOff>
      <xdr:row>23</xdr:row>
      <xdr:rowOff>51290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6638925" y="3238501"/>
          <a:ext cx="1276350" cy="53706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1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 Data Table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977900</xdr:colOff>
          <xdr:row>11</xdr:row>
          <xdr:rowOff>101600</xdr:rowOff>
        </xdr:from>
        <xdr:to>
          <xdr:col>1</xdr:col>
          <xdr:colOff>1320800</xdr:colOff>
          <xdr:row>19</xdr:row>
          <xdr:rowOff>50800</xdr:rowOff>
        </xdr:to>
        <xdr:sp macro="" textlink="">
          <xdr:nvSpPr>
            <xdr:cNvPr id="13313" name="Scroll Bar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isaacg/My%20Documents/Isaac/Excel%20Files/Part%20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F"/>
      <sheetName val="Nested IF"/>
      <sheetName val="SumIf"/>
      <sheetName val="Text"/>
      <sheetName val="fill"/>
      <sheetName val="If Commissions"/>
      <sheetName val="Nested If Practice"/>
    </sheetNames>
    <sheetDataSet>
      <sheetData sheetId="0"/>
      <sheetData sheetId="1"/>
      <sheetData sheetId="2">
        <row r="8">
          <cell r="B8" t="str">
            <v>East</v>
          </cell>
          <cell r="C8">
            <v>12450</v>
          </cell>
          <cell r="D8">
            <v>15000</v>
          </cell>
        </row>
        <row r="9">
          <cell r="B9" t="str">
            <v>West</v>
          </cell>
          <cell r="C9">
            <v>10260</v>
          </cell>
          <cell r="D9">
            <v>15890</v>
          </cell>
        </row>
        <row r="10">
          <cell r="B10" t="str">
            <v>North</v>
          </cell>
          <cell r="C10">
            <v>15700</v>
          </cell>
          <cell r="D10">
            <v>17800</v>
          </cell>
        </row>
        <row r="11">
          <cell r="B11" t="str">
            <v>East</v>
          </cell>
          <cell r="C11">
            <v>12225</v>
          </cell>
          <cell r="D11">
            <v>15890</v>
          </cell>
        </row>
        <row r="12">
          <cell r="B12" t="str">
            <v>South</v>
          </cell>
          <cell r="C12">
            <v>9720</v>
          </cell>
          <cell r="D12">
            <v>15320</v>
          </cell>
        </row>
        <row r="13">
          <cell r="B13" t="str">
            <v>South</v>
          </cell>
          <cell r="C13">
            <v>4750</v>
          </cell>
          <cell r="D13">
            <v>7560</v>
          </cell>
        </row>
        <row r="14">
          <cell r="B14" t="str">
            <v>North</v>
          </cell>
          <cell r="C14">
            <v>16840</v>
          </cell>
          <cell r="D14">
            <v>18900</v>
          </cell>
        </row>
        <row r="15">
          <cell r="B15" t="str">
            <v>East</v>
          </cell>
          <cell r="C15">
            <v>12110</v>
          </cell>
          <cell r="D15">
            <v>15430</v>
          </cell>
        </row>
        <row r="16">
          <cell r="B16" t="str">
            <v>West</v>
          </cell>
          <cell r="C16">
            <v>7790</v>
          </cell>
          <cell r="D16">
            <v>10500</v>
          </cell>
        </row>
        <row r="17">
          <cell r="B17" t="str">
            <v>North</v>
          </cell>
          <cell r="C17">
            <v>4500</v>
          </cell>
          <cell r="D17">
            <v>6750</v>
          </cell>
        </row>
        <row r="18">
          <cell r="B18" t="str">
            <v>East</v>
          </cell>
          <cell r="C18">
            <v>6900</v>
          </cell>
          <cell r="D18">
            <v>10000</v>
          </cell>
        </row>
        <row r="19">
          <cell r="B19" t="str">
            <v>West</v>
          </cell>
          <cell r="C19">
            <v>10550</v>
          </cell>
          <cell r="D19">
            <v>13590</v>
          </cell>
        </row>
        <row r="20">
          <cell r="B20" t="str">
            <v>South</v>
          </cell>
          <cell r="C20">
            <v>14295</v>
          </cell>
          <cell r="D20">
            <v>15800</v>
          </cell>
        </row>
        <row r="21">
          <cell r="B21" t="str">
            <v>North</v>
          </cell>
          <cell r="C21">
            <v>28000</v>
          </cell>
          <cell r="D21">
            <v>27500</v>
          </cell>
        </row>
        <row r="22">
          <cell r="B22" t="str">
            <v>South</v>
          </cell>
          <cell r="C22">
            <v>6700</v>
          </cell>
          <cell r="D22">
            <v>6000</v>
          </cell>
        </row>
      </sheetData>
      <sheetData sheetId="3"/>
      <sheetData sheetId="4"/>
      <sheetData sheetId="5"/>
      <sheetData sheetId="6">
        <row r="7">
          <cell r="B7">
            <v>12450</v>
          </cell>
        </row>
        <row r="8">
          <cell r="B8">
            <v>10260</v>
          </cell>
        </row>
        <row r="9">
          <cell r="B9">
            <v>15700</v>
          </cell>
        </row>
        <row r="10">
          <cell r="B10">
            <v>12225</v>
          </cell>
        </row>
        <row r="11">
          <cell r="B11">
            <v>9720</v>
          </cell>
        </row>
        <row r="12">
          <cell r="B12">
            <v>4750</v>
          </cell>
        </row>
        <row r="13">
          <cell r="B13">
            <v>16840</v>
          </cell>
        </row>
        <row r="14">
          <cell r="B14">
            <v>12110</v>
          </cell>
        </row>
        <row r="15">
          <cell r="B15">
            <v>7790</v>
          </cell>
        </row>
        <row r="16">
          <cell r="B16">
            <v>4500</v>
          </cell>
        </row>
        <row r="17">
          <cell r="B17">
            <v>6900</v>
          </cell>
        </row>
        <row r="18">
          <cell r="B18">
            <v>10550</v>
          </cell>
        </row>
        <row r="19">
          <cell r="B19">
            <v>14295</v>
          </cell>
        </row>
        <row r="20">
          <cell r="B20">
            <v>28000</v>
          </cell>
        </row>
        <row r="21">
          <cell r="B21">
            <v>6700</v>
          </cell>
        </row>
      </sheetData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42B3503-28FA-D94D-8B0E-85CDA4AD8E39}" diskRevisions="1" revisionId="1">
  <header guid="{41576152-575D-B040-A544-3C54FE891515}" dateTime="2012-09-25T16:26:18" maxSheetId="12" userName="Copy Editor" r:id="rId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E42B3503-28FA-D94D-8B0E-85CDA4AD8E39}" dateTime="2012-09-25T16:27:34" maxSheetId="12" userName="Copy Editor" r:id="rId2" minRId="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1">
    <oc r="B9" t="inlineStr">
      <is>
        <t>Break Even Point</t>
      </is>
    </oc>
    <nc r="B9" t="inlineStr">
      <is>
        <t>Break-Even Point</t>
      </is>
    </nc>
  </rcc>
  <rcv guid="{6AECCD10-ECB9-0245-9956-D3CA49AA01DA}" action="delete"/>
  <rcv guid="{6AECCD10-ECB9-0245-9956-D3CA49AA01D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vmlDrawing" Target="../drawings/vmlDrawing2.v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33"/>
  <sheetViews>
    <sheetView workbookViewId="0">
      <selection activeCell="H12" sqref="H12"/>
    </sheetView>
  </sheetViews>
  <sheetFormatPr baseColWidth="10" defaultColWidth="8.83203125" defaultRowHeight="14" x14ac:dyDescent="0"/>
  <cols>
    <col min="9" max="9" width="11.6640625" customWidth="1"/>
    <col min="10" max="10" width="12" customWidth="1"/>
    <col min="11" max="11" width="11.33203125" customWidth="1"/>
    <col min="12" max="12" width="11.1640625" customWidth="1"/>
    <col min="13" max="13" width="14" customWidth="1"/>
  </cols>
  <sheetData>
    <row r="4" spans="3:12"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5" t="s">
        <v>12</v>
      </c>
      <c r="K4" s="5" t="s">
        <v>13</v>
      </c>
      <c r="L4" s="5" t="s">
        <v>14</v>
      </c>
    </row>
    <row r="5" spans="3:12">
      <c r="C5" s="3" t="s">
        <v>0</v>
      </c>
      <c r="D5">
        <v>0</v>
      </c>
      <c r="E5">
        <v>-2</v>
      </c>
      <c r="F5">
        <v>3</v>
      </c>
      <c r="G5">
        <v>4</v>
      </c>
      <c r="H5">
        <v>0</v>
      </c>
      <c r="I5">
        <v>6</v>
      </c>
      <c r="J5" s="4"/>
      <c r="K5" s="4"/>
      <c r="L5" s="4"/>
    </row>
    <row r="6" spans="3:12">
      <c r="C6" s="3" t="s">
        <v>1</v>
      </c>
      <c r="D6">
        <v>-3</v>
      </c>
      <c r="E6">
        <v>6</v>
      </c>
      <c r="F6">
        <v>-1</v>
      </c>
      <c r="G6">
        <v>-1</v>
      </c>
      <c r="H6">
        <v>-1</v>
      </c>
      <c r="I6">
        <v>2</v>
      </c>
      <c r="J6" s="4"/>
      <c r="K6" s="4"/>
      <c r="L6" s="4"/>
    </row>
    <row r="7" spans="3:12">
      <c r="C7" s="3" t="s">
        <v>2</v>
      </c>
      <c r="D7">
        <v>-1</v>
      </c>
      <c r="E7">
        <v>-3</v>
      </c>
      <c r="F7">
        <v>-1</v>
      </c>
      <c r="G7">
        <v>4</v>
      </c>
      <c r="H7">
        <v>6</v>
      </c>
      <c r="I7">
        <v>5</v>
      </c>
      <c r="J7" s="4"/>
      <c r="K7" s="4"/>
      <c r="L7" s="4"/>
    </row>
    <row r="8" spans="3:12">
      <c r="C8" s="3" t="s">
        <v>3</v>
      </c>
      <c r="D8">
        <v>2</v>
      </c>
      <c r="E8">
        <v>-3</v>
      </c>
      <c r="F8">
        <v>0</v>
      </c>
      <c r="G8">
        <v>0</v>
      </c>
      <c r="H8">
        <v>-2</v>
      </c>
      <c r="I8">
        <v>5</v>
      </c>
      <c r="J8" s="4"/>
      <c r="K8" s="4"/>
      <c r="L8" s="4"/>
    </row>
    <row r="9" spans="3:12">
      <c r="C9" s="3" t="s">
        <v>4</v>
      </c>
      <c r="D9">
        <v>3</v>
      </c>
      <c r="E9">
        <v>6</v>
      </c>
      <c r="F9">
        <v>-3</v>
      </c>
      <c r="G9">
        <v>4</v>
      </c>
      <c r="H9">
        <v>-1</v>
      </c>
      <c r="I9">
        <v>6</v>
      </c>
      <c r="J9" s="4"/>
      <c r="K9" s="4"/>
      <c r="L9" s="4"/>
    </row>
    <row r="10" spans="3:12">
      <c r="C10" s="3" t="s">
        <v>5</v>
      </c>
      <c r="D10">
        <v>4</v>
      </c>
      <c r="E10">
        <v>3</v>
      </c>
      <c r="F10">
        <v>5</v>
      </c>
      <c r="G10">
        <v>-1</v>
      </c>
      <c r="H10">
        <v>0</v>
      </c>
      <c r="I10">
        <v>-2</v>
      </c>
      <c r="J10" s="4"/>
      <c r="K10" s="4"/>
      <c r="L10" s="4"/>
    </row>
    <row r="14" spans="3:12">
      <c r="C14">
        <v>1</v>
      </c>
      <c r="D14">
        <v>-2</v>
      </c>
      <c r="E14">
        <v>5</v>
      </c>
      <c r="F14">
        <v>-3</v>
      </c>
      <c r="G14">
        <v>7</v>
      </c>
      <c r="H14">
        <v>4</v>
      </c>
    </row>
    <row r="26" spans="4:13">
      <c r="E26" s="2" t="s">
        <v>6</v>
      </c>
      <c r="F26" s="2" t="s">
        <v>7</v>
      </c>
      <c r="G26" s="2" t="s">
        <v>8</v>
      </c>
      <c r="H26" s="2" t="s">
        <v>9</v>
      </c>
      <c r="I26" s="2" t="s">
        <v>10</v>
      </c>
      <c r="J26" s="2" t="s">
        <v>11</v>
      </c>
      <c r="K26" s="5"/>
    </row>
    <row r="27" spans="4:13">
      <c r="D27" s="3" t="s">
        <v>0</v>
      </c>
      <c r="E27">
        <v>0</v>
      </c>
      <c r="F27">
        <v>-2</v>
      </c>
      <c r="G27">
        <v>3</v>
      </c>
      <c r="H27">
        <v>4</v>
      </c>
      <c r="I27">
        <v>0</v>
      </c>
      <c r="J27">
        <v>6</v>
      </c>
      <c r="K27" s="1" t="s">
        <v>15</v>
      </c>
    </row>
    <row r="32" spans="4:13">
      <c r="E32" s="2" t="s">
        <v>6</v>
      </c>
      <c r="F32" s="2" t="s">
        <v>7</v>
      </c>
      <c r="G32" s="2" t="s">
        <v>8</v>
      </c>
      <c r="H32" s="2" t="s">
        <v>9</v>
      </c>
      <c r="I32" s="2" t="s">
        <v>10</v>
      </c>
      <c r="J32" s="2" t="s">
        <v>11</v>
      </c>
      <c r="K32" s="6" t="s">
        <v>12</v>
      </c>
      <c r="L32" s="6" t="s">
        <v>13</v>
      </c>
      <c r="M32" s="6" t="s">
        <v>14</v>
      </c>
    </row>
    <row r="33" spans="4:13">
      <c r="D33" s="3" t="s">
        <v>0</v>
      </c>
      <c r="E33">
        <v>0</v>
      </c>
      <c r="F33">
        <v>-2</v>
      </c>
      <c r="G33">
        <v>3</v>
      </c>
      <c r="H33">
        <v>4</v>
      </c>
      <c r="I33">
        <v>0</v>
      </c>
      <c r="J33">
        <v>6</v>
      </c>
      <c r="K33" s="4"/>
      <c r="L33" s="4"/>
      <c r="M33" s="4"/>
    </row>
  </sheetData>
  <customSheetViews>
    <customSheetView guid="{6AECCD10-ECB9-0245-9956-D3CA49AA01DA}">
      <selection activeCell="H12" sqref="H12"/>
    </customSheetView>
  </customSheetViews>
  <pageMargins left="0.75" right="0.75" top="1" bottom="1" header="0.5" footer="0.5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'Sparkline Examples'!C14:H14</xm:f>
              <xm:sqref>K14</xm:sqref>
            </x14:sparkline>
          </x14:sparklines>
        </x14:sparklineGroup>
        <x14:sparklineGroup manualMax="0" manualMin="0"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'Sparkline Examples'!C14:H14</xm:f>
              <xm:sqref>J14</xm:sqref>
            </x14:sparkline>
          </x14:sparklines>
        </x14:sparklineGroup>
        <x14:sparklineGroup manualMax="0" manualMin="0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'Sparkline Examples'!C14:H14</xm:f>
              <xm:sqref>I14</xm:sqref>
            </x14:sparkline>
          </x14:sparklines>
        </x14:sparklineGroup>
        <x14:sparklineGroup manualMax="0" manualMin="0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'Sparkline Examples'!D5:I5</xm:f>
              <xm:sqref>J5</xm:sqref>
            </x14:sparkline>
            <x14:sparkline>
              <xm:f>'Sparkline Examples'!D6:I6</xm:f>
              <xm:sqref>J6</xm:sqref>
            </x14:sparkline>
            <x14:sparkline>
              <xm:f>'Sparkline Examples'!D7:I7</xm:f>
              <xm:sqref>J7</xm:sqref>
            </x14:sparkline>
            <x14:sparkline>
              <xm:f>'Sparkline Examples'!D8:I8</xm:f>
              <xm:sqref>J8</xm:sqref>
            </x14:sparkline>
            <x14:sparkline>
              <xm:f>'Sparkline Examples'!D9:I9</xm:f>
              <xm:sqref>J9</xm:sqref>
            </x14:sparkline>
            <x14:sparkline>
              <xm:f>'Sparkline Examples'!D10:I10</xm:f>
              <xm:sqref>J10</xm:sqref>
            </x14:sparkline>
          </x14:sparklines>
        </x14:sparklineGroup>
        <x14:sparklineGroup manualMax="0" manualMin="0"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'Sparkline Examples'!D5:I5</xm:f>
              <xm:sqref>K5</xm:sqref>
            </x14:sparkline>
            <x14:sparkline>
              <xm:f>'Sparkline Examples'!D6:I6</xm:f>
              <xm:sqref>K6</xm:sqref>
            </x14:sparkline>
            <x14:sparkline>
              <xm:f>'Sparkline Examples'!D7:I7</xm:f>
              <xm:sqref>K7</xm:sqref>
            </x14:sparkline>
            <x14:sparkline>
              <xm:f>'Sparkline Examples'!D8:I8</xm:f>
              <xm:sqref>K8</xm:sqref>
            </x14:sparkline>
            <x14:sparkline>
              <xm:f>'Sparkline Examples'!D9:I9</xm:f>
              <xm:sqref>K9</xm:sqref>
            </x14:sparkline>
            <x14:sparkline>
              <xm:f>'Sparkline Examples'!D10:I10</xm:f>
              <xm:sqref>K10</xm:sqref>
            </x14:sparkline>
          </x14:sparklines>
        </x14:sparklineGroup>
        <x14:sparklineGroup manualMax="0" manualMin="0"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'Sparkline Examples'!D5:I5</xm:f>
              <xm:sqref>L5</xm:sqref>
            </x14:sparkline>
            <x14:sparkline>
              <xm:f>'Sparkline Examples'!D6:I6</xm:f>
              <xm:sqref>L6</xm:sqref>
            </x14:sparkline>
            <x14:sparkline>
              <xm:f>'Sparkline Examples'!D7:I7</xm:f>
              <xm:sqref>L7</xm:sqref>
            </x14:sparkline>
            <x14:sparkline>
              <xm:f>'Sparkline Examples'!D8:I8</xm:f>
              <xm:sqref>L8</xm:sqref>
            </x14:sparkline>
            <x14:sparkline>
              <xm:f>'Sparkline Examples'!D9:I9</xm:f>
              <xm:sqref>L9</xm:sqref>
            </x14:sparkline>
            <x14:sparkline>
              <xm:f>'Sparkline Examples'!D10:I10</xm:f>
              <xm:sqref>L10</xm:sqref>
            </x14:sparkline>
          </x14:sparklines>
        </x14:sparklineGroup>
        <x14:sparklineGroup manualMax="0" manualMin="0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'Sparkline Examples'!E27:J27</xm:f>
              <xm:sqref>K27</xm:sqref>
            </x14:sparkline>
          </x14:sparklines>
        </x14:sparklineGroup>
        <x14:sparklineGroup manualMax="0" manualMin="0"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'Sparkline Examples'!E33:J33</xm:f>
              <xm:sqref>M33</xm:sqref>
            </x14:sparkline>
          </x14:sparklines>
        </x14:sparklineGroup>
        <x14:sparklineGroup manualMax="0" manualMin="0"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'Sparkline Examples'!E33:J33</xm:f>
              <xm:sqref>L33</xm:sqref>
            </x14:sparkline>
          </x14:sparklines>
        </x14:sparklineGroup>
        <x14:sparklineGroup manualMax="0" manualMin="0"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'Sparkline Examples'!E33:J33</xm:f>
              <xm:sqref>K33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112"/>
  <sheetViews>
    <sheetView topLeftCell="A11" workbookViewId="0">
      <selection activeCell="H18" sqref="H18"/>
    </sheetView>
  </sheetViews>
  <sheetFormatPr baseColWidth="10" defaultColWidth="8.83203125" defaultRowHeight="14" x14ac:dyDescent="0"/>
  <sheetData>
    <row r="2" spans="3:11" ht="18">
      <c r="D2" s="8"/>
      <c r="E2" s="8"/>
      <c r="F2" s="8"/>
      <c r="G2" s="8"/>
      <c r="H2" s="8"/>
    </row>
    <row r="3" spans="3:11" ht="18">
      <c r="C3" s="3"/>
      <c r="D3" s="7">
        <v>1</v>
      </c>
      <c r="E3" s="7">
        <v>2</v>
      </c>
      <c r="F3" s="7">
        <v>3</v>
      </c>
      <c r="G3" s="7">
        <v>4</v>
      </c>
      <c r="H3" s="7">
        <v>5</v>
      </c>
    </row>
    <row r="4" spans="3:11" ht="18">
      <c r="C4" s="7">
        <v>1</v>
      </c>
      <c r="D4">
        <v>0</v>
      </c>
      <c r="E4">
        <v>50</v>
      </c>
      <c r="F4">
        <v>90</v>
      </c>
      <c r="G4">
        <v>50</v>
      </c>
      <c r="H4">
        <v>0</v>
      </c>
      <c r="K4" s="7"/>
    </row>
    <row r="5" spans="3:11" ht="18">
      <c r="C5" s="7">
        <v>2</v>
      </c>
      <c r="D5">
        <v>20</v>
      </c>
      <c r="E5">
        <v>90</v>
      </c>
      <c r="F5">
        <v>155</v>
      </c>
      <c r="G5">
        <v>90</v>
      </c>
      <c r="H5">
        <v>20</v>
      </c>
      <c r="K5" s="7"/>
    </row>
    <row r="6" spans="3:11" ht="18">
      <c r="C6" s="7">
        <v>3</v>
      </c>
      <c r="D6">
        <v>40</v>
      </c>
      <c r="E6">
        <v>120</v>
      </c>
      <c r="F6">
        <v>200</v>
      </c>
      <c r="G6">
        <v>120</v>
      </c>
      <c r="H6">
        <v>40</v>
      </c>
      <c r="K6" s="7"/>
    </row>
    <row r="7" spans="3:11" ht="18">
      <c r="C7" s="7">
        <v>4</v>
      </c>
      <c r="D7">
        <v>60</v>
      </c>
      <c r="E7">
        <v>140</v>
      </c>
      <c r="F7">
        <v>225</v>
      </c>
      <c r="G7">
        <v>140</v>
      </c>
      <c r="H7">
        <v>60</v>
      </c>
      <c r="K7" s="7"/>
    </row>
    <row r="8" spans="3:11" ht="18">
      <c r="C8" s="7">
        <v>5</v>
      </c>
      <c r="D8">
        <v>65</v>
      </c>
      <c r="E8">
        <v>175</v>
      </c>
      <c r="F8">
        <v>230</v>
      </c>
      <c r="G8">
        <v>175</v>
      </c>
      <c r="H8">
        <v>65</v>
      </c>
      <c r="K8" s="7"/>
    </row>
    <row r="9" spans="3:11" ht="18">
      <c r="C9" s="7">
        <v>6</v>
      </c>
      <c r="D9">
        <v>60</v>
      </c>
      <c r="E9">
        <v>140</v>
      </c>
      <c r="F9">
        <v>225</v>
      </c>
      <c r="G9">
        <v>140</v>
      </c>
      <c r="H9">
        <v>60</v>
      </c>
      <c r="K9" s="7"/>
    </row>
    <row r="10" spans="3:11" ht="18">
      <c r="C10" s="7">
        <v>7</v>
      </c>
      <c r="D10">
        <v>40</v>
      </c>
      <c r="E10">
        <v>120</v>
      </c>
      <c r="F10">
        <v>200</v>
      </c>
      <c r="G10">
        <v>120</v>
      </c>
      <c r="H10">
        <v>40</v>
      </c>
      <c r="K10" s="7"/>
    </row>
    <row r="11" spans="3:11" ht="18">
      <c r="C11" s="7">
        <v>8</v>
      </c>
      <c r="D11">
        <v>20</v>
      </c>
      <c r="E11">
        <v>90</v>
      </c>
      <c r="F11">
        <v>155</v>
      </c>
      <c r="G11">
        <v>90</v>
      </c>
      <c r="H11">
        <v>20</v>
      </c>
      <c r="K11" s="7"/>
    </row>
    <row r="12" spans="3:11" ht="18">
      <c r="C12" s="7">
        <v>9</v>
      </c>
      <c r="D12">
        <v>0</v>
      </c>
      <c r="E12">
        <v>50</v>
      </c>
      <c r="F12">
        <v>90</v>
      </c>
      <c r="G12">
        <v>50</v>
      </c>
      <c r="H12">
        <v>0</v>
      </c>
      <c r="K12" s="7"/>
    </row>
    <row r="13" spans="3:11" ht="18">
      <c r="K13" s="7"/>
    </row>
    <row r="14" spans="3:11" ht="18">
      <c r="K14" s="7"/>
    </row>
    <row r="15" spans="3:11" ht="18">
      <c r="K15" s="7"/>
    </row>
    <row r="16" spans="3:11" ht="18">
      <c r="K16" s="7"/>
    </row>
    <row r="17" spans="3:11" ht="18">
      <c r="K17" s="7"/>
    </row>
    <row r="18" spans="3:11" ht="18">
      <c r="K18" s="7"/>
    </row>
    <row r="19" spans="3:11" ht="18">
      <c r="K19" s="7"/>
    </row>
    <row r="20" spans="3:11" ht="18">
      <c r="K20" s="7"/>
    </row>
    <row r="21" spans="3:11" ht="18">
      <c r="K21" s="7"/>
    </row>
    <row r="22" spans="3:11" ht="18">
      <c r="K22" s="7"/>
    </row>
    <row r="23" spans="3:11" ht="18">
      <c r="K23" s="7"/>
    </row>
    <row r="24" spans="3:11" ht="18">
      <c r="K24" s="7"/>
    </row>
    <row r="25" spans="3:11" ht="18">
      <c r="K25" s="7"/>
    </row>
    <row r="26" spans="3:11" ht="18">
      <c r="K26" s="7"/>
    </row>
    <row r="27" spans="3:11" ht="18">
      <c r="K27" s="7"/>
    </row>
    <row r="28" spans="3:11" ht="18">
      <c r="K28" s="7"/>
    </row>
    <row r="29" spans="3:11" ht="18">
      <c r="K29" s="7"/>
    </row>
    <row r="30" spans="3:11" ht="18">
      <c r="K30" s="7"/>
    </row>
    <row r="31" spans="3:11" ht="18">
      <c r="K31" s="7"/>
    </row>
    <row r="32" spans="3:11" ht="18">
      <c r="C32" s="3"/>
      <c r="D32" s="3">
        <v>1</v>
      </c>
      <c r="E32" s="3">
        <v>2</v>
      </c>
      <c r="F32" s="3">
        <v>3</v>
      </c>
      <c r="G32" s="3">
        <v>4</v>
      </c>
      <c r="H32" s="3">
        <v>5</v>
      </c>
      <c r="K32" s="7"/>
    </row>
    <row r="33" spans="3:11" ht="18">
      <c r="C33" s="3">
        <v>1</v>
      </c>
      <c r="D33" s="4">
        <f t="shared" ref="D33:H41" si="0">230-D4</f>
        <v>230</v>
      </c>
      <c r="E33" s="4">
        <f t="shared" si="0"/>
        <v>180</v>
      </c>
      <c r="F33" s="4">
        <f t="shared" si="0"/>
        <v>140</v>
      </c>
      <c r="G33" s="4">
        <f t="shared" si="0"/>
        <v>180</v>
      </c>
      <c r="H33" s="4">
        <f t="shared" si="0"/>
        <v>230</v>
      </c>
      <c r="K33" s="7"/>
    </row>
    <row r="34" spans="3:11" ht="18">
      <c r="C34" s="3">
        <v>2</v>
      </c>
      <c r="D34" s="4">
        <f t="shared" si="0"/>
        <v>210</v>
      </c>
      <c r="E34" s="4">
        <f t="shared" si="0"/>
        <v>140</v>
      </c>
      <c r="F34" s="4">
        <f t="shared" si="0"/>
        <v>75</v>
      </c>
      <c r="G34" s="4">
        <f t="shared" si="0"/>
        <v>140</v>
      </c>
      <c r="H34" s="4">
        <f t="shared" si="0"/>
        <v>210</v>
      </c>
      <c r="K34" s="7"/>
    </row>
    <row r="35" spans="3:11" ht="18">
      <c r="C35" s="3">
        <v>3</v>
      </c>
      <c r="D35" s="4">
        <f t="shared" si="0"/>
        <v>190</v>
      </c>
      <c r="E35" s="4">
        <f t="shared" si="0"/>
        <v>110</v>
      </c>
      <c r="F35" s="4">
        <f t="shared" si="0"/>
        <v>30</v>
      </c>
      <c r="G35" s="4">
        <f t="shared" si="0"/>
        <v>110</v>
      </c>
      <c r="H35" s="4">
        <f t="shared" si="0"/>
        <v>190</v>
      </c>
      <c r="K35" s="7"/>
    </row>
    <row r="36" spans="3:11" ht="18">
      <c r="C36" s="3">
        <v>4</v>
      </c>
      <c r="D36" s="4">
        <f t="shared" si="0"/>
        <v>170</v>
      </c>
      <c r="E36" s="4">
        <f t="shared" si="0"/>
        <v>90</v>
      </c>
      <c r="F36" s="4">
        <f t="shared" si="0"/>
        <v>5</v>
      </c>
      <c r="G36" s="4">
        <f t="shared" si="0"/>
        <v>90</v>
      </c>
      <c r="H36" s="4">
        <f t="shared" si="0"/>
        <v>170</v>
      </c>
      <c r="K36" s="7"/>
    </row>
    <row r="37" spans="3:11" ht="18">
      <c r="C37" s="3">
        <v>5</v>
      </c>
      <c r="D37" s="4">
        <f t="shared" si="0"/>
        <v>165</v>
      </c>
      <c r="E37" s="4">
        <f t="shared" si="0"/>
        <v>55</v>
      </c>
      <c r="F37" s="4">
        <f t="shared" si="0"/>
        <v>0</v>
      </c>
      <c r="G37" s="4">
        <f t="shared" si="0"/>
        <v>55</v>
      </c>
      <c r="H37" s="4">
        <f t="shared" si="0"/>
        <v>165</v>
      </c>
      <c r="K37" s="7"/>
    </row>
    <row r="38" spans="3:11" ht="18">
      <c r="C38" s="3">
        <v>6</v>
      </c>
      <c r="D38" s="4">
        <f t="shared" si="0"/>
        <v>170</v>
      </c>
      <c r="E38" s="4">
        <f t="shared" si="0"/>
        <v>90</v>
      </c>
      <c r="F38" s="4">
        <f t="shared" si="0"/>
        <v>5</v>
      </c>
      <c r="G38" s="4">
        <f t="shared" si="0"/>
        <v>90</v>
      </c>
      <c r="H38" s="4">
        <f t="shared" si="0"/>
        <v>170</v>
      </c>
      <c r="K38" s="7"/>
    </row>
    <row r="39" spans="3:11" ht="18">
      <c r="C39" s="3">
        <v>7</v>
      </c>
      <c r="D39" s="4">
        <f t="shared" si="0"/>
        <v>190</v>
      </c>
      <c r="E39" s="4">
        <f t="shared" si="0"/>
        <v>110</v>
      </c>
      <c r="F39" s="4">
        <f t="shared" si="0"/>
        <v>30</v>
      </c>
      <c r="G39" s="4">
        <f t="shared" si="0"/>
        <v>110</v>
      </c>
      <c r="H39" s="4">
        <f t="shared" si="0"/>
        <v>190</v>
      </c>
      <c r="K39" s="7"/>
    </row>
    <row r="40" spans="3:11" ht="18">
      <c r="C40" s="3">
        <v>8</v>
      </c>
      <c r="D40" s="4">
        <f t="shared" si="0"/>
        <v>210</v>
      </c>
      <c r="E40" s="4">
        <f t="shared" si="0"/>
        <v>140</v>
      </c>
      <c r="F40" s="4">
        <f t="shared" si="0"/>
        <v>75</v>
      </c>
      <c r="G40" s="4">
        <f t="shared" si="0"/>
        <v>140</v>
      </c>
      <c r="H40" s="4">
        <f t="shared" si="0"/>
        <v>210</v>
      </c>
      <c r="K40" s="7"/>
    </row>
    <row r="41" spans="3:11" ht="18">
      <c r="C41" s="3">
        <v>9</v>
      </c>
      <c r="D41" s="4">
        <f t="shared" si="0"/>
        <v>230</v>
      </c>
      <c r="E41" s="4">
        <f t="shared" si="0"/>
        <v>180</v>
      </c>
      <c r="F41" s="4">
        <f t="shared" si="0"/>
        <v>140</v>
      </c>
      <c r="G41" s="4">
        <f t="shared" si="0"/>
        <v>180</v>
      </c>
      <c r="H41" s="4">
        <f t="shared" si="0"/>
        <v>230</v>
      </c>
      <c r="K41" s="7"/>
    </row>
    <row r="42" spans="3:11" ht="18">
      <c r="K42" s="7"/>
    </row>
    <row r="43" spans="3:11" ht="18">
      <c r="K43" s="7"/>
    </row>
    <row r="44" spans="3:11" ht="18">
      <c r="K44" s="7"/>
    </row>
    <row r="45" spans="3:11" ht="18">
      <c r="K45" s="7"/>
    </row>
    <row r="46" spans="3:11" ht="18">
      <c r="K46" s="7"/>
    </row>
    <row r="47" spans="3:11" ht="18">
      <c r="K47" s="7"/>
    </row>
    <row r="48" spans="3:11" ht="18">
      <c r="K48" s="7"/>
    </row>
    <row r="95" spans="4:4">
      <c r="D95" t="s">
        <v>16</v>
      </c>
    </row>
    <row r="99" spans="4:17">
      <c r="E99">
        <v>-3</v>
      </c>
      <c r="F99">
        <v>-2.5</v>
      </c>
      <c r="G99">
        <v>-2</v>
      </c>
      <c r="H99">
        <v>-1.5</v>
      </c>
      <c r="I99">
        <v>-1</v>
      </c>
      <c r="J99">
        <v>-0.5</v>
      </c>
      <c r="K99">
        <v>0</v>
      </c>
      <c r="L99">
        <v>0.5</v>
      </c>
      <c r="M99">
        <v>1</v>
      </c>
      <c r="N99">
        <v>1.5</v>
      </c>
      <c r="O99">
        <v>2</v>
      </c>
      <c r="P99">
        <v>2.5</v>
      </c>
      <c r="Q99">
        <v>3</v>
      </c>
    </row>
    <row r="100" spans="4:17">
      <c r="D100">
        <v>-3</v>
      </c>
      <c r="E100">
        <f>E$99^2+$D100^2</f>
        <v>18</v>
      </c>
      <c r="F100">
        <f t="shared" ref="F100:Q112" si="1">F$99^2+$D100^2</f>
        <v>15.25</v>
      </c>
      <c r="G100">
        <f t="shared" si="1"/>
        <v>13</v>
      </c>
      <c r="H100">
        <f t="shared" si="1"/>
        <v>11.25</v>
      </c>
      <c r="I100">
        <f t="shared" si="1"/>
        <v>10</v>
      </c>
      <c r="J100">
        <f t="shared" si="1"/>
        <v>9.25</v>
      </c>
      <c r="K100">
        <f t="shared" si="1"/>
        <v>9</v>
      </c>
      <c r="L100">
        <f t="shared" si="1"/>
        <v>9.25</v>
      </c>
      <c r="M100">
        <f t="shared" si="1"/>
        <v>10</v>
      </c>
      <c r="N100">
        <f t="shared" si="1"/>
        <v>11.25</v>
      </c>
      <c r="O100">
        <f t="shared" si="1"/>
        <v>13</v>
      </c>
      <c r="P100">
        <f t="shared" si="1"/>
        <v>15.25</v>
      </c>
      <c r="Q100">
        <f t="shared" si="1"/>
        <v>18</v>
      </c>
    </row>
    <row r="101" spans="4:17">
      <c r="D101">
        <v>-2.5</v>
      </c>
      <c r="E101">
        <f t="shared" ref="E101:E112" si="2">E$99^2+$D101^2</f>
        <v>15.25</v>
      </c>
      <c r="F101">
        <f t="shared" si="1"/>
        <v>12.5</v>
      </c>
      <c r="G101">
        <f t="shared" si="1"/>
        <v>10.25</v>
      </c>
      <c r="H101">
        <f t="shared" si="1"/>
        <v>8.5</v>
      </c>
      <c r="I101">
        <f t="shared" si="1"/>
        <v>7.25</v>
      </c>
      <c r="J101">
        <f t="shared" si="1"/>
        <v>6.5</v>
      </c>
      <c r="K101">
        <f t="shared" si="1"/>
        <v>6.25</v>
      </c>
      <c r="L101">
        <f t="shared" si="1"/>
        <v>6.5</v>
      </c>
      <c r="M101">
        <f t="shared" si="1"/>
        <v>7.25</v>
      </c>
      <c r="N101">
        <f t="shared" si="1"/>
        <v>8.5</v>
      </c>
      <c r="O101">
        <f t="shared" si="1"/>
        <v>10.25</v>
      </c>
      <c r="P101">
        <f t="shared" si="1"/>
        <v>12.5</v>
      </c>
      <c r="Q101">
        <f t="shared" si="1"/>
        <v>15.25</v>
      </c>
    </row>
    <row r="102" spans="4:17">
      <c r="D102">
        <v>-2</v>
      </c>
      <c r="E102">
        <f t="shared" si="2"/>
        <v>13</v>
      </c>
      <c r="F102">
        <f t="shared" si="1"/>
        <v>10.25</v>
      </c>
      <c r="G102">
        <f t="shared" si="1"/>
        <v>8</v>
      </c>
      <c r="H102">
        <f t="shared" si="1"/>
        <v>6.25</v>
      </c>
      <c r="I102">
        <f t="shared" si="1"/>
        <v>5</v>
      </c>
      <c r="J102">
        <f t="shared" si="1"/>
        <v>4.25</v>
      </c>
      <c r="K102">
        <f t="shared" si="1"/>
        <v>4</v>
      </c>
      <c r="L102">
        <f t="shared" si="1"/>
        <v>4.25</v>
      </c>
      <c r="M102">
        <f t="shared" si="1"/>
        <v>5</v>
      </c>
      <c r="N102">
        <f t="shared" si="1"/>
        <v>6.25</v>
      </c>
      <c r="O102">
        <f t="shared" si="1"/>
        <v>8</v>
      </c>
      <c r="P102">
        <f t="shared" si="1"/>
        <v>10.25</v>
      </c>
      <c r="Q102">
        <f t="shared" si="1"/>
        <v>13</v>
      </c>
    </row>
    <row r="103" spans="4:17">
      <c r="D103">
        <v>-1.5</v>
      </c>
      <c r="E103">
        <f t="shared" si="2"/>
        <v>11.25</v>
      </c>
      <c r="F103">
        <f t="shared" si="1"/>
        <v>8.5</v>
      </c>
      <c r="G103">
        <f t="shared" si="1"/>
        <v>6.25</v>
      </c>
      <c r="H103">
        <f t="shared" si="1"/>
        <v>4.5</v>
      </c>
      <c r="I103">
        <f t="shared" si="1"/>
        <v>3.25</v>
      </c>
      <c r="J103">
        <f t="shared" si="1"/>
        <v>2.5</v>
      </c>
      <c r="K103">
        <f t="shared" si="1"/>
        <v>2.25</v>
      </c>
      <c r="L103">
        <f t="shared" si="1"/>
        <v>2.5</v>
      </c>
      <c r="M103">
        <f t="shared" si="1"/>
        <v>3.25</v>
      </c>
      <c r="N103">
        <f t="shared" si="1"/>
        <v>4.5</v>
      </c>
      <c r="O103">
        <f t="shared" si="1"/>
        <v>6.25</v>
      </c>
      <c r="P103">
        <f t="shared" si="1"/>
        <v>8.5</v>
      </c>
      <c r="Q103">
        <f t="shared" si="1"/>
        <v>11.25</v>
      </c>
    </row>
    <row r="104" spans="4:17">
      <c r="D104">
        <v>-1</v>
      </c>
      <c r="E104">
        <f t="shared" si="2"/>
        <v>10</v>
      </c>
      <c r="F104">
        <f t="shared" si="1"/>
        <v>7.25</v>
      </c>
      <c r="G104">
        <f t="shared" si="1"/>
        <v>5</v>
      </c>
      <c r="H104">
        <f t="shared" si="1"/>
        <v>3.25</v>
      </c>
      <c r="I104">
        <f t="shared" si="1"/>
        <v>2</v>
      </c>
      <c r="J104">
        <f t="shared" si="1"/>
        <v>1.25</v>
      </c>
      <c r="K104">
        <f t="shared" si="1"/>
        <v>1</v>
      </c>
      <c r="L104">
        <f t="shared" si="1"/>
        <v>1.25</v>
      </c>
      <c r="M104">
        <f t="shared" si="1"/>
        <v>2</v>
      </c>
      <c r="N104">
        <f t="shared" si="1"/>
        <v>3.25</v>
      </c>
      <c r="O104">
        <f t="shared" si="1"/>
        <v>5</v>
      </c>
      <c r="P104">
        <f t="shared" si="1"/>
        <v>7.25</v>
      </c>
      <c r="Q104">
        <f t="shared" si="1"/>
        <v>10</v>
      </c>
    </row>
    <row r="105" spans="4:17">
      <c r="D105">
        <v>-0.5</v>
      </c>
      <c r="E105">
        <f t="shared" si="2"/>
        <v>9.25</v>
      </c>
      <c r="F105">
        <f t="shared" si="1"/>
        <v>6.5</v>
      </c>
      <c r="G105">
        <f t="shared" si="1"/>
        <v>4.25</v>
      </c>
      <c r="H105">
        <f t="shared" si="1"/>
        <v>2.5</v>
      </c>
      <c r="I105">
        <f t="shared" si="1"/>
        <v>1.25</v>
      </c>
      <c r="J105">
        <f t="shared" si="1"/>
        <v>0.5</v>
      </c>
      <c r="K105">
        <f t="shared" si="1"/>
        <v>0.25</v>
      </c>
      <c r="L105">
        <f t="shared" si="1"/>
        <v>0.5</v>
      </c>
      <c r="M105">
        <f t="shared" si="1"/>
        <v>1.25</v>
      </c>
      <c r="N105">
        <f t="shared" si="1"/>
        <v>2.5</v>
      </c>
      <c r="O105">
        <f t="shared" si="1"/>
        <v>4.25</v>
      </c>
      <c r="P105">
        <f t="shared" si="1"/>
        <v>6.5</v>
      </c>
      <c r="Q105">
        <f t="shared" si="1"/>
        <v>9.25</v>
      </c>
    </row>
    <row r="106" spans="4:17">
      <c r="D106">
        <v>0</v>
      </c>
      <c r="E106">
        <f t="shared" si="2"/>
        <v>9</v>
      </c>
      <c r="F106">
        <f t="shared" si="1"/>
        <v>6.25</v>
      </c>
      <c r="G106">
        <f t="shared" si="1"/>
        <v>4</v>
      </c>
      <c r="H106">
        <f t="shared" si="1"/>
        <v>2.25</v>
      </c>
      <c r="I106">
        <f t="shared" si="1"/>
        <v>1</v>
      </c>
      <c r="J106">
        <f t="shared" si="1"/>
        <v>0.25</v>
      </c>
      <c r="K106">
        <f t="shared" si="1"/>
        <v>0</v>
      </c>
      <c r="L106">
        <f t="shared" si="1"/>
        <v>0.25</v>
      </c>
      <c r="M106">
        <f t="shared" si="1"/>
        <v>1</v>
      </c>
      <c r="N106">
        <f t="shared" si="1"/>
        <v>2.25</v>
      </c>
      <c r="O106">
        <f t="shared" si="1"/>
        <v>4</v>
      </c>
      <c r="P106">
        <f t="shared" si="1"/>
        <v>6.25</v>
      </c>
      <c r="Q106">
        <f t="shared" si="1"/>
        <v>9</v>
      </c>
    </row>
    <row r="107" spans="4:17">
      <c r="D107">
        <v>0.5</v>
      </c>
      <c r="E107">
        <f t="shared" si="2"/>
        <v>9.25</v>
      </c>
      <c r="F107">
        <f t="shared" si="1"/>
        <v>6.5</v>
      </c>
      <c r="G107">
        <f t="shared" si="1"/>
        <v>4.25</v>
      </c>
      <c r="H107">
        <f t="shared" si="1"/>
        <v>2.5</v>
      </c>
      <c r="I107">
        <f t="shared" si="1"/>
        <v>1.25</v>
      </c>
      <c r="J107">
        <f t="shared" si="1"/>
        <v>0.5</v>
      </c>
      <c r="K107">
        <f t="shared" si="1"/>
        <v>0.25</v>
      </c>
      <c r="L107">
        <f t="shared" si="1"/>
        <v>0.5</v>
      </c>
      <c r="M107">
        <f t="shared" si="1"/>
        <v>1.25</v>
      </c>
      <c r="N107">
        <f t="shared" si="1"/>
        <v>2.5</v>
      </c>
      <c r="O107">
        <f t="shared" si="1"/>
        <v>4.25</v>
      </c>
      <c r="P107">
        <f t="shared" si="1"/>
        <v>6.5</v>
      </c>
      <c r="Q107">
        <f t="shared" si="1"/>
        <v>9.25</v>
      </c>
    </row>
    <row r="108" spans="4:17">
      <c r="D108">
        <v>1</v>
      </c>
      <c r="E108">
        <f t="shared" si="2"/>
        <v>10</v>
      </c>
      <c r="F108">
        <f t="shared" si="1"/>
        <v>7.25</v>
      </c>
      <c r="G108">
        <f t="shared" si="1"/>
        <v>5</v>
      </c>
      <c r="H108">
        <f t="shared" si="1"/>
        <v>3.25</v>
      </c>
      <c r="I108">
        <f t="shared" si="1"/>
        <v>2</v>
      </c>
      <c r="J108">
        <f t="shared" si="1"/>
        <v>1.25</v>
      </c>
      <c r="K108">
        <f t="shared" si="1"/>
        <v>1</v>
      </c>
      <c r="L108">
        <f t="shared" si="1"/>
        <v>1.25</v>
      </c>
      <c r="M108">
        <f t="shared" si="1"/>
        <v>2</v>
      </c>
      <c r="N108">
        <f t="shared" si="1"/>
        <v>3.25</v>
      </c>
      <c r="O108">
        <f t="shared" si="1"/>
        <v>5</v>
      </c>
      <c r="P108">
        <f t="shared" si="1"/>
        <v>7.25</v>
      </c>
      <c r="Q108">
        <f t="shared" si="1"/>
        <v>10</v>
      </c>
    </row>
    <row r="109" spans="4:17">
      <c r="D109">
        <v>1.5</v>
      </c>
      <c r="E109">
        <f t="shared" si="2"/>
        <v>11.25</v>
      </c>
      <c r="F109">
        <f t="shared" si="1"/>
        <v>8.5</v>
      </c>
      <c r="G109">
        <f t="shared" si="1"/>
        <v>6.25</v>
      </c>
      <c r="H109">
        <f t="shared" si="1"/>
        <v>4.5</v>
      </c>
      <c r="I109">
        <f t="shared" si="1"/>
        <v>3.25</v>
      </c>
      <c r="J109">
        <f t="shared" si="1"/>
        <v>2.5</v>
      </c>
      <c r="K109">
        <f t="shared" si="1"/>
        <v>2.25</v>
      </c>
      <c r="L109">
        <f t="shared" si="1"/>
        <v>2.5</v>
      </c>
      <c r="M109">
        <f t="shared" si="1"/>
        <v>3.25</v>
      </c>
      <c r="N109">
        <f t="shared" si="1"/>
        <v>4.5</v>
      </c>
      <c r="O109">
        <f t="shared" si="1"/>
        <v>6.25</v>
      </c>
      <c r="P109">
        <f t="shared" si="1"/>
        <v>8.5</v>
      </c>
      <c r="Q109">
        <f t="shared" si="1"/>
        <v>11.25</v>
      </c>
    </row>
    <row r="110" spans="4:17">
      <c r="D110">
        <v>2</v>
      </c>
      <c r="E110">
        <f t="shared" si="2"/>
        <v>13</v>
      </c>
      <c r="F110">
        <f t="shared" si="1"/>
        <v>10.25</v>
      </c>
      <c r="G110">
        <f t="shared" si="1"/>
        <v>8</v>
      </c>
      <c r="H110">
        <f t="shared" si="1"/>
        <v>6.25</v>
      </c>
      <c r="I110">
        <f t="shared" si="1"/>
        <v>5</v>
      </c>
      <c r="J110">
        <f t="shared" si="1"/>
        <v>4.25</v>
      </c>
      <c r="K110">
        <f t="shared" si="1"/>
        <v>4</v>
      </c>
      <c r="L110">
        <f t="shared" si="1"/>
        <v>4.25</v>
      </c>
      <c r="M110">
        <f t="shared" si="1"/>
        <v>5</v>
      </c>
      <c r="N110">
        <f t="shared" si="1"/>
        <v>6.25</v>
      </c>
      <c r="O110">
        <f t="shared" si="1"/>
        <v>8</v>
      </c>
      <c r="P110">
        <f t="shared" si="1"/>
        <v>10.25</v>
      </c>
      <c r="Q110">
        <f t="shared" si="1"/>
        <v>13</v>
      </c>
    </row>
    <row r="111" spans="4:17">
      <c r="D111">
        <v>2.5</v>
      </c>
      <c r="E111">
        <f t="shared" si="2"/>
        <v>15.25</v>
      </c>
      <c r="F111">
        <f t="shared" si="1"/>
        <v>12.5</v>
      </c>
      <c r="G111">
        <f t="shared" si="1"/>
        <v>10.25</v>
      </c>
      <c r="H111">
        <f t="shared" si="1"/>
        <v>8.5</v>
      </c>
      <c r="I111">
        <f t="shared" si="1"/>
        <v>7.25</v>
      </c>
      <c r="J111">
        <f t="shared" si="1"/>
        <v>6.5</v>
      </c>
      <c r="K111">
        <f t="shared" si="1"/>
        <v>6.25</v>
      </c>
      <c r="L111">
        <f t="shared" si="1"/>
        <v>6.5</v>
      </c>
      <c r="M111">
        <f t="shared" si="1"/>
        <v>7.25</v>
      </c>
      <c r="N111">
        <f t="shared" si="1"/>
        <v>8.5</v>
      </c>
      <c r="O111">
        <f t="shared" si="1"/>
        <v>10.25</v>
      </c>
      <c r="P111">
        <f t="shared" si="1"/>
        <v>12.5</v>
      </c>
      <c r="Q111">
        <f t="shared" si="1"/>
        <v>15.25</v>
      </c>
    </row>
    <row r="112" spans="4:17">
      <c r="D112">
        <v>3</v>
      </c>
      <c r="E112">
        <f t="shared" si="2"/>
        <v>18</v>
      </c>
      <c r="F112">
        <f t="shared" si="1"/>
        <v>15.25</v>
      </c>
      <c r="G112">
        <f t="shared" si="1"/>
        <v>13</v>
      </c>
      <c r="H112">
        <f t="shared" si="1"/>
        <v>11.25</v>
      </c>
      <c r="I112">
        <f t="shared" si="1"/>
        <v>10</v>
      </c>
      <c r="J112">
        <f t="shared" si="1"/>
        <v>9.25</v>
      </c>
      <c r="K112">
        <f t="shared" si="1"/>
        <v>9</v>
      </c>
      <c r="L112">
        <f t="shared" si="1"/>
        <v>9.25</v>
      </c>
      <c r="M112">
        <f t="shared" si="1"/>
        <v>10</v>
      </c>
      <c r="N112">
        <f t="shared" si="1"/>
        <v>11.25</v>
      </c>
      <c r="O112">
        <f t="shared" si="1"/>
        <v>13</v>
      </c>
      <c r="P112">
        <f t="shared" si="1"/>
        <v>15.25</v>
      </c>
      <c r="Q112">
        <f t="shared" si="1"/>
        <v>18</v>
      </c>
    </row>
  </sheetData>
  <customSheetViews>
    <customSheetView guid="{6AECCD10-ECB9-0245-9956-D3CA49AA01DA}" topLeftCell="A11">
      <selection activeCell="H18" sqref="H18"/>
    </customSheetView>
  </customSheetView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</sheetPr>
  <dimension ref="B1:M43"/>
  <sheetViews>
    <sheetView zoomScale="130" workbookViewId="0">
      <selection activeCell="M9" sqref="M9"/>
    </sheetView>
  </sheetViews>
  <sheetFormatPr baseColWidth="10" defaultColWidth="8.83203125" defaultRowHeight="12" x14ac:dyDescent="0"/>
  <cols>
    <col min="1" max="1" width="2.33203125" style="9" customWidth="1"/>
    <col min="2" max="2" width="20.33203125" style="9" customWidth="1"/>
    <col min="3" max="3" width="25" style="9" bestFit="1" customWidth="1"/>
    <col min="4" max="4" width="3.1640625" style="9" customWidth="1"/>
    <col min="5" max="5" width="10.5" style="9" customWidth="1"/>
    <col min="6" max="8" width="10.5" style="15" customWidth="1"/>
    <col min="9" max="10" width="8.83203125" style="9"/>
    <col min="11" max="11" width="22" style="9" bestFit="1" customWidth="1"/>
    <col min="12" max="12" width="8.83203125" style="9"/>
    <col min="13" max="13" width="51.5" style="9" bestFit="1" customWidth="1"/>
    <col min="14" max="16384" width="8.83203125" style="9"/>
  </cols>
  <sheetData>
    <row r="1" spans="2:13">
      <c r="B1" s="13" t="s">
        <v>21</v>
      </c>
      <c r="C1" s="19">
        <v>10000</v>
      </c>
      <c r="E1" s="16" t="s">
        <v>17</v>
      </c>
      <c r="F1" s="16" t="s">
        <v>18</v>
      </c>
      <c r="G1" s="16" t="s">
        <v>20</v>
      </c>
      <c r="H1" s="16" t="s">
        <v>19</v>
      </c>
      <c r="K1" s="13" t="s">
        <v>21</v>
      </c>
      <c r="L1" s="19">
        <v>10000</v>
      </c>
      <c r="M1" s="19">
        <v>10000</v>
      </c>
    </row>
    <row r="2" spans="2:13">
      <c r="B2" s="13" t="s">
        <v>28</v>
      </c>
      <c r="C2" s="20">
        <v>11</v>
      </c>
      <c r="E2" s="10"/>
      <c r="F2" s="11">
        <f>C5</f>
        <v>110000</v>
      </c>
      <c r="G2" s="11">
        <f>C6</f>
        <v>95000</v>
      </c>
      <c r="H2" s="11">
        <f>C7</f>
        <v>15000</v>
      </c>
      <c r="K2" s="13" t="s">
        <v>28</v>
      </c>
      <c r="L2" s="20">
        <v>12</v>
      </c>
      <c r="M2" s="20">
        <v>12</v>
      </c>
    </row>
    <row r="3" spans="2:13">
      <c r="B3" s="13" t="s">
        <v>24</v>
      </c>
      <c r="C3" s="20">
        <v>7</v>
      </c>
      <c r="E3" s="10">
        <v>0</v>
      </c>
      <c r="F3" s="11">
        <f t="dataTable" ref="F3:H43" dt2D="0" dtr="0" r1="C1"/>
        <v>0</v>
      </c>
      <c r="G3" s="11">
        <v>25000</v>
      </c>
      <c r="H3" s="11">
        <v>-25000</v>
      </c>
      <c r="K3" s="13" t="s">
        <v>24</v>
      </c>
      <c r="L3" s="20">
        <v>8</v>
      </c>
      <c r="M3" s="20">
        <v>8</v>
      </c>
    </row>
    <row r="4" spans="2:13">
      <c r="B4" s="13" t="s">
        <v>22</v>
      </c>
      <c r="C4" s="20">
        <v>25000</v>
      </c>
      <c r="E4" s="10">
        <v>500</v>
      </c>
      <c r="F4" s="11">
        <v>5500</v>
      </c>
      <c r="G4" s="11">
        <v>28500</v>
      </c>
      <c r="H4" s="11">
        <v>-23000</v>
      </c>
      <c r="K4" s="13" t="s">
        <v>22</v>
      </c>
      <c r="L4" s="20">
        <v>25000</v>
      </c>
      <c r="M4" s="20">
        <v>25000</v>
      </c>
    </row>
    <row r="5" spans="2:13">
      <c r="B5" s="21" t="s">
        <v>18</v>
      </c>
      <c r="C5" s="20">
        <f>Sales_Units*Unit_Price</f>
        <v>110000</v>
      </c>
      <c r="E5" s="10">
        <v>1000</v>
      </c>
      <c r="F5" s="11">
        <v>11000</v>
      </c>
      <c r="G5" s="11">
        <v>32000</v>
      </c>
      <c r="H5" s="11">
        <v>-21000</v>
      </c>
      <c r="K5" s="21" t="s">
        <v>18</v>
      </c>
      <c r="L5" s="20">
        <f>Sales_Units*Unit_Price</f>
        <v>110000</v>
      </c>
      <c r="M5" s="20" t="s">
        <v>29</v>
      </c>
    </row>
    <row r="6" spans="2:13">
      <c r="B6" s="21" t="s">
        <v>23</v>
      </c>
      <c r="C6" s="20">
        <f>Fixed_Monthly_Expenses+Sales_Units*Cost_per_Unit</f>
        <v>95000</v>
      </c>
      <c r="E6" s="10">
        <v>1500</v>
      </c>
      <c r="F6" s="11">
        <v>16500</v>
      </c>
      <c r="G6" s="11">
        <v>35500</v>
      </c>
      <c r="H6" s="11">
        <v>-19000</v>
      </c>
      <c r="K6" s="21" t="s">
        <v>23</v>
      </c>
      <c r="L6" s="20">
        <f>Fixed_Monthly_Expenses+Sales_Units*Cost_per_Unit</f>
        <v>95000</v>
      </c>
      <c r="M6" s="20" t="s">
        <v>26</v>
      </c>
    </row>
    <row r="7" spans="2:13">
      <c r="B7" s="21" t="s">
        <v>19</v>
      </c>
      <c r="C7" s="20">
        <f>Revenue-Total_Cost</f>
        <v>15000</v>
      </c>
      <c r="E7" s="10">
        <v>2000</v>
      </c>
      <c r="F7" s="11">
        <v>22000</v>
      </c>
      <c r="G7" s="11">
        <v>39000</v>
      </c>
      <c r="H7" s="11">
        <v>-17000</v>
      </c>
      <c r="K7" s="21" t="s">
        <v>19</v>
      </c>
      <c r="L7" s="20">
        <f>Revenue-Total_Cost</f>
        <v>15000</v>
      </c>
      <c r="M7" s="20" t="s">
        <v>27</v>
      </c>
    </row>
    <row r="8" spans="2:13">
      <c r="B8" s="13"/>
      <c r="C8" s="13"/>
      <c r="E8" s="10">
        <v>2500</v>
      </c>
      <c r="F8" s="11">
        <v>27500</v>
      </c>
      <c r="G8" s="11">
        <v>42500</v>
      </c>
      <c r="H8" s="11">
        <v>-15000</v>
      </c>
    </row>
    <row r="9" spans="2:13">
      <c r="B9" s="22" t="s">
        <v>25</v>
      </c>
      <c r="C9" s="18">
        <f>Fixed_Monthly_Expenses/(Unit_Price-Cost_per_Unit)</f>
        <v>6250</v>
      </c>
      <c r="E9" s="10">
        <v>3000</v>
      </c>
      <c r="F9" s="11">
        <v>33000</v>
      </c>
      <c r="G9" s="11">
        <v>46000</v>
      </c>
      <c r="H9" s="11">
        <v>-13000</v>
      </c>
      <c r="K9" s="22" t="s">
        <v>25</v>
      </c>
      <c r="L9" s="18">
        <f>Fixed_Monthly_Expenses/(Unit_Price-Cost_per_Unit)</f>
        <v>6250</v>
      </c>
      <c r="M9" s="18" t="s">
        <v>30</v>
      </c>
    </row>
    <row r="10" spans="2:13">
      <c r="E10" s="10">
        <v>3500</v>
      </c>
      <c r="F10" s="11">
        <v>38500</v>
      </c>
      <c r="G10" s="11">
        <v>49500</v>
      </c>
      <c r="H10" s="11">
        <v>-11000</v>
      </c>
    </row>
    <row r="11" spans="2:13">
      <c r="B11" s="13"/>
      <c r="C11" s="13"/>
      <c r="E11" s="10">
        <v>4000</v>
      </c>
      <c r="F11" s="11">
        <v>44000</v>
      </c>
      <c r="G11" s="11">
        <v>53000</v>
      </c>
      <c r="H11" s="11">
        <v>-9000</v>
      </c>
    </row>
    <row r="12" spans="2:13">
      <c r="B12" s="13"/>
      <c r="C12" s="13"/>
      <c r="E12" s="10">
        <v>4500</v>
      </c>
      <c r="F12" s="11">
        <v>49500</v>
      </c>
      <c r="G12" s="11">
        <v>56500</v>
      </c>
      <c r="H12" s="11">
        <v>-7000</v>
      </c>
    </row>
    <row r="13" spans="2:13">
      <c r="E13" s="10">
        <v>5000</v>
      </c>
      <c r="F13" s="11">
        <v>55000</v>
      </c>
      <c r="G13" s="11">
        <v>60000</v>
      </c>
      <c r="H13" s="11">
        <v>-5000</v>
      </c>
    </row>
    <row r="14" spans="2:13">
      <c r="E14" s="10">
        <v>5500</v>
      </c>
      <c r="F14" s="11">
        <v>60500</v>
      </c>
      <c r="G14" s="11">
        <v>63500</v>
      </c>
      <c r="H14" s="11">
        <v>-3000</v>
      </c>
    </row>
    <row r="15" spans="2:13">
      <c r="E15" s="10">
        <v>6000</v>
      </c>
      <c r="F15" s="11">
        <v>66000</v>
      </c>
      <c r="G15" s="11">
        <v>67000</v>
      </c>
      <c r="H15" s="11">
        <v>-1000</v>
      </c>
    </row>
    <row r="16" spans="2:13">
      <c r="E16" s="10">
        <v>6500</v>
      </c>
      <c r="F16" s="11">
        <v>71500</v>
      </c>
      <c r="G16" s="11">
        <v>70500</v>
      </c>
      <c r="H16" s="11">
        <v>1000</v>
      </c>
    </row>
    <row r="17" spans="2:11">
      <c r="E17" s="10">
        <v>7000</v>
      </c>
      <c r="F17" s="11">
        <v>77000</v>
      </c>
      <c r="G17" s="11">
        <v>74000</v>
      </c>
      <c r="H17" s="11">
        <v>3000</v>
      </c>
    </row>
    <row r="18" spans="2:11">
      <c r="E18" s="10">
        <v>7500</v>
      </c>
      <c r="F18" s="11">
        <v>82500</v>
      </c>
      <c r="G18" s="11">
        <v>77500</v>
      </c>
      <c r="H18" s="11">
        <v>5000</v>
      </c>
      <c r="K18" s="17"/>
    </row>
    <row r="19" spans="2:11">
      <c r="E19" s="10">
        <v>8000</v>
      </c>
      <c r="F19" s="11">
        <v>88000</v>
      </c>
      <c r="G19" s="11">
        <v>81000</v>
      </c>
      <c r="H19" s="11">
        <v>7000</v>
      </c>
    </row>
    <row r="20" spans="2:11">
      <c r="E20" s="10">
        <v>8500</v>
      </c>
      <c r="F20" s="11">
        <v>93500</v>
      </c>
      <c r="G20" s="11">
        <v>84500</v>
      </c>
      <c r="H20" s="11">
        <v>9000</v>
      </c>
    </row>
    <row r="21" spans="2:11">
      <c r="E21" s="10">
        <v>9000</v>
      </c>
      <c r="F21" s="11">
        <v>99000</v>
      </c>
      <c r="G21" s="11">
        <v>88000</v>
      </c>
      <c r="H21" s="11">
        <v>11000</v>
      </c>
    </row>
    <row r="22" spans="2:11">
      <c r="B22" s="12"/>
      <c r="C22" s="13"/>
      <c r="E22" s="10">
        <v>9500</v>
      </c>
      <c r="F22" s="11">
        <v>104500</v>
      </c>
      <c r="G22" s="11">
        <v>91500</v>
      </c>
      <c r="H22" s="11">
        <v>13000</v>
      </c>
    </row>
    <row r="23" spans="2:11">
      <c r="B23" s="14"/>
      <c r="E23" s="10">
        <v>10000</v>
      </c>
      <c r="F23" s="11">
        <v>110000</v>
      </c>
      <c r="G23" s="11">
        <v>95000</v>
      </c>
      <c r="H23" s="11">
        <v>15000</v>
      </c>
    </row>
    <row r="24" spans="2:11">
      <c r="B24" s="14"/>
      <c r="E24" s="10">
        <v>10500</v>
      </c>
      <c r="F24" s="11">
        <v>115500</v>
      </c>
      <c r="G24" s="11">
        <v>98500</v>
      </c>
      <c r="H24" s="11">
        <v>17000</v>
      </c>
    </row>
    <row r="25" spans="2:11">
      <c r="B25" s="14"/>
      <c r="E25" s="10">
        <v>11000</v>
      </c>
      <c r="F25" s="11">
        <v>121000</v>
      </c>
      <c r="G25" s="11">
        <v>102000</v>
      </c>
      <c r="H25" s="11">
        <v>19000</v>
      </c>
    </row>
    <row r="26" spans="2:11">
      <c r="E26" s="10">
        <v>11500</v>
      </c>
      <c r="F26" s="11">
        <v>126500</v>
      </c>
      <c r="G26" s="11">
        <v>105500</v>
      </c>
      <c r="H26" s="11">
        <v>21000</v>
      </c>
    </row>
    <row r="27" spans="2:11">
      <c r="E27" s="10">
        <v>12000</v>
      </c>
      <c r="F27" s="11">
        <v>132000</v>
      </c>
      <c r="G27" s="11">
        <v>109000</v>
      </c>
      <c r="H27" s="11">
        <v>23000</v>
      </c>
    </row>
    <row r="28" spans="2:11">
      <c r="E28" s="10">
        <v>12500</v>
      </c>
      <c r="F28" s="11">
        <v>137500</v>
      </c>
      <c r="G28" s="11">
        <v>112500</v>
      </c>
      <c r="H28" s="11">
        <v>25000</v>
      </c>
    </row>
    <row r="29" spans="2:11">
      <c r="E29" s="10">
        <v>13000</v>
      </c>
      <c r="F29" s="11">
        <v>143000</v>
      </c>
      <c r="G29" s="11">
        <v>116000</v>
      </c>
      <c r="H29" s="11">
        <v>27000</v>
      </c>
    </row>
    <row r="30" spans="2:11">
      <c r="E30" s="10">
        <v>13500</v>
      </c>
      <c r="F30" s="11">
        <v>148500</v>
      </c>
      <c r="G30" s="11">
        <v>119500</v>
      </c>
      <c r="H30" s="11">
        <v>29000</v>
      </c>
    </row>
    <row r="31" spans="2:11">
      <c r="E31" s="10">
        <v>14000</v>
      </c>
      <c r="F31" s="11">
        <v>154000</v>
      </c>
      <c r="G31" s="11">
        <v>123000</v>
      </c>
      <c r="H31" s="11">
        <v>31000</v>
      </c>
    </row>
    <row r="32" spans="2:11">
      <c r="E32" s="10">
        <v>14500</v>
      </c>
      <c r="F32" s="11">
        <v>159500</v>
      </c>
      <c r="G32" s="11">
        <v>126500</v>
      </c>
      <c r="H32" s="11">
        <v>33000</v>
      </c>
    </row>
    <row r="33" spans="5:8">
      <c r="E33" s="10">
        <v>15000</v>
      </c>
      <c r="F33" s="11">
        <v>165000</v>
      </c>
      <c r="G33" s="11">
        <v>130000</v>
      </c>
      <c r="H33" s="11">
        <v>35000</v>
      </c>
    </row>
    <row r="34" spans="5:8">
      <c r="E34" s="10">
        <v>15500</v>
      </c>
      <c r="F34" s="11">
        <v>170500</v>
      </c>
      <c r="G34" s="11">
        <v>133500</v>
      </c>
      <c r="H34" s="11">
        <v>37000</v>
      </c>
    </row>
    <row r="35" spans="5:8">
      <c r="E35" s="10">
        <v>16000</v>
      </c>
      <c r="F35" s="11">
        <v>176000</v>
      </c>
      <c r="G35" s="11">
        <v>137000</v>
      </c>
      <c r="H35" s="11">
        <v>39000</v>
      </c>
    </row>
    <row r="36" spans="5:8">
      <c r="E36" s="10">
        <v>16500</v>
      </c>
      <c r="F36" s="11">
        <v>181500</v>
      </c>
      <c r="G36" s="11">
        <v>140500</v>
      </c>
      <c r="H36" s="11">
        <v>41000</v>
      </c>
    </row>
    <row r="37" spans="5:8">
      <c r="E37" s="10">
        <v>17000</v>
      </c>
      <c r="F37" s="11">
        <v>187000</v>
      </c>
      <c r="G37" s="11">
        <v>144000</v>
      </c>
      <c r="H37" s="11">
        <v>43000</v>
      </c>
    </row>
    <row r="38" spans="5:8">
      <c r="E38" s="10">
        <v>17500</v>
      </c>
      <c r="F38" s="11">
        <v>192500</v>
      </c>
      <c r="G38" s="11">
        <v>147500</v>
      </c>
      <c r="H38" s="11">
        <v>45000</v>
      </c>
    </row>
    <row r="39" spans="5:8">
      <c r="E39" s="10">
        <v>18000</v>
      </c>
      <c r="F39" s="11">
        <v>198000</v>
      </c>
      <c r="G39" s="11">
        <v>151000</v>
      </c>
      <c r="H39" s="11">
        <v>47000</v>
      </c>
    </row>
    <row r="40" spans="5:8">
      <c r="E40" s="10">
        <v>18500</v>
      </c>
      <c r="F40" s="11">
        <v>203500</v>
      </c>
      <c r="G40" s="11">
        <v>154500</v>
      </c>
      <c r="H40" s="11">
        <v>49000</v>
      </c>
    </row>
    <row r="41" spans="5:8">
      <c r="E41" s="10">
        <v>19000</v>
      </c>
      <c r="F41" s="11">
        <v>209000</v>
      </c>
      <c r="G41" s="11">
        <v>158000</v>
      </c>
      <c r="H41" s="11">
        <v>51000</v>
      </c>
    </row>
    <row r="42" spans="5:8">
      <c r="E42" s="10">
        <v>19500</v>
      </c>
      <c r="F42" s="11">
        <v>214500</v>
      </c>
      <c r="G42" s="11">
        <v>161500</v>
      </c>
      <c r="H42" s="11">
        <v>53000</v>
      </c>
    </row>
    <row r="43" spans="5:8">
      <c r="E43" s="10">
        <v>20000</v>
      </c>
      <c r="F43" s="11">
        <v>220000</v>
      </c>
      <c r="G43" s="11">
        <v>165000</v>
      </c>
      <c r="H43" s="11">
        <v>55000</v>
      </c>
    </row>
  </sheetData>
  <customSheetViews>
    <customSheetView guid="{6AECCD10-ECB9-0245-9956-D3CA49AA01DA}" scale="130">
      <selection activeCell="M9" sqref="M9"/>
      <pageSetup orientation="portrait" horizontalDpi="4294967294"/>
      <headerFooter alignWithMargins="0"/>
    </customSheetView>
  </customSheetViews>
  <conditionalFormatting sqref="C5:C7">
    <cfRule type="cellIs" dxfId="3" priority="3" stopIfTrue="1" operator="lessThan">
      <formula>0</formula>
    </cfRule>
  </conditionalFormatting>
  <conditionalFormatting sqref="L5:L7">
    <cfRule type="cellIs" dxfId="2" priority="2" stopIfTrue="1" operator="lessThan">
      <formula>0</formula>
    </cfRule>
  </conditionalFormatting>
  <conditionalFormatting sqref="M5:M7">
    <cfRule type="cellIs" dxfId="1" priority="1" stopIfTrue="1" operator="lessThan">
      <formula>0</formula>
    </cfRule>
  </conditionalFormatting>
  <pageMargins left="0.75" right="0.75" top="1" bottom="1" header="0.5" footer="0.5"/>
  <pageSetup orientation="portrait" horizontalDpi="4294967294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9"/>
  <sheetViews>
    <sheetView topLeftCell="E39" workbookViewId="0">
      <selection activeCell="R21" sqref="R21"/>
    </sheetView>
  </sheetViews>
  <sheetFormatPr baseColWidth="10" defaultColWidth="8.83203125" defaultRowHeight="14" x14ac:dyDescent="0"/>
  <cols>
    <col min="3" max="10" width="12.6640625" customWidth="1"/>
    <col min="13" max="13" width="14.83203125" customWidth="1"/>
    <col min="14" max="29" width="6.1640625" customWidth="1"/>
  </cols>
  <sheetData>
    <row r="1" spans="2:29">
      <c r="D1" s="28" t="s">
        <v>34</v>
      </c>
      <c r="N1" s="26"/>
      <c r="O1" s="29">
        <v>-3.5</v>
      </c>
      <c r="P1" s="29">
        <v>-3</v>
      </c>
      <c r="Q1" s="29">
        <v>-2.5</v>
      </c>
      <c r="R1" s="29">
        <v>-2</v>
      </c>
      <c r="S1" s="29">
        <v>-1.5</v>
      </c>
      <c r="T1" s="29">
        <v>-1</v>
      </c>
      <c r="U1" s="29">
        <v>-0.5</v>
      </c>
      <c r="V1" s="29">
        <v>0</v>
      </c>
      <c r="W1" s="29">
        <v>0.5</v>
      </c>
      <c r="X1" s="29">
        <v>1</v>
      </c>
      <c r="Y1" s="29">
        <v>1.5</v>
      </c>
      <c r="Z1" s="29">
        <v>2</v>
      </c>
      <c r="AA1" s="29">
        <v>2.5</v>
      </c>
      <c r="AB1" s="29">
        <v>3</v>
      </c>
      <c r="AC1" s="29">
        <v>3.5</v>
      </c>
    </row>
    <row r="2" spans="2:29">
      <c r="B2" s="23"/>
      <c r="L2" s="24"/>
      <c r="M2" s="24"/>
      <c r="N2" s="29">
        <v>-3.5</v>
      </c>
      <c r="O2" s="26">
        <f>O$1^2+$N2^2</f>
        <v>24.5</v>
      </c>
      <c r="P2" s="26">
        <f t="shared" ref="P2:AC16" si="0">P$1^2+$N2^2</f>
        <v>21.25</v>
      </c>
      <c r="Q2" s="26">
        <f t="shared" si="0"/>
        <v>18.5</v>
      </c>
      <c r="R2" s="26">
        <f t="shared" si="0"/>
        <v>16.25</v>
      </c>
      <c r="S2" s="26">
        <f t="shared" si="0"/>
        <v>14.5</v>
      </c>
      <c r="T2" s="26">
        <f t="shared" si="0"/>
        <v>13.25</v>
      </c>
      <c r="U2" s="26">
        <f t="shared" si="0"/>
        <v>12.5</v>
      </c>
      <c r="V2" s="26">
        <f t="shared" si="0"/>
        <v>12.25</v>
      </c>
      <c r="W2" s="26">
        <f t="shared" si="0"/>
        <v>12.5</v>
      </c>
      <c r="X2" s="26">
        <f t="shared" si="0"/>
        <v>13.25</v>
      </c>
      <c r="Y2" s="26">
        <f t="shared" si="0"/>
        <v>14.5</v>
      </c>
      <c r="Z2" s="26">
        <f t="shared" si="0"/>
        <v>16.25</v>
      </c>
      <c r="AA2" s="26">
        <f t="shared" si="0"/>
        <v>18.5</v>
      </c>
      <c r="AB2" s="26">
        <f t="shared" si="0"/>
        <v>21.25</v>
      </c>
      <c r="AC2" s="26">
        <f t="shared" si="0"/>
        <v>24.5</v>
      </c>
    </row>
    <row r="3" spans="2:29">
      <c r="B3" s="24" t="s">
        <v>31</v>
      </c>
      <c r="C3" s="25">
        <v>41064</v>
      </c>
      <c r="D3" s="25">
        <v>41065</v>
      </c>
      <c r="E3" s="25">
        <v>41066</v>
      </c>
      <c r="F3" s="25">
        <v>41067</v>
      </c>
      <c r="G3" s="25">
        <v>41068</v>
      </c>
      <c r="H3" s="25">
        <v>41071</v>
      </c>
      <c r="I3" s="25">
        <v>41072</v>
      </c>
      <c r="J3" s="25">
        <v>41073</v>
      </c>
      <c r="L3" s="24"/>
      <c r="M3" s="24"/>
      <c r="N3" s="29">
        <v>-3</v>
      </c>
      <c r="O3" s="26">
        <f t="shared" ref="O3:O16" si="1">O$1^2+$N3^2</f>
        <v>21.25</v>
      </c>
      <c r="P3" s="26">
        <f t="shared" si="0"/>
        <v>18</v>
      </c>
      <c r="Q3" s="26">
        <f t="shared" si="0"/>
        <v>15.25</v>
      </c>
      <c r="R3" s="26">
        <f t="shared" si="0"/>
        <v>13</v>
      </c>
      <c r="S3" s="26">
        <f t="shared" si="0"/>
        <v>11.25</v>
      </c>
      <c r="T3" s="26">
        <f t="shared" si="0"/>
        <v>10</v>
      </c>
      <c r="U3" s="26">
        <f t="shared" si="0"/>
        <v>9.25</v>
      </c>
      <c r="V3" s="26">
        <f t="shared" si="0"/>
        <v>9</v>
      </c>
      <c r="W3" s="26">
        <f t="shared" si="0"/>
        <v>9.25</v>
      </c>
      <c r="X3" s="26">
        <f t="shared" si="0"/>
        <v>10</v>
      </c>
      <c r="Y3" s="26">
        <f t="shared" si="0"/>
        <v>11.25</v>
      </c>
      <c r="Z3" s="26">
        <f t="shared" si="0"/>
        <v>13</v>
      </c>
      <c r="AA3" s="26">
        <f t="shared" si="0"/>
        <v>15.25</v>
      </c>
      <c r="AB3" s="26">
        <f t="shared" si="0"/>
        <v>18</v>
      </c>
      <c r="AC3" s="26">
        <f t="shared" si="0"/>
        <v>21.25</v>
      </c>
    </row>
    <row r="4" spans="2:29">
      <c r="B4" s="24" t="s">
        <v>33</v>
      </c>
      <c r="C4" s="27">
        <v>4011960000</v>
      </c>
      <c r="D4" s="27">
        <v>3403230000</v>
      </c>
      <c r="E4" s="27">
        <v>4268360000</v>
      </c>
      <c r="F4" s="27">
        <v>4258140000</v>
      </c>
      <c r="G4" s="27">
        <v>3497190000</v>
      </c>
      <c r="H4" s="27">
        <v>3537530000</v>
      </c>
      <c r="I4" s="27">
        <v>3442920000</v>
      </c>
      <c r="J4" s="27">
        <v>3506510000</v>
      </c>
      <c r="L4" s="24"/>
      <c r="M4" s="24"/>
      <c r="N4" s="29">
        <v>-2.5</v>
      </c>
      <c r="O4" s="26">
        <f t="shared" si="1"/>
        <v>18.5</v>
      </c>
      <c r="P4" s="26">
        <f t="shared" si="0"/>
        <v>15.25</v>
      </c>
      <c r="Q4" s="26">
        <f t="shared" si="0"/>
        <v>12.5</v>
      </c>
      <c r="R4" s="26">
        <f t="shared" si="0"/>
        <v>10.25</v>
      </c>
      <c r="S4" s="26">
        <f t="shared" si="0"/>
        <v>8.5</v>
      </c>
      <c r="T4" s="26">
        <f t="shared" si="0"/>
        <v>7.25</v>
      </c>
      <c r="U4" s="26">
        <f t="shared" si="0"/>
        <v>6.5</v>
      </c>
      <c r="V4" s="26">
        <f t="shared" si="0"/>
        <v>6.25</v>
      </c>
      <c r="W4" s="26">
        <f t="shared" si="0"/>
        <v>6.5</v>
      </c>
      <c r="X4" s="26">
        <f t="shared" si="0"/>
        <v>7.25</v>
      </c>
      <c r="Y4" s="26">
        <f t="shared" si="0"/>
        <v>8.5</v>
      </c>
      <c r="Z4" s="26">
        <f t="shared" si="0"/>
        <v>10.25</v>
      </c>
      <c r="AA4" s="26">
        <f t="shared" si="0"/>
        <v>12.5</v>
      </c>
      <c r="AB4" s="26">
        <f t="shared" si="0"/>
        <v>15.25</v>
      </c>
      <c r="AC4" s="26">
        <f t="shared" si="0"/>
        <v>18.5</v>
      </c>
    </row>
    <row r="5" spans="2:29">
      <c r="B5" s="24" t="s">
        <v>32</v>
      </c>
      <c r="C5" s="26">
        <v>12101.46</v>
      </c>
      <c r="D5" s="26">
        <v>12127.95</v>
      </c>
      <c r="E5" s="26">
        <v>12414.79</v>
      </c>
      <c r="F5" s="26">
        <v>12460.96</v>
      </c>
      <c r="G5" s="26">
        <v>12554.2</v>
      </c>
      <c r="H5" s="26">
        <v>12411.23</v>
      </c>
      <c r="I5" s="26">
        <v>12573.8</v>
      </c>
      <c r="J5" s="26">
        <v>12496.38</v>
      </c>
      <c r="L5" s="24"/>
      <c r="M5" s="24"/>
      <c r="N5" s="29">
        <v>-2</v>
      </c>
      <c r="O5" s="26">
        <f t="shared" si="1"/>
        <v>16.25</v>
      </c>
      <c r="P5" s="26">
        <f t="shared" si="0"/>
        <v>13</v>
      </c>
      <c r="Q5" s="26">
        <f t="shared" si="0"/>
        <v>10.25</v>
      </c>
      <c r="R5" s="26">
        <f t="shared" si="0"/>
        <v>8</v>
      </c>
      <c r="S5" s="26">
        <f t="shared" si="0"/>
        <v>6.25</v>
      </c>
      <c r="T5" s="26">
        <f t="shared" si="0"/>
        <v>5</v>
      </c>
      <c r="U5" s="26">
        <f t="shared" si="0"/>
        <v>4.25</v>
      </c>
      <c r="V5" s="26">
        <f t="shared" si="0"/>
        <v>4</v>
      </c>
      <c r="W5" s="26">
        <f t="shared" si="0"/>
        <v>4.25</v>
      </c>
      <c r="X5" s="26">
        <f t="shared" si="0"/>
        <v>5</v>
      </c>
      <c r="Y5" s="26">
        <f t="shared" si="0"/>
        <v>6.25</v>
      </c>
      <c r="Z5" s="26">
        <f t="shared" si="0"/>
        <v>8</v>
      </c>
      <c r="AA5" s="26">
        <f t="shared" si="0"/>
        <v>10.25</v>
      </c>
      <c r="AB5" s="26">
        <f t="shared" si="0"/>
        <v>13</v>
      </c>
      <c r="AC5" s="26">
        <f t="shared" si="0"/>
        <v>16.25</v>
      </c>
    </row>
    <row r="6" spans="2:29">
      <c r="B6" s="23"/>
      <c r="L6" s="24"/>
      <c r="M6" s="24"/>
      <c r="N6" s="29">
        <v>-1.5</v>
      </c>
      <c r="O6" s="26">
        <f t="shared" si="1"/>
        <v>14.5</v>
      </c>
      <c r="P6" s="26">
        <f t="shared" si="0"/>
        <v>11.25</v>
      </c>
      <c r="Q6" s="26">
        <f t="shared" si="0"/>
        <v>8.5</v>
      </c>
      <c r="R6" s="26">
        <f t="shared" si="0"/>
        <v>6.25</v>
      </c>
      <c r="S6" s="26">
        <f t="shared" si="0"/>
        <v>4.5</v>
      </c>
      <c r="T6" s="26">
        <f t="shared" si="0"/>
        <v>3.25</v>
      </c>
      <c r="U6" s="26">
        <f t="shared" si="0"/>
        <v>2.5</v>
      </c>
      <c r="V6" s="26">
        <f t="shared" si="0"/>
        <v>2.25</v>
      </c>
      <c r="W6" s="26">
        <f t="shared" si="0"/>
        <v>2.5</v>
      </c>
      <c r="X6" s="26">
        <f t="shared" si="0"/>
        <v>3.25</v>
      </c>
      <c r="Y6" s="26">
        <f t="shared" si="0"/>
        <v>4.5</v>
      </c>
      <c r="Z6" s="26">
        <f t="shared" si="0"/>
        <v>6.25</v>
      </c>
      <c r="AA6" s="26">
        <f t="shared" si="0"/>
        <v>8.5</v>
      </c>
      <c r="AB6" s="26">
        <f t="shared" si="0"/>
        <v>11.25</v>
      </c>
      <c r="AC6" s="26">
        <f t="shared" si="0"/>
        <v>14.5</v>
      </c>
    </row>
    <row r="7" spans="2:29">
      <c r="B7" s="23"/>
      <c r="L7" s="24"/>
      <c r="M7" s="24"/>
      <c r="N7" s="29">
        <v>-1</v>
      </c>
      <c r="O7" s="26">
        <f t="shared" si="1"/>
        <v>13.25</v>
      </c>
      <c r="P7" s="26">
        <f t="shared" si="0"/>
        <v>10</v>
      </c>
      <c r="Q7" s="26">
        <f t="shared" si="0"/>
        <v>7.25</v>
      </c>
      <c r="R7" s="26">
        <f t="shared" si="0"/>
        <v>5</v>
      </c>
      <c r="S7" s="26">
        <f t="shared" si="0"/>
        <v>3.25</v>
      </c>
      <c r="T7" s="26">
        <f t="shared" si="0"/>
        <v>2</v>
      </c>
      <c r="U7" s="26">
        <f t="shared" si="0"/>
        <v>1.25</v>
      </c>
      <c r="V7" s="26">
        <f t="shared" si="0"/>
        <v>1</v>
      </c>
      <c r="W7" s="26">
        <f t="shared" si="0"/>
        <v>1.25</v>
      </c>
      <c r="X7" s="26">
        <f t="shared" si="0"/>
        <v>2</v>
      </c>
      <c r="Y7" s="26">
        <f t="shared" si="0"/>
        <v>3.25</v>
      </c>
      <c r="Z7" s="26">
        <f t="shared" si="0"/>
        <v>5</v>
      </c>
      <c r="AA7" s="26">
        <f t="shared" si="0"/>
        <v>7.25</v>
      </c>
      <c r="AB7" s="26">
        <f t="shared" si="0"/>
        <v>10</v>
      </c>
      <c r="AC7" s="26">
        <f t="shared" si="0"/>
        <v>13.25</v>
      </c>
    </row>
    <row r="8" spans="2:29">
      <c r="B8" s="23"/>
      <c r="L8" s="24"/>
      <c r="M8" s="24"/>
      <c r="N8" s="29">
        <v>-0.5</v>
      </c>
      <c r="O8" s="26">
        <f t="shared" si="1"/>
        <v>12.5</v>
      </c>
      <c r="P8" s="26">
        <f t="shared" si="0"/>
        <v>9.25</v>
      </c>
      <c r="Q8" s="26">
        <f t="shared" si="0"/>
        <v>6.5</v>
      </c>
      <c r="R8" s="26">
        <f t="shared" si="0"/>
        <v>4.25</v>
      </c>
      <c r="S8" s="26">
        <f t="shared" si="0"/>
        <v>2.5</v>
      </c>
      <c r="T8" s="26">
        <f t="shared" si="0"/>
        <v>1.25</v>
      </c>
      <c r="U8" s="26">
        <f t="shared" si="0"/>
        <v>0.5</v>
      </c>
      <c r="V8" s="26">
        <f t="shared" si="0"/>
        <v>0.25</v>
      </c>
      <c r="W8" s="26">
        <f t="shared" si="0"/>
        <v>0.5</v>
      </c>
      <c r="X8" s="26">
        <f t="shared" si="0"/>
        <v>1.25</v>
      </c>
      <c r="Y8" s="26">
        <f t="shared" si="0"/>
        <v>2.5</v>
      </c>
      <c r="Z8" s="26">
        <f t="shared" si="0"/>
        <v>4.25</v>
      </c>
      <c r="AA8" s="26">
        <f t="shared" si="0"/>
        <v>6.5</v>
      </c>
      <c r="AB8" s="26">
        <f t="shared" si="0"/>
        <v>9.25</v>
      </c>
      <c r="AC8" s="26">
        <f t="shared" si="0"/>
        <v>12.5</v>
      </c>
    </row>
    <row r="9" spans="2:29">
      <c r="B9" s="23"/>
      <c r="L9" s="24"/>
      <c r="M9" s="24"/>
      <c r="N9" s="29">
        <v>0</v>
      </c>
      <c r="O9" s="26">
        <f t="shared" si="1"/>
        <v>12.25</v>
      </c>
      <c r="P9" s="26">
        <f t="shared" si="0"/>
        <v>9</v>
      </c>
      <c r="Q9" s="26">
        <f t="shared" si="0"/>
        <v>6.25</v>
      </c>
      <c r="R9" s="26">
        <f t="shared" si="0"/>
        <v>4</v>
      </c>
      <c r="S9" s="26">
        <f t="shared" si="0"/>
        <v>2.25</v>
      </c>
      <c r="T9" s="26">
        <f t="shared" si="0"/>
        <v>1</v>
      </c>
      <c r="U9" s="26">
        <f t="shared" si="0"/>
        <v>0.25</v>
      </c>
      <c r="V9" s="26">
        <f t="shared" si="0"/>
        <v>0</v>
      </c>
      <c r="W9" s="26">
        <f t="shared" si="0"/>
        <v>0.25</v>
      </c>
      <c r="X9" s="26">
        <f t="shared" si="0"/>
        <v>1</v>
      </c>
      <c r="Y9" s="26">
        <f t="shared" si="0"/>
        <v>2.25</v>
      </c>
      <c r="Z9" s="26">
        <f t="shared" si="0"/>
        <v>4</v>
      </c>
      <c r="AA9" s="26">
        <f t="shared" si="0"/>
        <v>6.25</v>
      </c>
      <c r="AB9" s="26">
        <f t="shared" si="0"/>
        <v>9</v>
      </c>
      <c r="AC9" s="26">
        <f t="shared" si="0"/>
        <v>12.25</v>
      </c>
    </row>
    <row r="10" spans="2:29">
      <c r="B10" s="24" t="s">
        <v>31</v>
      </c>
      <c r="C10" s="25">
        <v>41064</v>
      </c>
      <c r="D10" s="25">
        <v>41065</v>
      </c>
      <c r="E10" s="25">
        <v>41066</v>
      </c>
      <c r="F10" s="25">
        <v>41067</v>
      </c>
      <c r="G10" s="25">
        <v>41068</v>
      </c>
      <c r="H10" s="25">
        <v>41071</v>
      </c>
      <c r="I10" s="25">
        <v>41072</v>
      </c>
      <c r="J10" s="25">
        <v>41073</v>
      </c>
      <c r="L10" s="25"/>
      <c r="M10" s="27"/>
      <c r="N10" s="29">
        <v>0.5</v>
      </c>
      <c r="O10" s="26">
        <f t="shared" si="1"/>
        <v>12.5</v>
      </c>
      <c r="P10" s="26">
        <f t="shared" si="0"/>
        <v>9.25</v>
      </c>
      <c r="Q10" s="26">
        <f t="shared" si="0"/>
        <v>6.5</v>
      </c>
      <c r="R10" s="26">
        <f t="shared" si="0"/>
        <v>4.25</v>
      </c>
      <c r="S10" s="26">
        <f t="shared" si="0"/>
        <v>2.5</v>
      </c>
      <c r="T10" s="26">
        <f t="shared" si="0"/>
        <v>1.25</v>
      </c>
      <c r="U10" s="26">
        <f t="shared" si="0"/>
        <v>0.5</v>
      </c>
      <c r="V10" s="26">
        <f t="shared" si="0"/>
        <v>0.25</v>
      </c>
      <c r="W10" s="26">
        <f t="shared" si="0"/>
        <v>0.5</v>
      </c>
      <c r="X10" s="26">
        <f t="shared" si="0"/>
        <v>1.25</v>
      </c>
      <c r="Y10" s="26">
        <f t="shared" si="0"/>
        <v>2.5</v>
      </c>
      <c r="Z10" s="26">
        <f t="shared" si="0"/>
        <v>4.25</v>
      </c>
      <c r="AA10" s="26">
        <f t="shared" si="0"/>
        <v>6.5</v>
      </c>
      <c r="AB10" s="26">
        <f t="shared" si="0"/>
        <v>9.25</v>
      </c>
      <c r="AC10" s="26">
        <f t="shared" si="0"/>
        <v>12.5</v>
      </c>
    </row>
    <row r="11" spans="2:29">
      <c r="B11" s="24" t="s">
        <v>33</v>
      </c>
      <c r="C11" s="27">
        <v>4011960000</v>
      </c>
      <c r="D11" s="27">
        <v>3403230000</v>
      </c>
      <c r="E11" s="27">
        <v>4268360000</v>
      </c>
      <c r="F11" s="27">
        <v>4258140000</v>
      </c>
      <c r="G11" s="27">
        <v>3497190000</v>
      </c>
      <c r="H11" s="27">
        <v>3537530000</v>
      </c>
      <c r="I11" s="27">
        <v>3442920000</v>
      </c>
      <c r="J11" s="27">
        <v>3506510000</v>
      </c>
      <c r="M11" s="27"/>
      <c r="N11" s="29">
        <v>1</v>
      </c>
      <c r="O11" s="26">
        <f t="shared" si="1"/>
        <v>13.25</v>
      </c>
      <c r="P11" s="26">
        <f t="shared" si="0"/>
        <v>10</v>
      </c>
      <c r="Q11" s="26">
        <f t="shared" si="0"/>
        <v>7.25</v>
      </c>
      <c r="R11" s="26">
        <f t="shared" si="0"/>
        <v>5</v>
      </c>
      <c r="S11" s="26">
        <f t="shared" si="0"/>
        <v>3.25</v>
      </c>
      <c r="T11" s="26">
        <f t="shared" si="0"/>
        <v>2</v>
      </c>
      <c r="U11" s="26">
        <f t="shared" si="0"/>
        <v>1.25</v>
      </c>
      <c r="V11" s="26">
        <f t="shared" si="0"/>
        <v>1</v>
      </c>
      <c r="W11" s="26">
        <f t="shared" si="0"/>
        <v>1.25</v>
      </c>
      <c r="X11" s="26">
        <f t="shared" si="0"/>
        <v>2</v>
      </c>
      <c r="Y11" s="26">
        <f t="shared" si="0"/>
        <v>3.25</v>
      </c>
      <c r="Z11" s="26">
        <f t="shared" si="0"/>
        <v>5</v>
      </c>
      <c r="AA11" s="26">
        <f t="shared" si="0"/>
        <v>7.25</v>
      </c>
      <c r="AB11" s="26">
        <f t="shared" si="0"/>
        <v>10</v>
      </c>
      <c r="AC11" s="26">
        <f t="shared" si="0"/>
        <v>13.25</v>
      </c>
    </row>
    <row r="12" spans="2:29">
      <c r="B12" s="24" t="s">
        <v>32</v>
      </c>
      <c r="C12" s="26">
        <v>12101.46</v>
      </c>
      <c r="D12" s="26">
        <v>12127.95</v>
      </c>
      <c r="E12" s="26">
        <v>12414.79</v>
      </c>
      <c r="F12" s="26">
        <v>12460.96</v>
      </c>
      <c r="G12" s="26">
        <v>12554.2</v>
      </c>
      <c r="H12" s="26">
        <v>12411.23</v>
      </c>
      <c r="I12" s="26">
        <v>12573.8</v>
      </c>
      <c r="J12" s="26">
        <v>12496.38</v>
      </c>
      <c r="M12" s="27"/>
      <c r="N12" s="29">
        <v>1.5</v>
      </c>
      <c r="O12" s="26">
        <f t="shared" si="1"/>
        <v>14.5</v>
      </c>
      <c r="P12" s="26">
        <f t="shared" si="0"/>
        <v>11.25</v>
      </c>
      <c r="Q12" s="26">
        <f t="shared" si="0"/>
        <v>8.5</v>
      </c>
      <c r="R12" s="26">
        <f t="shared" si="0"/>
        <v>6.25</v>
      </c>
      <c r="S12" s="26">
        <f t="shared" si="0"/>
        <v>4.5</v>
      </c>
      <c r="T12" s="26">
        <f t="shared" si="0"/>
        <v>3.25</v>
      </c>
      <c r="U12" s="26">
        <f t="shared" si="0"/>
        <v>2.5</v>
      </c>
      <c r="V12" s="26">
        <f t="shared" si="0"/>
        <v>2.25</v>
      </c>
      <c r="W12" s="26">
        <f t="shared" si="0"/>
        <v>2.5</v>
      </c>
      <c r="X12" s="26">
        <f t="shared" si="0"/>
        <v>3.25</v>
      </c>
      <c r="Y12" s="26">
        <f t="shared" si="0"/>
        <v>4.5</v>
      </c>
      <c r="Z12" s="26">
        <f t="shared" si="0"/>
        <v>6.25</v>
      </c>
      <c r="AA12" s="26">
        <f t="shared" si="0"/>
        <v>8.5</v>
      </c>
      <c r="AB12" s="26">
        <f t="shared" si="0"/>
        <v>11.25</v>
      </c>
      <c r="AC12" s="26">
        <f t="shared" si="0"/>
        <v>14.5</v>
      </c>
    </row>
    <row r="13" spans="2:29">
      <c r="B13" s="25"/>
      <c r="C13" s="26"/>
      <c r="D13" s="26"/>
      <c r="E13" s="26"/>
      <c r="F13" s="26"/>
      <c r="G13" s="27"/>
      <c r="H13" s="26"/>
      <c r="L13" s="25"/>
      <c r="M13" s="27"/>
      <c r="N13" s="29">
        <v>2</v>
      </c>
      <c r="O13" s="26">
        <f t="shared" si="1"/>
        <v>16.25</v>
      </c>
      <c r="P13" s="26">
        <f t="shared" si="0"/>
        <v>13</v>
      </c>
      <c r="Q13" s="26">
        <f t="shared" si="0"/>
        <v>10.25</v>
      </c>
      <c r="R13" s="26">
        <f t="shared" si="0"/>
        <v>8</v>
      </c>
      <c r="S13" s="26">
        <f t="shared" si="0"/>
        <v>6.25</v>
      </c>
      <c r="T13" s="26">
        <f t="shared" si="0"/>
        <v>5</v>
      </c>
      <c r="U13" s="26">
        <f t="shared" si="0"/>
        <v>4.25</v>
      </c>
      <c r="V13" s="26">
        <f t="shared" si="0"/>
        <v>4</v>
      </c>
      <c r="W13" s="26">
        <f t="shared" si="0"/>
        <v>4.25</v>
      </c>
      <c r="X13" s="26">
        <f t="shared" si="0"/>
        <v>5</v>
      </c>
      <c r="Y13" s="26">
        <f t="shared" si="0"/>
        <v>6.25</v>
      </c>
      <c r="Z13" s="26">
        <f t="shared" si="0"/>
        <v>8</v>
      </c>
      <c r="AA13" s="26">
        <f t="shared" si="0"/>
        <v>10.25</v>
      </c>
      <c r="AB13" s="26">
        <f t="shared" si="0"/>
        <v>13</v>
      </c>
      <c r="AC13" s="26">
        <f t="shared" si="0"/>
        <v>16.25</v>
      </c>
    </row>
    <row r="14" spans="2:29">
      <c r="B14" s="25"/>
      <c r="C14" s="26"/>
      <c r="D14" s="26"/>
      <c r="E14" s="26"/>
      <c r="F14" s="26"/>
      <c r="G14" s="27"/>
      <c r="H14" s="26"/>
      <c r="L14" s="25"/>
      <c r="M14" s="27"/>
      <c r="N14" s="29">
        <v>2.5</v>
      </c>
      <c r="O14" s="26">
        <f t="shared" si="1"/>
        <v>18.5</v>
      </c>
      <c r="P14" s="26">
        <f t="shared" si="0"/>
        <v>15.25</v>
      </c>
      <c r="Q14" s="26">
        <f t="shared" si="0"/>
        <v>12.5</v>
      </c>
      <c r="R14" s="26">
        <f t="shared" si="0"/>
        <v>10.25</v>
      </c>
      <c r="S14" s="26">
        <f t="shared" si="0"/>
        <v>8.5</v>
      </c>
      <c r="T14" s="26">
        <f t="shared" si="0"/>
        <v>7.25</v>
      </c>
      <c r="U14" s="26">
        <f t="shared" si="0"/>
        <v>6.5</v>
      </c>
      <c r="V14" s="26">
        <f t="shared" si="0"/>
        <v>6.25</v>
      </c>
      <c r="W14" s="26">
        <f t="shared" si="0"/>
        <v>6.5</v>
      </c>
      <c r="X14" s="26">
        <f t="shared" si="0"/>
        <v>7.25</v>
      </c>
      <c r="Y14" s="26">
        <f t="shared" si="0"/>
        <v>8.5</v>
      </c>
      <c r="Z14" s="26">
        <f t="shared" si="0"/>
        <v>10.25</v>
      </c>
      <c r="AA14" s="26">
        <f t="shared" si="0"/>
        <v>12.5</v>
      </c>
      <c r="AB14" s="26">
        <f t="shared" si="0"/>
        <v>15.25</v>
      </c>
      <c r="AC14" s="26">
        <f t="shared" si="0"/>
        <v>18.5</v>
      </c>
    </row>
    <row r="15" spans="2:29">
      <c r="B15" s="25"/>
      <c r="C15" s="26"/>
      <c r="D15" s="26"/>
      <c r="E15" s="26"/>
      <c r="F15" s="26"/>
      <c r="G15" s="27"/>
      <c r="H15" s="26"/>
      <c r="L15" s="25"/>
      <c r="M15" s="27"/>
      <c r="N15" s="29">
        <v>3</v>
      </c>
      <c r="O15" s="26">
        <f t="shared" si="1"/>
        <v>21.25</v>
      </c>
      <c r="P15" s="26">
        <f t="shared" si="0"/>
        <v>18</v>
      </c>
      <c r="Q15" s="26">
        <f t="shared" si="0"/>
        <v>15.25</v>
      </c>
      <c r="R15" s="26">
        <f t="shared" si="0"/>
        <v>13</v>
      </c>
      <c r="S15" s="26">
        <f t="shared" si="0"/>
        <v>11.25</v>
      </c>
      <c r="T15" s="26">
        <f t="shared" si="0"/>
        <v>10</v>
      </c>
      <c r="U15" s="26">
        <f t="shared" si="0"/>
        <v>9.25</v>
      </c>
      <c r="V15" s="26">
        <f t="shared" si="0"/>
        <v>9</v>
      </c>
      <c r="W15" s="26">
        <f t="shared" si="0"/>
        <v>9.25</v>
      </c>
      <c r="X15" s="26">
        <f t="shared" si="0"/>
        <v>10</v>
      </c>
      <c r="Y15" s="26">
        <f t="shared" si="0"/>
        <v>11.25</v>
      </c>
      <c r="Z15" s="26">
        <f t="shared" si="0"/>
        <v>13</v>
      </c>
      <c r="AA15" s="26">
        <f t="shared" si="0"/>
        <v>15.25</v>
      </c>
      <c r="AB15" s="26">
        <f t="shared" si="0"/>
        <v>18</v>
      </c>
      <c r="AC15" s="26">
        <f t="shared" si="0"/>
        <v>21.25</v>
      </c>
    </row>
    <row r="16" spans="2:29">
      <c r="B16" s="25"/>
      <c r="N16" s="29">
        <v>3.5</v>
      </c>
      <c r="O16" s="26">
        <f t="shared" si="1"/>
        <v>24.5</v>
      </c>
      <c r="P16" s="26">
        <f t="shared" si="0"/>
        <v>21.25</v>
      </c>
      <c r="Q16" s="26">
        <f t="shared" si="0"/>
        <v>18.5</v>
      </c>
      <c r="R16" s="26">
        <f t="shared" si="0"/>
        <v>16.25</v>
      </c>
      <c r="S16" s="26">
        <f t="shared" si="0"/>
        <v>14.5</v>
      </c>
      <c r="T16" s="26">
        <f t="shared" si="0"/>
        <v>13.25</v>
      </c>
      <c r="U16" s="26">
        <f t="shared" si="0"/>
        <v>12.5</v>
      </c>
      <c r="V16" s="26">
        <f t="shared" si="0"/>
        <v>12.25</v>
      </c>
      <c r="W16" s="26">
        <f t="shared" si="0"/>
        <v>12.5</v>
      </c>
      <c r="X16" s="26">
        <f t="shared" si="0"/>
        <v>13.25</v>
      </c>
      <c r="Y16" s="26">
        <f t="shared" si="0"/>
        <v>14.5</v>
      </c>
      <c r="Z16" s="26">
        <f t="shared" si="0"/>
        <v>16.25</v>
      </c>
      <c r="AA16" s="26">
        <f t="shared" si="0"/>
        <v>18.5</v>
      </c>
      <c r="AB16" s="26">
        <f t="shared" si="0"/>
        <v>21.25</v>
      </c>
      <c r="AC16" s="26">
        <f t="shared" si="0"/>
        <v>24.5</v>
      </c>
    </row>
    <row r="17" spans="2:2">
      <c r="B17" s="25"/>
    </row>
    <row r="18" spans="2:2">
      <c r="B18" s="25"/>
    </row>
    <row r="19" spans="2:2">
      <c r="B19" s="25"/>
    </row>
  </sheetData>
  <sortState ref="L3:N10">
    <sortCondition ref="L3"/>
  </sortState>
  <customSheetViews>
    <customSheetView guid="{6AECCD10-ECB9-0245-9956-D3CA49AA01DA}" topLeftCell="E39">
      <selection activeCell="R21" sqref="R21"/>
    </customSheetView>
  </customSheetViews>
  <pageMargins left="0.75" right="0.75" top="1" bottom="1" header="0.5" footer="0.5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Review!C11:J11</xm:f>
              <xm:sqref>L11</xm:sqref>
            </x14:sparkline>
            <x14:sparkline>
              <xm:f>Review!C12:J12</xm:f>
              <xm:sqref>L12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Review!C11:J11</xm:f>
              <xm:sqref>K11</xm:sqref>
            </x14:sparkline>
            <x14:sparkline>
              <xm:f>Review!C12:J12</xm:f>
              <xm:sqref>K12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indexed="10"/>
  </sheetPr>
  <dimension ref="B1:H43"/>
  <sheetViews>
    <sheetView tabSelected="1" zoomScale="130" workbookViewId="0">
      <selection activeCell="M27" sqref="M27"/>
    </sheetView>
  </sheetViews>
  <sheetFormatPr baseColWidth="10" defaultColWidth="8.83203125" defaultRowHeight="12" x14ac:dyDescent="0"/>
  <cols>
    <col min="1" max="1" width="2.33203125" style="9" customWidth="1"/>
    <col min="2" max="2" width="20.33203125" style="9" customWidth="1"/>
    <col min="3" max="3" width="25" style="9" bestFit="1" customWidth="1"/>
    <col min="4" max="4" width="3.1640625" style="9" customWidth="1"/>
    <col min="5" max="5" width="10.5" style="9" customWidth="1"/>
    <col min="6" max="8" width="10.5" style="15" customWidth="1"/>
    <col min="9" max="16384" width="8.83203125" style="9"/>
  </cols>
  <sheetData>
    <row r="1" spans="2:8">
      <c r="B1" s="13" t="s">
        <v>21</v>
      </c>
      <c r="C1" s="19">
        <v>20000</v>
      </c>
      <c r="E1" s="16" t="s">
        <v>17</v>
      </c>
      <c r="F1" s="16" t="s">
        <v>18</v>
      </c>
      <c r="G1" s="16" t="s">
        <v>20</v>
      </c>
      <c r="H1" s="16" t="s">
        <v>19</v>
      </c>
    </row>
    <row r="2" spans="2:8">
      <c r="B2" s="13" t="s">
        <v>28</v>
      </c>
      <c r="C2" s="20">
        <v>20</v>
      </c>
      <c r="E2" s="10"/>
      <c r="F2" s="11">
        <f>C5</f>
        <v>400000</v>
      </c>
      <c r="G2" s="11">
        <f>C6</f>
        <v>370000</v>
      </c>
      <c r="H2" s="11">
        <f>C7</f>
        <v>30000</v>
      </c>
    </row>
    <row r="3" spans="2:8">
      <c r="B3" s="13" t="s">
        <v>24</v>
      </c>
      <c r="C3" s="20">
        <v>16</v>
      </c>
      <c r="E3" s="10">
        <v>0</v>
      </c>
      <c r="F3" s="11">
        <f t="dataTable" ref="F3:H43" dt2D="0" dtr="0" r1="C1"/>
        <v>0</v>
      </c>
      <c r="G3" s="11">
        <v>50000</v>
      </c>
      <c r="H3" s="11">
        <v>-50000</v>
      </c>
    </row>
    <row r="4" spans="2:8">
      <c r="B4" s="13" t="s">
        <v>22</v>
      </c>
      <c r="C4" s="20">
        <v>50000</v>
      </c>
      <c r="E4" s="10">
        <v>500</v>
      </c>
      <c r="F4" s="11">
        <v>10000</v>
      </c>
      <c r="G4" s="11">
        <v>58000</v>
      </c>
      <c r="H4" s="11">
        <v>-48000</v>
      </c>
    </row>
    <row r="5" spans="2:8">
      <c r="B5" s="21" t="s">
        <v>18</v>
      </c>
      <c r="C5" s="20">
        <f>Sales_Units*Unit_Price</f>
        <v>400000</v>
      </c>
      <c r="E5" s="10">
        <v>1000</v>
      </c>
      <c r="F5" s="11">
        <v>20000</v>
      </c>
      <c r="G5" s="11">
        <v>66000</v>
      </c>
      <c r="H5" s="11">
        <v>-46000</v>
      </c>
    </row>
    <row r="6" spans="2:8">
      <c r="B6" s="21" t="s">
        <v>23</v>
      </c>
      <c r="C6" s="20">
        <f>Fixed_Monthly_Expenses+Sales_Units*Cost_per_Unit</f>
        <v>370000</v>
      </c>
      <c r="E6" s="10">
        <v>1500</v>
      </c>
      <c r="F6" s="11">
        <v>30000</v>
      </c>
      <c r="G6" s="11">
        <v>74000</v>
      </c>
      <c r="H6" s="11">
        <v>-44000</v>
      </c>
    </row>
    <row r="7" spans="2:8">
      <c r="B7" s="21" t="s">
        <v>19</v>
      </c>
      <c r="C7" s="20">
        <f>Revenue-Total_Cost</f>
        <v>30000</v>
      </c>
      <c r="E7" s="10">
        <v>2000</v>
      </c>
      <c r="F7" s="11">
        <v>40000</v>
      </c>
      <c r="G7" s="11">
        <v>82000</v>
      </c>
      <c r="H7" s="11">
        <v>-42000</v>
      </c>
    </row>
    <row r="8" spans="2:8">
      <c r="B8" s="13"/>
      <c r="C8" s="13"/>
      <c r="E8" s="10">
        <v>2500</v>
      </c>
      <c r="F8" s="11">
        <v>50000</v>
      </c>
      <c r="G8" s="11">
        <v>90000</v>
      </c>
      <c r="H8" s="11">
        <v>-40000</v>
      </c>
    </row>
    <row r="9" spans="2:8">
      <c r="B9" s="22" t="s">
        <v>35</v>
      </c>
      <c r="C9" s="18">
        <f>Fixed_Monthly_Expenses/(Unit_Price-Cost_per_Unit)</f>
        <v>12500</v>
      </c>
      <c r="E9" s="10">
        <v>3000</v>
      </c>
      <c r="F9" s="11">
        <v>60000</v>
      </c>
      <c r="G9" s="11">
        <v>98000</v>
      </c>
      <c r="H9" s="11">
        <v>-38000</v>
      </c>
    </row>
    <row r="10" spans="2:8">
      <c r="E10" s="10">
        <v>3500</v>
      </c>
      <c r="F10" s="11">
        <v>70000</v>
      </c>
      <c r="G10" s="11">
        <v>106000</v>
      </c>
      <c r="H10" s="11">
        <v>-36000</v>
      </c>
    </row>
    <row r="11" spans="2:8">
      <c r="B11" s="13"/>
      <c r="C11" s="13"/>
      <c r="E11" s="10">
        <v>4000</v>
      </c>
      <c r="F11" s="11">
        <v>80000</v>
      </c>
      <c r="G11" s="11">
        <v>114000</v>
      </c>
      <c r="H11" s="11">
        <v>-34000</v>
      </c>
    </row>
    <row r="12" spans="2:8">
      <c r="B12" s="13"/>
      <c r="C12" s="13"/>
      <c r="E12" s="10">
        <v>4500</v>
      </c>
      <c r="F12" s="11">
        <v>90000</v>
      </c>
      <c r="G12" s="11">
        <v>122000</v>
      </c>
      <c r="H12" s="11">
        <v>-32000</v>
      </c>
    </row>
    <row r="13" spans="2:8">
      <c r="E13" s="10">
        <v>5000</v>
      </c>
      <c r="F13" s="11">
        <v>100000</v>
      </c>
      <c r="G13" s="11">
        <v>130000</v>
      </c>
      <c r="H13" s="11">
        <v>-30000</v>
      </c>
    </row>
    <row r="14" spans="2:8">
      <c r="E14" s="10">
        <v>5500</v>
      </c>
      <c r="F14" s="11">
        <v>110000</v>
      </c>
      <c r="G14" s="11">
        <v>138000</v>
      </c>
      <c r="H14" s="11">
        <v>-28000</v>
      </c>
    </row>
    <row r="15" spans="2:8">
      <c r="E15" s="10">
        <v>6000</v>
      </c>
      <c r="F15" s="11">
        <v>120000</v>
      </c>
      <c r="G15" s="11">
        <v>146000</v>
      </c>
      <c r="H15" s="11">
        <v>-26000</v>
      </c>
    </row>
    <row r="16" spans="2:8">
      <c r="E16" s="10">
        <v>6500</v>
      </c>
      <c r="F16" s="11">
        <v>130000</v>
      </c>
      <c r="G16" s="11">
        <v>154000</v>
      </c>
      <c r="H16" s="11">
        <v>-24000</v>
      </c>
    </row>
    <row r="17" spans="2:8">
      <c r="E17" s="10">
        <v>7000</v>
      </c>
      <c r="F17" s="11">
        <v>140000</v>
      </c>
      <c r="G17" s="11">
        <v>162000</v>
      </c>
      <c r="H17" s="11">
        <v>-22000</v>
      </c>
    </row>
    <row r="18" spans="2:8">
      <c r="E18" s="10">
        <v>7500</v>
      </c>
      <c r="F18" s="11">
        <v>150000</v>
      </c>
      <c r="G18" s="11">
        <v>170000</v>
      </c>
      <c r="H18" s="11">
        <v>-20000</v>
      </c>
    </row>
    <row r="19" spans="2:8">
      <c r="E19" s="10">
        <v>8000</v>
      </c>
      <c r="F19" s="11">
        <v>160000</v>
      </c>
      <c r="G19" s="11">
        <v>178000</v>
      </c>
      <c r="H19" s="11">
        <v>-18000</v>
      </c>
    </row>
    <row r="20" spans="2:8">
      <c r="E20" s="10">
        <v>8500</v>
      </c>
      <c r="F20" s="11">
        <v>170000</v>
      </c>
      <c r="G20" s="11">
        <v>186000</v>
      </c>
      <c r="H20" s="11">
        <v>-16000</v>
      </c>
    </row>
    <row r="21" spans="2:8">
      <c r="E21" s="10">
        <v>9000</v>
      </c>
      <c r="F21" s="11">
        <v>180000</v>
      </c>
      <c r="G21" s="11">
        <v>194000</v>
      </c>
      <c r="H21" s="11">
        <v>-14000</v>
      </c>
    </row>
    <row r="22" spans="2:8">
      <c r="B22" s="12"/>
      <c r="C22" s="13"/>
      <c r="E22" s="10">
        <v>9500</v>
      </c>
      <c r="F22" s="11">
        <v>190000</v>
      </c>
      <c r="G22" s="11">
        <v>202000</v>
      </c>
      <c r="H22" s="11">
        <v>-12000</v>
      </c>
    </row>
    <row r="23" spans="2:8">
      <c r="B23" s="14"/>
      <c r="E23" s="10">
        <v>10000</v>
      </c>
      <c r="F23" s="11">
        <v>200000</v>
      </c>
      <c r="G23" s="11">
        <v>210000</v>
      </c>
      <c r="H23" s="11">
        <v>-10000</v>
      </c>
    </row>
    <row r="24" spans="2:8">
      <c r="B24" s="14"/>
      <c r="E24" s="10">
        <v>10500</v>
      </c>
      <c r="F24" s="11">
        <v>210000</v>
      </c>
      <c r="G24" s="11">
        <v>218000</v>
      </c>
      <c r="H24" s="11">
        <v>-8000</v>
      </c>
    </row>
    <row r="25" spans="2:8">
      <c r="B25" s="14"/>
      <c r="E25" s="10">
        <v>11000</v>
      </c>
      <c r="F25" s="11">
        <v>220000</v>
      </c>
      <c r="G25" s="11">
        <v>226000</v>
      </c>
      <c r="H25" s="11">
        <v>-6000</v>
      </c>
    </row>
    <row r="26" spans="2:8">
      <c r="E26" s="10">
        <v>11500</v>
      </c>
      <c r="F26" s="11">
        <v>230000</v>
      </c>
      <c r="G26" s="11">
        <v>234000</v>
      </c>
      <c r="H26" s="11">
        <v>-4000</v>
      </c>
    </row>
    <row r="27" spans="2:8">
      <c r="E27" s="10">
        <v>12000</v>
      </c>
      <c r="F27" s="11">
        <v>240000</v>
      </c>
      <c r="G27" s="11">
        <v>242000</v>
      </c>
      <c r="H27" s="11">
        <v>-2000</v>
      </c>
    </row>
    <row r="28" spans="2:8">
      <c r="E28" s="10">
        <v>12500</v>
      </c>
      <c r="F28" s="11">
        <v>250000</v>
      </c>
      <c r="G28" s="11">
        <v>250000</v>
      </c>
      <c r="H28" s="11">
        <v>0</v>
      </c>
    </row>
    <row r="29" spans="2:8">
      <c r="E29" s="10">
        <v>13000</v>
      </c>
      <c r="F29" s="11">
        <v>260000</v>
      </c>
      <c r="G29" s="11">
        <v>258000</v>
      </c>
      <c r="H29" s="11">
        <v>2000</v>
      </c>
    </row>
    <row r="30" spans="2:8">
      <c r="E30" s="10">
        <v>13500</v>
      </c>
      <c r="F30" s="11">
        <v>270000</v>
      </c>
      <c r="G30" s="11">
        <v>266000</v>
      </c>
      <c r="H30" s="11">
        <v>4000</v>
      </c>
    </row>
    <row r="31" spans="2:8">
      <c r="E31" s="10">
        <v>14000</v>
      </c>
      <c r="F31" s="11">
        <v>280000</v>
      </c>
      <c r="G31" s="11">
        <v>274000</v>
      </c>
      <c r="H31" s="11">
        <v>6000</v>
      </c>
    </row>
    <row r="32" spans="2:8">
      <c r="E32" s="10">
        <v>14500</v>
      </c>
      <c r="F32" s="11">
        <v>290000</v>
      </c>
      <c r="G32" s="11">
        <v>282000</v>
      </c>
      <c r="H32" s="11">
        <v>8000</v>
      </c>
    </row>
    <row r="33" spans="5:8">
      <c r="E33" s="10">
        <v>15000</v>
      </c>
      <c r="F33" s="11">
        <v>300000</v>
      </c>
      <c r="G33" s="11">
        <v>290000</v>
      </c>
      <c r="H33" s="11">
        <v>10000</v>
      </c>
    </row>
    <row r="34" spans="5:8">
      <c r="E34" s="10">
        <v>15500</v>
      </c>
      <c r="F34" s="11">
        <v>310000</v>
      </c>
      <c r="G34" s="11">
        <v>298000</v>
      </c>
      <c r="H34" s="11">
        <v>12000</v>
      </c>
    </row>
    <row r="35" spans="5:8">
      <c r="E35" s="10">
        <v>16000</v>
      </c>
      <c r="F35" s="11">
        <v>320000</v>
      </c>
      <c r="G35" s="11">
        <v>306000</v>
      </c>
      <c r="H35" s="11">
        <v>14000</v>
      </c>
    </row>
    <row r="36" spans="5:8">
      <c r="E36" s="10">
        <v>16500</v>
      </c>
      <c r="F36" s="11">
        <v>330000</v>
      </c>
      <c r="G36" s="11">
        <v>314000</v>
      </c>
      <c r="H36" s="11">
        <v>16000</v>
      </c>
    </row>
    <row r="37" spans="5:8">
      <c r="E37" s="10">
        <v>17000</v>
      </c>
      <c r="F37" s="11">
        <v>340000</v>
      </c>
      <c r="G37" s="11">
        <v>322000</v>
      </c>
      <c r="H37" s="11">
        <v>18000</v>
      </c>
    </row>
    <row r="38" spans="5:8">
      <c r="E38" s="10">
        <v>17500</v>
      </c>
      <c r="F38" s="11">
        <v>350000</v>
      </c>
      <c r="G38" s="11">
        <v>330000</v>
      </c>
      <c r="H38" s="11">
        <v>20000</v>
      </c>
    </row>
    <row r="39" spans="5:8">
      <c r="E39" s="10">
        <v>18000</v>
      </c>
      <c r="F39" s="11">
        <v>360000</v>
      </c>
      <c r="G39" s="11">
        <v>338000</v>
      </c>
      <c r="H39" s="11">
        <v>22000</v>
      </c>
    </row>
    <row r="40" spans="5:8">
      <c r="E40" s="10">
        <v>18500</v>
      </c>
      <c r="F40" s="11">
        <v>370000</v>
      </c>
      <c r="G40" s="11">
        <v>346000</v>
      </c>
      <c r="H40" s="11">
        <v>24000</v>
      </c>
    </row>
    <row r="41" spans="5:8">
      <c r="E41" s="10">
        <v>19000</v>
      </c>
      <c r="F41" s="11">
        <v>380000</v>
      </c>
      <c r="G41" s="11">
        <v>354000</v>
      </c>
      <c r="H41" s="11">
        <v>26000</v>
      </c>
    </row>
    <row r="42" spans="5:8">
      <c r="E42" s="10">
        <v>19500</v>
      </c>
      <c r="F42" s="11">
        <v>390000</v>
      </c>
      <c r="G42" s="11">
        <v>362000</v>
      </c>
      <c r="H42" s="11">
        <v>28000</v>
      </c>
    </row>
    <row r="43" spans="5:8">
      <c r="E43" s="10">
        <v>20000</v>
      </c>
      <c r="F43" s="11">
        <v>400000</v>
      </c>
      <c r="G43" s="11">
        <v>370000</v>
      </c>
      <c r="H43" s="11">
        <v>30000</v>
      </c>
    </row>
  </sheetData>
  <customSheetViews>
    <customSheetView guid="{6AECCD10-ECB9-0245-9956-D3CA49AA01DA}" scale="130">
      <selection activeCell="M27" sqref="M27"/>
      <pageSetup orientation="portrait" horizontalDpi="4294967294"/>
      <headerFooter alignWithMargins="0"/>
    </customSheetView>
  </customSheetViews>
  <conditionalFormatting sqref="C5:C7">
    <cfRule type="cellIs" dxfId="0" priority="3" stopIfTrue="1" operator="lessThan">
      <formula>0</formula>
    </cfRule>
  </conditionalFormatting>
  <pageMargins left="0.75" right="0.75" top="1" bottom="1" header="0.5" footer="0.5"/>
  <pageSetup orientation="portrait" horizontalDpi="4294967294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Scroll Bar 1">
              <controlPr defaultSize="0" autoPict="0">
                <anchor moveWithCells="1">
                  <from>
                    <xdr:col>1</xdr:col>
                    <xdr:colOff>977900</xdr:colOff>
                    <xdr:row>11</xdr:row>
                    <xdr:rowOff>101600</xdr:rowOff>
                  </from>
                  <to>
                    <xdr:col>1</xdr:col>
                    <xdr:colOff>1320800</xdr:colOff>
                    <xdr:row>19</xdr:row>
                    <xdr:rowOff>50800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6</vt:i4>
      </vt:variant>
    </vt:vector>
  </HeadingPairs>
  <TitlesOfParts>
    <vt:vector size="11" baseType="lpstr">
      <vt:lpstr>Sparkline Examples</vt:lpstr>
      <vt:lpstr>Surface Charts</vt:lpstr>
      <vt:lpstr>Animate a Chart</vt:lpstr>
      <vt:lpstr>Review</vt:lpstr>
      <vt:lpstr>Review 2</vt:lpstr>
      <vt:lpstr>Surface Chart 1</vt:lpstr>
      <vt:lpstr>Surface Chart 2</vt:lpstr>
      <vt:lpstr>Surface Chart 3</vt:lpstr>
      <vt:lpstr>Surface Chart 4</vt:lpstr>
      <vt:lpstr>Concave Chart</vt:lpstr>
      <vt:lpstr>Animated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Gottlieb</dc:creator>
  <cp:lastModifiedBy>Copy Editor</cp:lastModifiedBy>
  <dcterms:created xsi:type="dcterms:W3CDTF">2012-06-10T18:43:09Z</dcterms:created>
  <dcterms:modified xsi:type="dcterms:W3CDTF">2012-09-25T20:29:23Z</dcterms:modified>
</cp:coreProperties>
</file>