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esktop\"/>
    </mc:Choice>
  </mc:AlternateContent>
  <xr:revisionPtr revIDLastSave="0" documentId="13_ncr:1_{E7B62AAF-F69D-4296-8C0C-2B380FB8DF69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Sheet1" sheetId="1" state="hidden" r:id="rId1"/>
    <sheet name="FULLMOON" sheetId="2" state="hidden" r:id="rId2"/>
    <sheet name="FULLMOON-My Online 以此为准" sheetId="9" r:id="rId3"/>
  </sheets>
  <definedNames>
    <definedName name="_xlnm.Print_Area" localSheetId="1">FULLMOON!$A$1:$P$47</definedName>
    <definedName name="_xlnm.Print_Area" localSheetId="2">'FULLMOON-My Online 以此为准'!$A$1:$S$64</definedName>
    <definedName name="_xlnm.Print_Area" localSheetId="0">Sheet1!$B$2:$O$39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6" i="9" l="1"/>
  <c r="O58" i="9"/>
  <c r="O50" i="9"/>
  <c r="O49" i="9"/>
  <c r="N21" i="9"/>
  <c r="K21" i="9"/>
  <c r="O55" i="9"/>
  <c r="O51" i="9"/>
  <c r="O21" i="9"/>
  <c r="K22" i="9"/>
  <c r="N22" i="9"/>
  <c r="O22" i="9"/>
  <c r="O47" i="9"/>
</calcChain>
</file>

<file path=xl/sharedStrings.xml><?xml version="1.0" encoding="utf-8"?>
<sst xmlns="http://schemas.openxmlformats.org/spreadsheetml/2006/main" count="123" uniqueCount="94">
  <si>
    <t>PT. Citos Jaya Indonesia</t>
  </si>
  <si>
    <t>Jl.Pluit Sakti Raya No.17</t>
  </si>
  <si>
    <t>Bill To</t>
  </si>
  <si>
    <t xml:space="preserve">Ship To </t>
  </si>
  <si>
    <t>:</t>
  </si>
  <si>
    <t>Item No.</t>
  </si>
  <si>
    <t>Item Description</t>
  </si>
  <si>
    <t>Qty</t>
  </si>
  <si>
    <t>Unit Price</t>
  </si>
  <si>
    <t>Amount</t>
  </si>
  <si>
    <t>Sales Invoice</t>
  </si>
  <si>
    <t>Invoice No.</t>
  </si>
  <si>
    <t>Invoice Date</t>
  </si>
  <si>
    <t>SO No.</t>
  </si>
  <si>
    <t>Currency</t>
  </si>
  <si>
    <t>Kel.Pluit , Kec. Penjaringan , Jakarta Utara - 14440</t>
  </si>
  <si>
    <t>Subtotal</t>
  </si>
  <si>
    <t>Discount</t>
  </si>
  <si>
    <t>Subtotal After Discount</t>
  </si>
  <si>
    <t>PPN</t>
  </si>
  <si>
    <t>Total Invoice</t>
  </si>
  <si>
    <t>Say</t>
  </si>
  <si>
    <t xml:space="preserve">: </t>
  </si>
  <si>
    <t>PT. Fullmoon Jaya Abadi</t>
  </si>
  <si>
    <t>The Honey Lady , 15th Floor Unit 02</t>
  </si>
  <si>
    <t>Jl. Pluit Selatan Raya No. 1 - Jakarta Utara 14440 - Indonesia</t>
  </si>
  <si>
    <t>Tel : 021-29387935</t>
  </si>
  <si>
    <t>www.fullmoonid.com</t>
  </si>
  <si>
    <t>Tel : 021 - 29387935</t>
  </si>
  <si>
    <t>Please Transfer To:</t>
  </si>
  <si>
    <t>Bank Central Asia - KCU Landmark Pluit</t>
  </si>
  <si>
    <t>Bank Account No. : 168 755 1818</t>
  </si>
  <si>
    <t>NPWP No : 92.344.458.2-041.000</t>
  </si>
  <si>
    <t>Thank you for your business.</t>
  </si>
  <si>
    <t>Visit our website at www.fullmoonid.com and Fullmoon Apps for more information and exciting promo.</t>
  </si>
  <si>
    <t>Nama</t>
  </si>
  <si>
    <t>Customer</t>
  </si>
  <si>
    <t>Alamat</t>
  </si>
  <si>
    <t>No.</t>
  </si>
  <si>
    <t>Nama Barang</t>
  </si>
  <si>
    <t>Total</t>
  </si>
  <si>
    <t>Jumlah</t>
  </si>
  <si>
    <t>Mohon di transfer ke :</t>
  </si>
  <si>
    <t>Terima kasih atas pembelian Anda.</t>
  </si>
  <si>
    <t>No. Rekening : 168 755 1818</t>
  </si>
  <si>
    <t>*Sales Invoice ini dibuat secara otomatis melalui sistem, tanda tangan tidak diperlukan.</t>
  </si>
  <si>
    <r>
      <t xml:space="preserve">Kunjungi </t>
    </r>
    <r>
      <rPr>
        <b/>
        <i/>
        <sz val="12"/>
        <color theme="1"/>
        <rFont val="Century Gothic"/>
        <family val="2"/>
      </rPr>
      <t>website</t>
    </r>
    <r>
      <rPr>
        <b/>
        <sz val="12"/>
        <color theme="1"/>
        <rFont val="Century Gothic"/>
        <family val="2"/>
      </rPr>
      <t xml:space="preserve"> kami di www.fullmoonid.com dan Aplikasi Fullmoon di </t>
    </r>
    <r>
      <rPr>
        <b/>
        <i/>
        <sz val="12"/>
        <color theme="1"/>
        <rFont val="Century Gothic"/>
        <family val="2"/>
      </rPr>
      <t>smartphone</t>
    </r>
    <r>
      <rPr>
        <b/>
        <sz val="12"/>
        <color theme="1"/>
        <rFont val="Century Gothic"/>
        <family val="2"/>
      </rPr>
      <t xml:space="preserve"> Anda untuk informasi dan promo menarik lainnya.</t>
    </r>
  </si>
  <si>
    <t>客户名称</t>
  </si>
  <si>
    <t>收货地址</t>
  </si>
  <si>
    <t>Product Code</t>
  </si>
  <si>
    <t>产品编号</t>
  </si>
  <si>
    <t>Subtotal 小计：</t>
  </si>
  <si>
    <t>Ongkos Kirim 运费：</t>
  </si>
  <si>
    <t>PPN 增值税</t>
  </si>
  <si>
    <t>Subtotal Invoice 发票金额</t>
  </si>
  <si>
    <t>Potongan Poin 积分抵扣</t>
  </si>
  <si>
    <t>序号</t>
  </si>
  <si>
    <t>数量</t>
  </si>
  <si>
    <t>隔离的空间稍大些</t>
  </si>
  <si>
    <t>DS-2CD1123G0E-I (2.8mm) White</t>
  </si>
  <si>
    <t>DS-2CD1023G0E-I (4mm) White</t>
  </si>
  <si>
    <t>Subtotal Setelah Ongkos Kirim</t>
  </si>
  <si>
    <t>Harga/Unit 
成交价格</t>
  </si>
  <si>
    <t>注意印尼的数字格式是,后为小数 .用来隔开每三个数字</t>
  </si>
  <si>
    <t>这个表格因为是excel 所以式.后为小数   ，用来隔开每三个数字</t>
  </si>
  <si>
    <t>运费也是要含税 到时候这里也是要÷1.1</t>
  </si>
  <si>
    <t>(app上数值为1.982.468 差值在可接受范围内)</t>
  </si>
  <si>
    <t>积分抵扣不需要/1.1</t>
    <phoneticPr fontId="19" type="noConversion"/>
  </si>
  <si>
    <r>
      <rPr>
        <sz val="11"/>
        <color theme="1"/>
        <rFont val="宋体"/>
        <family val="3"/>
        <charset val="134"/>
      </rPr>
      <t>系统里的销售价格</t>
    </r>
    <r>
      <rPr>
        <sz val="11"/>
        <color theme="1"/>
        <rFont val="Century Gothic"/>
        <family val="2"/>
      </rPr>
      <t>/1.1</t>
    </r>
    <phoneticPr fontId="19" type="noConversion"/>
  </si>
  <si>
    <r>
      <t xml:space="preserve">Diskon/Unit </t>
    </r>
    <r>
      <rPr>
        <b/>
        <sz val="11"/>
        <color theme="1"/>
        <rFont val="宋体"/>
        <family val="3"/>
        <charset val="134"/>
      </rPr>
      <t>现金折扣</t>
    </r>
    <phoneticPr fontId="19" type="noConversion"/>
  </si>
  <si>
    <r>
      <rPr>
        <sz val="11"/>
        <color theme="1"/>
        <rFont val="宋体"/>
        <family val="3"/>
        <charset val="134"/>
      </rPr>
      <t>若非现金交易</t>
    </r>
    <r>
      <rPr>
        <sz val="11"/>
        <color theme="1"/>
        <rFont val="Century Gothic"/>
        <family val="2"/>
      </rPr>
      <t xml:space="preserve"> </t>
    </r>
    <r>
      <rPr>
        <sz val="11"/>
        <color theme="1"/>
        <rFont val="宋体"/>
        <family val="3"/>
        <charset val="134"/>
      </rPr>
      <t>则不显示</t>
    </r>
    <r>
      <rPr>
        <sz val="11"/>
        <color theme="1"/>
        <rFont val="Century Gothic"/>
        <family val="2"/>
      </rPr>
      <t xml:space="preserve">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Century Gothic"/>
        <family val="2"/>
      </rPr>
      <t xml:space="preserve"> 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Century Gothic"/>
        <family val="2"/>
      </rPr>
      <t>0</t>
    </r>
    <r>
      <rPr>
        <sz val="11"/>
        <color theme="1"/>
        <rFont val="宋体"/>
        <family val="3"/>
        <charset val="134"/>
      </rPr>
      <t>，
单项现金折扣金额</t>
    </r>
    <r>
      <rPr>
        <sz val="11"/>
        <color theme="1"/>
        <rFont val="Century Gothic"/>
        <family val="2"/>
      </rPr>
      <t>/1.1</t>
    </r>
    <r>
      <rPr>
        <sz val="11"/>
        <color theme="1"/>
        <rFont val="宋体"/>
        <family val="3"/>
        <charset val="134"/>
      </rPr>
      <t>，保留两位小数</t>
    </r>
    <phoneticPr fontId="19" type="noConversion"/>
  </si>
  <si>
    <t>code</t>
    <phoneticPr fontId="19" type="noConversion"/>
  </si>
  <si>
    <r>
      <t xml:space="preserve">Total Invoice </t>
    </r>
    <r>
      <rPr>
        <b/>
        <sz val="11"/>
        <color theme="1"/>
        <rFont val="宋体"/>
        <family val="3"/>
        <charset val="134"/>
      </rPr>
      <t>发票金额</t>
    </r>
    <phoneticPr fontId="19" type="noConversion"/>
  </si>
  <si>
    <r>
      <t xml:space="preserve">Kode Promo </t>
    </r>
    <r>
      <rPr>
        <sz val="11"/>
        <color theme="1"/>
        <rFont val="宋体"/>
        <family val="3"/>
        <charset val="134"/>
      </rPr>
      <t>促销码或礼品券</t>
    </r>
    <phoneticPr fontId="19" type="noConversion"/>
  </si>
  <si>
    <r>
      <t xml:space="preserve">Total Pembayaran </t>
    </r>
    <r>
      <rPr>
        <b/>
        <sz val="11"/>
        <color theme="1"/>
        <rFont val="宋体"/>
        <family val="3"/>
        <charset val="134"/>
      </rPr>
      <t>客户支付</t>
    </r>
    <phoneticPr fontId="19" type="noConversion"/>
  </si>
  <si>
    <t>skuName</t>
    <phoneticPr fontId="19" type="noConversion"/>
  </si>
  <si>
    <t>num</t>
    <phoneticPr fontId="19" type="noConversion"/>
  </si>
  <si>
    <t>payPrice</t>
    <phoneticPr fontId="19" type="noConversion"/>
  </si>
  <si>
    <t>discount</t>
    <phoneticPr fontId="19" type="noConversion"/>
  </si>
  <si>
    <t>totalPrice</t>
    <phoneticPr fontId="19" type="noConversion"/>
  </si>
  <si>
    <t>goodsTotal</t>
    <phoneticPr fontId="19" type="noConversion"/>
  </si>
  <si>
    <t>freight</t>
    <phoneticPr fontId="19" type="noConversion"/>
  </si>
  <si>
    <t>goodsPlusfreight</t>
    <phoneticPr fontId="19" type="noConversion"/>
  </si>
  <si>
    <t>ppn</t>
    <phoneticPr fontId="19" type="noConversion"/>
  </si>
  <si>
    <t>totalInvoice</t>
    <phoneticPr fontId="19" type="noConversion"/>
  </si>
  <si>
    <t>integralDiscount</t>
    <phoneticPr fontId="19" type="noConversion"/>
  </si>
  <si>
    <t>userPay</t>
    <phoneticPr fontId="19" type="noConversion"/>
  </si>
  <si>
    <t>customerName</t>
    <phoneticPr fontId="19" type="noConversion"/>
  </si>
  <si>
    <t>address</t>
    <phoneticPr fontId="19" type="noConversion"/>
  </si>
  <si>
    <t>invoiceDate</t>
    <phoneticPr fontId="19" type="noConversion"/>
  </si>
  <si>
    <t>orderId</t>
    <phoneticPr fontId="19" type="noConversion"/>
  </si>
  <si>
    <t>payMethod</t>
    <phoneticPr fontId="19" type="noConversion"/>
  </si>
  <si>
    <t>invoiceNum</t>
    <phoneticPr fontId="19" type="noConversion"/>
  </si>
  <si>
    <t>salesman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</si>
</sst>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2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b/>
      <sz val="22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Century Gothic"/>
      <family val="2"/>
    </font>
    <font>
      <b/>
      <sz val="12"/>
      <color theme="1"/>
      <name val="Century Gothic"/>
      <family val="2"/>
    </font>
    <font>
      <b/>
      <u/>
      <sz val="12"/>
      <color theme="10"/>
      <name val="Century Gothic"/>
      <family val="2"/>
    </font>
    <font>
      <b/>
      <sz val="11"/>
      <color theme="1"/>
      <name val="Century Gothic"/>
      <family val="2"/>
    </font>
    <font>
      <b/>
      <u/>
      <sz val="11"/>
      <color theme="10"/>
      <name val="Century Gothic"/>
      <family val="2"/>
    </font>
    <font>
      <sz val="11"/>
      <color theme="1"/>
      <name val="Century Gothic"/>
      <family val="2"/>
    </font>
    <font>
      <b/>
      <sz val="18"/>
      <color theme="1"/>
      <name val="Century Gothic"/>
      <family val="2"/>
    </font>
    <font>
      <b/>
      <sz val="10"/>
      <color theme="1"/>
      <name val="Century Gothic"/>
      <family val="2"/>
    </font>
    <font>
      <b/>
      <sz val="40"/>
      <color theme="1"/>
      <name val="Century Gothic"/>
      <family val="2"/>
    </font>
    <font>
      <b/>
      <sz val="37"/>
      <color theme="1"/>
      <name val="Century Gothic"/>
      <family val="2"/>
    </font>
    <font>
      <sz val="12"/>
      <color theme="1"/>
      <name val="Century Gothic"/>
      <family val="2"/>
    </font>
    <font>
      <b/>
      <sz val="10.5"/>
      <color theme="1"/>
      <name val="Century Gothic"/>
      <family val="2"/>
    </font>
    <font>
      <sz val="11"/>
      <color theme="1"/>
      <name val="等线"/>
      <family val="2"/>
      <scheme val="minor"/>
    </font>
    <font>
      <b/>
      <i/>
      <sz val="12"/>
      <color theme="1"/>
      <name val="Century Gothic"/>
      <family val="2"/>
    </font>
    <font>
      <sz val="9"/>
      <name val="等线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Century Gothic"/>
      <family val="3"/>
      <charset val="134"/>
    </font>
    <font>
      <b/>
      <sz val="11"/>
      <color theme="1"/>
      <name val="宋体"/>
      <family val="3"/>
      <charset val="134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176" fontId="17" fillId="0" borderId="0" applyFont="0" applyFill="0" applyBorder="0" applyAlignment="0" applyProtection="0"/>
    <xf numFmtId="0" fontId="23" fillId="2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0" xfId="0" applyFont="1"/>
    <xf numFmtId="0" fontId="0" fillId="0" borderId="0" xfId="0" applyAlignment="1">
      <alignment horizontal="left"/>
    </xf>
    <xf numFmtId="0" fontId="9" fillId="0" borderId="13" xfId="1" applyFont="1" applyBorder="1" applyAlignment="1"/>
    <xf numFmtId="0" fontId="10" fillId="0" borderId="0" xfId="0" applyFont="1" applyAlignment="1"/>
    <xf numFmtId="0" fontId="11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10" fillId="0" borderId="4" xfId="0" applyFont="1" applyBorder="1" applyAlignment="1"/>
    <xf numFmtId="0" fontId="10" fillId="0" borderId="6" xfId="0" applyFont="1" applyBorder="1" applyAlignment="1"/>
    <xf numFmtId="0" fontId="10" fillId="0" borderId="9" xfId="0" applyFont="1" applyBorder="1" applyAlignment="1"/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9" fillId="0" borderId="0" xfId="1" applyFont="1" applyBorder="1" applyAlignment="1"/>
    <xf numFmtId="0" fontId="10" fillId="0" borderId="13" xfId="0" applyFont="1" applyBorder="1"/>
    <xf numFmtId="0" fontId="8" fillId="0" borderId="0" xfId="0" applyFont="1" applyAlignment="1"/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/>
    <xf numFmtId="0" fontId="7" fillId="0" borderId="0" xfId="1" applyFont="1" applyBorder="1" applyAlignment="1"/>
    <xf numFmtId="0" fontId="10" fillId="0" borderId="0" xfId="0" applyFont="1" applyAlignment="1">
      <alignment horizontal="center" vertical="center"/>
    </xf>
    <xf numFmtId="0" fontId="10" fillId="0" borderId="15" xfId="0" applyFont="1" applyBorder="1"/>
    <xf numFmtId="0" fontId="10" fillId="0" borderId="14" xfId="0" applyFont="1" applyBorder="1"/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176" fontId="10" fillId="0" borderId="0" xfId="2" applyFont="1"/>
    <xf numFmtId="176" fontId="10" fillId="0" borderId="0" xfId="0" applyNumberFormat="1" applyFont="1"/>
    <xf numFmtId="2" fontId="10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wrapText="1"/>
    </xf>
    <xf numFmtId="0" fontId="23" fillId="2" borderId="4" xfId="3" applyBorder="1" applyAlignment="1">
      <alignment horizontal="center"/>
    </xf>
    <xf numFmtId="176" fontId="23" fillId="2" borderId="16" xfId="3" applyNumberFormat="1" applyBorder="1" applyAlignment="1">
      <alignment horizontal="center"/>
    </xf>
    <xf numFmtId="0" fontId="23" fillId="2" borderId="15" xfId="3" applyBorder="1" applyAlignment="1">
      <alignment horizontal="center"/>
    </xf>
    <xf numFmtId="176" fontId="23" fillId="2" borderId="15" xfId="3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23" fillId="2" borderId="2" xfId="3" applyBorder="1" applyAlignment="1">
      <alignment horizontal="center"/>
    </xf>
    <xf numFmtId="0" fontId="23" fillId="2" borderId="3" xfId="3" applyBorder="1" applyAlignment="1">
      <alignment horizontal="center"/>
    </xf>
    <xf numFmtId="0" fontId="23" fillId="2" borderId="4" xfId="3" applyBorder="1" applyAlignment="1">
      <alignment horizontal="center"/>
    </xf>
    <xf numFmtId="176" fontId="23" fillId="2" borderId="2" xfId="3" applyNumberFormat="1" applyBorder="1" applyAlignment="1">
      <alignment horizontal="center"/>
    </xf>
    <xf numFmtId="176" fontId="23" fillId="2" borderId="3" xfId="3" applyNumberFormat="1" applyBorder="1" applyAlignment="1">
      <alignment horizontal="center"/>
    </xf>
    <xf numFmtId="176" fontId="23" fillId="2" borderId="4" xfId="3" applyNumberFormat="1" applyBorder="1" applyAlignment="1">
      <alignment horizontal="center"/>
    </xf>
    <xf numFmtId="0" fontId="23" fillId="2" borderId="5" xfId="3" applyBorder="1" applyAlignment="1">
      <alignment horizontal="center"/>
    </xf>
    <xf numFmtId="0" fontId="23" fillId="2" borderId="0" xfId="3" applyBorder="1" applyAlignment="1">
      <alignment horizontal="center"/>
    </xf>
    <xf numFmtId="0" fontId="23" fillId="2" borderId="6" xfId="3" applyBorder="1" applyAlignment="1">
      <alignment horizontal="center"/>
    </xf>
    <xf numFmtId="176" fontId="23" fillId="2" borderId="5" xfId="3" applyNumberFormat="1" applyBorder="1" applyAlignment="1">
      <alignment horizontal="center"/>
    </xf>
    <xf numFmtId="176" fontId="23" fillId="2" borderId="0" xfId="3" applyNumberFormat="1" applyBorder="1" applyAlignment="1">
      <alignment horizontal="center"/>
    </xf>
    <xf numFmtId="176" fontId="23" fillId="2" borderId="6" xfId="3" applyNumberForma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176" fontId="10" fillId="0" borderId="1" xfId="2" applyFont="1" applyBorder="1" applyAlignment="1">
      <alignment horizontal="center" vertical="center"/>
    </xf>
  </cellXfs>
  <cellStyles count="4">
    <cellStyle name="常规" xfId="0" builtinId="0"/>
    <cellStyle name="超链接" xfId="1" builtinId="8"/>
    <cellStyle name="好" xfId="3" builtinId="26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142883</xdr:colOff>
      <xdr:row>1</xdr:row>
      <xdr:rowOff>19053</xdr:rowOff>
    </xdr:from>
    <xdr:to>
      <xdr:col>4</xdr:col>
      <xdr:colOff>20838</xdr:colOff>
      <xdr:row>3</xdr:row>
      <xdr:rowOff>78030</xdr:rowOff>
    </xdr:to>
    <xdr:pic>
      <xdr:nvPicPr>
        <xdr:cNvPr id="2" name="rect" descr=" ">
          <a:extLst>
            <a:ext uri="{FF2B5EF4-FFF2-40B4-BE49-F238E27FC236}">
              <a16:creationId xmlns:a16="http://schemas.microsoft.com/office/drawing/2014/main" id="{2324753B-A8EF-463F-B4C8-8B9427762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2883" y="209553"/>
          <a:ext cx="1001905" cy="62095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41</xdr:row>
      <xdr:rowOff>8106</xdr:rowOff>
    </xdr:from>
    <xdr:to>
      <xdr:col>11</xdr:col>
      <xdr:colOff>510540</xdr:colOff>
      <xdr:row>41</xdr:row>
      <xdr:rowOff>209548</xdr:rowOff>
    </xdr:to>
    <xdr:sp macro="" textlink="">
      <xdr:nvSpPr>
        <xdr:cNvPr id="22" name="Rectangle: Single Corner Snipped 21">
          <a:extLst>
            <a:ext uri="{FF2B5EF4-FFF2-40B4-BE49-F238E27FC236}">
              <a16:creationId xmlns:a16="http://schemas.microsoft.com/office/drawing/2014/main" id="{3E0FBC95-1180-4E85-B693-1729311D0960}"/>
            </a:ext>
          </a:extLst>
        </xdr:cNvPr>
        <xdr:cNvSpPr/>
      </xdr:nvSpPr>
      <xdr:spPr>
        <a:xfrm flipH="1" flipV="1">
          <a:off x="4689543" y="8329308"/>
          <a:ext cx="1540050" cy="201442"/>
        </a:xfrm>
        <a:prstGeom prst="snip1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19050</xdr:colOff>
      <xdr:row>1</xdr:row>
      <xdr:rowOff>9527</xdr:rowOff>
    </xdr:from>
    <xdr:to>
      <xdr:col>7</xdr:col>
      <xdr:colOff>425051</xdr:colOff>
      <xdr:row>2</xdr:row>
      <xdr:rowOff>237900</xdr:rowOff>
    </xdr:to>
    <xdr:pic>
      <xdr:nvPicPr>
        <xdr:cNvPr id="3" name="图片 1" descr="xl/media/image1.png">
          <a:extLst>
            <a:ext uri="{FF2B5EF4-FFF2-40B4-BE49-F238E27FC236}">
              <a16:creationId xmlns:a16="http://schemas.microsoft.com/office/drawing/2014/main" id="{30E1982C-0F43-4437-BAD4-DED1ED517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00025" y="219077"/>
          <a:ext cx="3492101" cy="523648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>
    <xdr:from>
      <xdr:col>9</xdr:col>
      <xdr:colOff>9524</xdr:colOff>
      <xdr:row>9</xdr:row>
      <xdr:rowOff>9525</xdr:rowOff>
    </xdr:from>
    <xdr:to>
      <xdr:col>11</xdr:col>
      <xdr:colOff>514349</xdr:colOff>
      <xdr:row>11</xdr:row>
      <xdr:rowOff>200025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85CEC51-2BE0-4B24-885E-1E58C1481476}"/>
            </a:ext>
          </a:extLst>
        </xdr:cNvPr>
        <xdr:cNvSpPr/>
      </xdr:nvSpPr>
      <xdr:spPr>
        <a:xfrm>
          <a:off x="4705349" y="1666875"/>
          <a:ext cx="1533525" cy="60960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Century Gothic" panose="020B0502020202020204" pitchFamily="34" charset="0"/>
            </a:rPr>
            <a:t>Invoice Date</a:t>
          </a:r>
        </a:p>
      </xdr:txBody>
    </xdr:sp>
    <xdr:clientData/>
  </xdr:twoCellAnchor>
  <xdr:twoCellAnchor>
    <xdr:from>
      <xdr:col>12</xdr:col>
      <xdr:colOff>0</xdr:colOff>
      <xdr:row>9</xdr:row>
      <xdr:rowOff>9525</xdr:rowOff>
    </xdr:from>
    <xdr:to>
      <xdr:col>15</xdr:col>
      <xdr:colOff>0</xdr:colOff>
      <xdr:row>11</xdr:row>
      <xdr:rowOff>200025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7826A24-3795-467B-90AE-C0E2859D918A}"/>
            </a:ext>
          </a:extLst>
        </xdr:cNvPr>
        <xdr:cNvSpPr/>
      </xdr:nvSpPr>
      <xdr:spPr>
        <a:xfrm>
          <a:off x="6238875" y="1666875"/>
          <a:ext cx="1543050" cy="60960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Century Gothic" panose="020B0502020202020204" pitchFamily="34" charset="0"/>
            </a:rPr>
            <a:t>Invoice No.</a:t>
          </a:r>
        </a:p>
      </xdr:txBody>
    </xdr:sp>
    <xdr:clientData/>
  </xdr:twoCellAnchor>
  <xdr:twoCellAnchor>
    <xdr:from>
      <xdr:col>3</xdr:col>
      <xdr:colOff>47624</xdr:colOff>
      <xdr:row>8</xdr:row>
      <xdr:rowOff>123824</xdr:rowOff>
    </xdr:from>
    <xdr:to>
      <xdr:col>8</xdr:col>
      <xdr:colOff>0</xdr:colOff>
      <xdr:row>11</xdr:row>
      <xdr:rowOff>200024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EC2AA69-AEF7-4E72-995F-A3278EB15520}"/>
            </a:ext>
          </a:extLst>
        </xdr:cNvPr>
        <xdr:cNvSpPr/>
      </xdr:nvSpPr>
      <xdr:spPr>
        <a:xfrm>
          <a:off x="1057274" y="1657349"/>
          <a:ext cx="2924176" cy="61912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57150</xdr:colOff>
      <xdr:row>13</xdr:row>
      <xdr:rowOff>0</xdr:rowOff>
    </xdr:from>
    <xdr:to>
      <xdr:col>7</xdr:col>
      <xdr:colOff>704851</xdr:colOff>
      <xdr:row>15</xdr:row>
      <xdr:rowOff>200025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CC9ED21-E40C-4080-BB39-C6A0BA8648EA}"/>
            </a:ext>
          </a:extLst>
        </xdr:cNvPr>
        <xdr:cNvSpPr/>
      </xdr:nvSpPr>
      <xdr:spPr>
        <a:xfrm>
          <a:off x="1066800" y="2409825"/>
          <a:ext cx="2905126" cy="61912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9524</xdr:colOff>
      <xdr:row>13</xdr:row>
      <xdr:rowOff>9525</xdr:rowOff>
    </xdr:from>
    <xdr:to>
      <xdr:col>11</xdr:col>
      <xdr:colOff>514349</xdr:colOff>
      <xdr:row>15</xdr:row>
      <xdr:rowOff>200025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EC643CE-E509-4591-BAA3-381358A0CF73}"/>
            </a:ext>
          </a:extLst>
        </xdr:cNvPr>
        <xdr:cNvSpPr/>
      </xdr:nvSpPr>
      <xdr:spPr>
        <a:xfrm>
          <a:off x="4705349" y="1666875"/>
          <a:ext cx="1533525" cy="60960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Century Gothic" panose="020B0502020202020204" pitchFamily="34" charset="0"/>
            </a:rPr>
            <a:t>Order</a:t>
          </a:r>
          <a:r>
            <a:rPr lang="en-US" sz="11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No.</a:t>
          </a:r>
          <a:endParaRPr lang="en-US" sz="1100" b="1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12</xdr:col>
      <xdr:colOff>0</xdr:colOff>
      <xdr:row>13</xdr:row>
      <xdr:rowOff>9525</xdr:rowOff>
    </xdr:from>
    <xdr:to>
      <xdr:col>15</xdr:col>
      <xdr:colOff>0</xdr:colOff>
      <xdr:row>15</xdr:row>
      <xdr:rowOff>200025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5730593-3043-4A4D-86B1-3478FFF98227}"/>
            </a:ext>
          </a:extLst>
        </xdr:cNvPr>
        <xdr:cNvSpPr/>
      </xdr:nvSpPr>
      <xdr:spPr>
        <a:xfrm>
          <a:off x="6238875" y="1666875"/>
          <a:ext cx="1543050" cy="60960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Century Gothic" panose="020B0502020202020204" pitchFamily="34" charset="0"/>
            </a:rPr>
            <a:t>Currency</a:t>
          </a:r>
        </a:p>
      </xdr:txBody>
    </xdr:sp>
    <xdr:clientData/>
  </xdr:twoCellAnchor>
  <xdr:twoCellAnchor>
    <xdr:from>
      <xdr:col>11</xdr:col>
      <xdr:colOff>514755</xdr:colOff>
      <xdr:row>36</xdr:row>
      <xdr:rowOff>210766</xdr:rowOff>
    </xdr:from>
    <xdr:to>
      <xdr:col>15</xdr:col>
      <xdr:colOff>12160</xdr:colOff>
      <xdr:row>37</xdr:row>
      <xdr:rowOff>206713</xdr:rowOff>
    </xdr:to>
    <xdr:sp macro="" textlink="">
      <xdr:nvSpPr>
        <xdr:cNvPr id="12" name="Rectangle: Single Corner Snipped 11">
          <a:extLst>
            <a:ext uri="{FF2B5EF4-FFF2-40B4-BE49-F238E27FC236}">
              <a16:creationId xmlns:a16="http://schemas.microsoft.com/office/drawing/2014/main" id="{95877A5D-1360-4FA2-9D8D-85671B99208B}"/>
            </a:ext>
          </a:extLst>
        </xdr:cNvPr>
        <xdr:cNvSpPr/>
      </xdr:nvSpPr>
      <xdr:spPr>
        <a:xfrm>
          <a:off x="6233808" y="7478138"/>
          <a:ext cx="1556426" cy="206713"/>
        </a:xfrm>
        <a:prstGeom prst="snip1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4051</xdr:colOff>
      <xdr:row>36</xdr:row>
      <xdr:rowOff>210766</xdr:rowOff>
    </xdr:from>
    <xdr:to>
      <xdr:col>11</xdr:col>
      <xdr:colOff>514754</xdr:colOff>
      <xdr:row>37</xdr:row>
      <xdr:rowOff>206713</xdr:rowOff>
    </xdr:to>
    <xdr:sp macro="" textlink="">
      <xdr:nvSpPr>
        <xdr:cNvPr id="16" name="Rectangle: Single Corner Snipped 15">
          <a:extLst>
            <a:ext uri="{FF2B5EF4-FFF2-40B4-BE49-F238E27FC236}">
              <a16:creationId xmlns:a16="http://schemas.microsoft.com/office/drawing/2014/main" id="{45B16F4E-001F-4951-93E1-CD826A8598D9}"/>
            </a:ext>
          </a:extLst>
        </xdr:cNvPr>
        <xdr:cNvSpPr/>
      </xdr:nvSpPr>
      <xdr:spPr>
        <a:xfrm flipH="1">
          <a:off x="4693594" y="7478138"/>
          <a:ext cx="1540213" cy="206713"/>
        </a:xfrm>
        <a:prstGeom prst="snip1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Century Gothic" panose="020B0502020202020204" pitchFamily="34" charset="0"/>
            </a:rPr>
            <a:t>Subtotal</a:t>
          </a:r>
        </a:p>
      </xdr:txBody>
    </xdr:sp>
    <xdr:clientData/>
  </xdr:twoCellAnchor>
  <xdr:twoCellAnchor>
    <xdr:from>
      <xdr:col>12</xdr:col>
      <xdr:colOff>4053</xdr:colOff>
      <xdr:row>41</xdr:row>
      <xdr:rowOff>8103</xdr:rowOff>
    </xdr:from>
    <xdr:to>
      <xdr:col>15</xdr:col>
      <xdr:colOff>16213</xdr:colOff>
      <xdr:row>41</xdr:row>
      <xdr:rowOff>210762</xdr:rowOff>
    </xdr:to>
    <xdr:sp macro="" textlink="">
      <xdr:nvSpPr>
        <xdr:cNvPr id="17" name="Rectangle: Single Corner Snipped 16">
          <a:extLst>
            <a:ext uri="{FF2B5EF4-FFF2-40B4-BE49-F238E27FC236}">
              <a16:creationId xmlns:a16="http://schemas.microsoft.com/office/drawing/2014/main" id="{BE9A4175-3B95-440B-9AA4-52B9435E0188}"/>
            </a:ext>
          </a:extLst>
        </xdr:cNvPr>
        <xdr:cNvSpPr/>
      </xdr:nvSpPr>
      <xdr:spPr>
        <a:xfrm flipV="1">
          <a:off x="6237862" y="8329305"/>
          <a:ext cx="1556425" cy="202659"/>
        </a:xfrm>
        <a:prstGeom prst="snip1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57149</xdr:colOff>
      <xdr:row>41</xdr:row>
      <xdr:rowOff>21647</xdr:rowOff>
    </xdr:from>
    <xdr:to>
      <xdr:col>11</xdr:col>
      <xdr:colOff>504824</xdr:colOff>
      <xdr:row>41</xdr:row>
      <xdr:rowOff>200024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364A3D1-F93B-4B0B-9BDE-5296B5237101}"/>
            </a:ext>
          </a:extLst>
        </xdr:cNvPr>
        <xdr:cNvSpPr txBox="1"/>
      </xdr:nvSpPr>
      <xdr:spPr>
        <a:xfrm>
          <a:off x="4750376" y="8247783"/>
          <a:ext cx="1478107" cy="17837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Century Gothic" panose="020B0502020202020204" pitchFamily="34" charset="0"/>
            </a:rPr>
            <a:t>Total</a:t>
          </a:r>
          <a:r>
            <a:rPr lang="en-US" sz="1200" b="1" baseline="0">
              <a:latin typeface="Century Gothic" panose="020B0502020202020204" pitchFamily="34" charset="0"/>
            </a:rPr>
            <a:t> Invoice</a:t>
          </a:r>
          <a:endParaRPr lang="en-US" sz="1200" b="1"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27333</xdr:colOff>
      <xdr:row>1</xdr:row>
      <xdr:rowOff>9527</xdr:rowOff>
    </xdr:from>
    <xdr:to>
      <xdr:col>8</xdr:col>
      <xdr:colOff>93747</xdr:colOff>
      <xdr:row>2</xdr:row>
      <xdr:rowOff>237900</xdr:rowOff>
    </xdr:to>
    <xdr:pic>
      <xdr:nvPicPr>
        <xdr:cNvPr id="2" name="图片 1" descr="xl/media/image1.png">
          <a:extLst>
            <a:ext uri="{FF2B5EF4-FFF2-40B4-BE49-F238E27FC236}">
              <a16:creationId xmlns:a16="http://schemas.microsoft.com/office/drawing/2014/main" id="{697B9895-3524-452A-A80C-A97246544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08308" y="219077"/>
          <a:ext cx="3491687" cy="523648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>
    <xdr:from>
      <xdr:col>12</xdr:col>
      <xdr:colOff>291132</xdr:colOff>
      <xdr:row>7</xdr:row>
      <xdr:rowOff>75785</xdr:rowOff>
    </xdr:from>
    <xdr:to>
      <xdr:col>16</xdr:col>
      <xdr:colOff>133348</xdr:colOff>
      <xdr:row>10</xdr:row>
      <xdr:rowOff>157369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DC4D2D6-937F-4117-AE80-D41C1B7D908E}"/>
            </a:ext>
          </a:extLst>
        </xdr:cNvPr>
        <xdr:cNvSpPr/>
      </xdr:nvSpPr>
      <xdr:spPr>
        <a:xfrm>
          <a:off x="7016610" y="1690894"/>
          <a:ext cx="2774260" cy="5951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Century Gothic" panose="020B0502020202020204" pitchFamily="34" charset="0"/>
            </a:rPr>
            <a:t>Tgl Invoice</a:t>
          </a:r>
        </a:p>
        <a:p>
          <a:pPr algn="l"/>
          <a:r>
            <a:rPr lang="en-US" sz="1100" b="0">
              <a:solidFill>
                <a:sysClr val="windowText" lastClr="000000"/>
              </a:solidFill>
              <a:latin typeface="Century Gothic" panose="020B0502020202020204" pitchFamily="34" charset="0"/>
            </a:rPr>
            <a:t>13 </a:t>
          </a:r>
          <a:r>
            <a:rPr lang="en-US" altLang="zh-CN" sz="1100" b="0">
              <a:solidFill>
                <a:sysClr val="windowText" lastClr="000000"/>
              </a:solidFill>
              <a:latin typeface="Century Gothic" panose="020B0502020202020204" pitchFamily="34" charset="0"/>
            </a:rPr>
            <a:t>Jan</a:t>
          </a:r>
          <a:r>
            <a:rPr lang="en-US" sz="1100" b="0">
              <a:solidFill>
                <a:sysClr val="windowText" lastClr="000000"/>
              </a:solidFill>
              <a:latin typeface="Century Gothic" panose="020B0502020202020204" pitchFamily="34" charset="0"/>
            </a:rPr>
            <a:t> 2020 </a:t>
          </a:r>
          <a:r>
            <a:rPr lang="zh-CN" altLang="en-US" sz="11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不用显示时分秒</a:t>
          </a:r>
          <a:endParaRPr lang="en-GB" altLang="zh-CN" sz="1100" b="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pPr algn="l"/>
          <a:endParaRPr lang="en-US" sz="1100" b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16</xdr:col>
      <xdr:colOff>281608</xdr:colOff>
      <xdr:row>7</xdr:row>
      <xdr:rowOff>92351</xdr:rowOff>
    </xdr:from>
    <xdr:to>
      <xdr:col>20</xdr:col>
      <xdr:colOff>588064</xdr:colOff>
      <xdr:row>10</xdr:row>
      <xdr:rowOff>173935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330F9F9-A620-4C36-909A-87D6B210A4E1}"/>
            </a:ext>
          </a:extLst>
        </xdr:cNvPr>
        <xdr:cNvSpPr/>
      </xdr:nvSpPr>
      <xdr:spPr>
        <a:xfrm>
          <a:off x="9939130" y="1707460"/>
          <a:ext cx="2319130" cy="5951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Century Gothic" panose="020B0502020202020204" pitchFamily="34" charset="0"/>
            </a:rPr>
            <a:t>No. Invoice</a:t>
          </a:r>
        </a:p>
        <a:p>
          <a:pPr algn="l"/>
          <a:r>
            <a:rPr lang="en-US" sz="1100" b="0">
              <a:solidFill>
                <a:sysClr val="windowText" lastClr="000000"/>
              </a:solidFill>
              <a:latin typeface="Century Gothic" panose="020B0502020202020204" pitchFamily="34" charset="0"/>
            </a:rPr>
            <a:t>INV/FJA/20/I/000525</a:t>
          </a:r>
        </a:p>
      </xdr:txBody>
    </xdr:sp>
    <xdr:clientData/>
  </xdr:twoCellAnchor>
  <xdr:twoCellAnchor>
    <xdr:from>
      <xdr:col>4</xdr:col>
      <xdr:colOff>47624</xdr:colOff>
      <xdr:row>7</xdr:row>
      <xdr:rowOff>95249</xdr:rowOff>
    </xdr:from>
    <xdr:to>
      <xdr:col>9</xdr:col>
      <xdr:colOff>0</xdr:colOff>
      <xdr:row>11</xdr:row>
      <xdr:rowOff>200024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971008C-5006-47E7-B4A3-EEC957BEEA50}"/>
            </a:ext>
          </a:extLst>
        </xdr:cNvPr>
        <xdr:cNvSpPr/>
      </xdr:nvSpPr>
      <xdr:spPr>
        <a:xfrm>
          <a:off x="1372841" y="1710358"/>
          <a:ext cx="2917550" cy="825362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100" b="1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MY ONLINE CCTV</a:t>
          </a:r>
        </a:p>
        <a:p>
          <a:pPr marL="0" indent="0" algn="l"/>
          <a:endParaRPr lang="en-US" sz="1100" b="1">
            <a:solidFill>
              <a:sysClr val="windowText" lastClr="000000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57150</xdr:colOff>
      <xdr:row>13</xdr:row>
      <xdr:rowOff>0</xdr:rowOff>
    </xdr:from>
    <xdr:to>
      <xdr:col>8</xdr:col>
      <xdr:colOff>704851</xdr:colOff>
      <xdr:row>18</xdr:row>
      <xdr:rowOff>66261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4F4CC82-B9D1-44DB-B951-0CC5D0A1B4D0}"/>
            </a:ext>
          </a:extLst>
        </xdr:cNvPr>
        <xdr:cNvSpPr/>
      </xdr:nvSpPr>
      <xdr:spPr>
        <a:xfrm>
          <a:off x="1381125" y="2667000"/>
          <a:ext cx="2905126" cy="102828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Century Gothic" panose="020B0502020202020204" pitchFamily="34" charset="0"/>
            </a:rPr>
            <a:t>DKI JakartaKota Jakarta BaratGrogol Petamburan,</a:t>
          </a:r>
        </a:p>
        <a:p>
          <a:pPr algn="l"/>
          <a:r>
            <a:rPr lang="en-US" sz="1100" b="1">
              <a:solidFill>
                <a:sysClr val="windowText" lastClr="000000"/>
              </a:solidFill>
              <a:latin typeface="Century Gothic" panose="020B0502020202020204" pitchFamily="34" charset="0"/>
            </a:rPr>
            <a:t>Roxy Square Lt LG blok A5 no 16 , Jakarta Barat</a:t>
          </a:r>
        </a:p>
      </xdr:txBody>
    </xdr:sp>
    <xdr:clientData/>
  </xdr:twoCellAnchor>
  <xdr:twoCellAnchor>
    <xdr:from>
      <xdr:col>12</xdr:col>
      <xdr:colOff>324262</xdr:colOff>
      <xdr:row>11</xdr:row>
      <xdr:rowOff>42652</xdr:rowOff>
    </xdr:from>
    <xdr:to>
      <xdr:col>16</xdr:col>
      <xdr:colOff>166478</xdr:colOff>
      <xdr:row>14</xdr:row>
      <xdr:rowOff>91110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5AF02CC-2496-4747-AAB4-2B962CE14807}"/>
            </a:ext>
          </a:extLst>
        </xdr:cNvPr>
        <xdr:cNvSpPr/>
      </xdr:nvSpPr>
      <xdr:spPr>
        <a:xfrm>
          <a:off x="7049740" y="2378348"/>
          <a:ext cx="2774260" cy="58682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No. Sales Order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T600200113091100005 </a:t>
          </a:r>
          <a:r>
            <a:rPr lang="zh-CN" altLang="en-US" sz="11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订单号</a:t>
          </a:r>
          <a:endParaRPr lang="en-US" sz="1100" b="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16</xdr:col>
      <xdr:colOff>281608</xdr:colOff>
      <xdr:row>11</xdr:row>
      <xdr:rowOff>50947</xdr:rowOff>
    </xdr:from>
    <xdr:to>
      <xdr:col>20</xdr:col>
      <xdr:colOff>588064</xdr:colOff>
      <xdr:row>14</xdr:row>
      <xdr:rowOff>115957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5E9CBCA-B0E9-41A7-9FBF-9310821D16D6}"/>
            </a:ext>
          </a:extLst>
        </xdr:cNvPr>
        <xdr:cNvSpPr/>
      </xdr:nvSpPr>
      <xdr:spPr>
        <a:xfrm>
          <a:off x="9939130" y="2386643"/>
          <a:ext cx="2319130" cy="603379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  <a:latin typeface="Century Gothic" panose="020B0502020202020204" pitchFamily="34" charset="0"/>
            </a:rPr>
            <a:t>Salesman</a:t>
          </a:r>
        </a:p>
        <a:p>
          <a:pPr algn="l"/>
          <a:r>
            <a:rPr lang="en-US" sz="1200" b="0">
              <a:solidFill>
                <a:sysClr val="windowText" lastClr="000000"/>
              </a:solidFill>
              <a:latin typeface="Century Gothic" panose="020B0502020202020204" pitchFamily="34" charset="0"/>
            </a:rPr>
            <a:t>wwe - efans </a:t>
          </a:r>
          <a:r>
            <a:rPr lang="zh-CN" altLang="en-US" sz="1200" b="0">
              <a:solidFill>
                <a:sysClr val="windowText" lastClr="000000"/>
              </a:solidFill>
              <a:latin typeface="Century Gothic" panose="020B0502020202020204" pitchFamily="34" charset="0"/>
            </a:rPr>
            <a:t>业务员姓名</a:t>
          </a:r>
          <a:endParaRPr lang="en-US" sz="1200" b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12</xdr:col>
      <xdr:colOff>289889</xdr:colOff>
      <xdr:row>14</xdr:row>
      <xdr:rowOff>198784</xdr:rowOff>
    </xdr:from>
    <xdr:to>
      <xdr:col>20</xdr:col>
      <xdr:colOff>472105</xdr:colOff>
      <xdr:row>18</xdr:row>
      <xdr:rowOff>41413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FAB6AE9-C8C1-418B-A82D-9E80F4EE941B}"/>
            </a:ext>
          </a:extLst>
        </xdr:cNvPr>
        <xdr:cNvSpPr/>
      </xdr:nvSpPr>
      <xdr:spPr>
        <a:xfrm>
          <a:off x="7015367" y="3072849"/>
          <a:ext cx="5126934" cy="588064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Metode Pembayaran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Cash </a:t>
          </a:r>
          <a:r>
            <a:rPr lang="zh-CN" altLang="en-US" sz="110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支付方式</a:t>
          </a:r>
          <a:endParaRPr lang="en-US" sz="1100" b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ullmoonid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ullmoon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38"/>
  <sheetViews>
    <sheetView topLeftCell="A10" workbookViewId="0">
      <selection activeCell="Q36" sqref="Q36"/>
    </sheetView>
  </sheetViews>
  <sheetFormatPr defaultColWidth="8.875" defaultRowHeight="14.25" x14ac:dyDescent="0.2"/>
  <cols>
    <col min="1" max="1" width="2.625" customWidth="1"/>
    <col min="2" max="2" width="10.625" customWidth="1"/>
    <col min="3" max="4" width="1.625" customWidth="1"/>
    <col min="5" max="9" width="10.625" customWidth="1"/>
    <col min="10" max="15" width="7.625" customWidth="1"/>
    <col min="16" max="21" width="8.625" customWidth="1"/>
  </cols>
  <sheetData>
    <row r="2" spans="2:15" ht="23.25" x14ac:dyDescent="0.35">
      <c r="B2" s="75"/>
      <c r="C2" s="75"/>
      <c r="D2" s="75"/>
      <c r="E2" s="15" t="s">
        <v>0</v>
      </c>
      <c r="L2" s="76" t="s">
        <v>10</v>
      </c>
      <c r="M2" s="76"/>
      <c r="N2" s="76"/>
      <c r="O2" s="76"/>
    </row>
    <row r="3" spans="2:15" ht="21" customHeight="1" x14ac:dyDescent="0.2">
      <c r="B3" s="75"/>
      <c r="C3" s="75"/>
      <c r="D3" s="75"/>
      <c r="E3" t="s">
        <v>1</v>
      </c>
      <c r="L3" s="76"/>
      <c r="M3" s="76"/>
      <c r="N3" s="76"/>
      <c r="O3" s="76"/>
    </row>
    <row r="4" spans="2:15" ht="15" customHeight="1" x14ac:dyDescent="0.2">
      <c r="B4" s="75"/>
      <c r="C4" s="75"/>
      <c r="D4" s="75"/>
      <c r="E4" t="s">
        <v>15</v>
      </c>
      <c r="L4" s="76"/>
      <c r="M4" s="76"/>
      <c r="N4" s="76"/>
      <c r="O4" s="76"/>
    </row>
    <row r="6" spans="2:15" x14ac:dyDescent="0.2">
      <c r="B6" s="16" t="s">
        <v>2</v>
      </c>
      <c r="C6" t="s">
        <v>4</v>
      </c>
      <c r="E6" s="69"/>
      <c r="F6" s="70"/>
      <c r="G6" s="70"/>
      <c r="H6" s="71"/>
      <c r="J6" s="78" t="s">
        <v>12</v>
      </c>
      <c r="K6" s="79"/>
      <c r="L6" s="80"/>
      <c r="M6" s="79" t="s">
        <v>11</v>
      </c>
      <c r="N6" s="79"/>
      <c r="O6" s="80"/>
    </row>
    <row r="7" spans="2:15" x14ac:dyDescent="0.2">
      <c r="E7" s="72"/>
      <c r="F7" s="73"/>
      <c r="G7" s="73"/>
      <c r="H7" s="74"/>
      <c r="J7" s="13"/>
      <c r="K7" s="12"/>
      <c r="L7" s="14"/>
      <c r="M7" s="12"/>
      <c r="N7" s="12"/>
      <c r="O7" s="14"/>
    </row>
    <row r="8" spans="2:15" x14ac:dyDescent="0.2">
      <c r="E8" s="63"/>
      <c r="F8" s="64"/>
      <c r="G8" s="64"/>
      <c r="H8" s="65"/>
      <c r="J8" s="5"/>
      <c r="K8" s="6"/>
      <c r="L8" s="7"/>
      <c r="M8" s="6"/>
      <c r="N8" s="6"/>
      <c r="O8" s="7"/>
    </row>
    <row r="9" spans="2:15" ht="9.9499999999999993" customHeight="1" x14ac:dyDescent="0.2">
      <c r="J9" s="66" t="s">
        <v>13</v>
      </c>
      <c r="K9" s="67"/>
      <c r="L9" s="68"/>
      <c r="M9" s="66" t="s">
        <v>14</v>
      </c>
      <c r="N9" s="67"/>
      <c r="O9" s="68"/>
    </row>
    <row r="10" spans="2:15" x14ac:dyDescent="0.2">
      <c r="B10" s="16" t="s">
        <v>3</v>
      </c>
      <c r="C10" t="s">
        <v>4</v>
      </c>
      <c r="E10" s="69"/>
      <c r="F10" s="70"/>
      <c r="G10" s="70"/>
      <c r="H10" s="71"/>
      <c r="J10" s="66"/>
      <c r="K10" s="67"/>
      <c r="L10" s="68"/>
      <c r="M10" s="66"/>
      <c r="N10" s="67"/>
      <c r="O10" s="68"/>
    </row>
    <row r="11" spans="2:15" x14ac:dyDescent="0.2">
      <c r="E11" s="72"/>
      <c r="F11" s="73"/>
      <c r="G11" s="73"/>
      <c r="H11" s="74"/>
      <c r="J11" s="5"/>
      <c r="K11" s="6"/>
      <c r="L11" s="7"/>
      <c r="M11" s="6"/>
      <c r="N11" s="6"/>
      <c r="O11" s="7"/>
    </row>
    <row r="12" spans="2:15" x14ac:dyDescent="0.2">
      <c r="E12" s="63"/>
      <c r="F12" s="64"/>
      <c r="G12" s="64"/>
      <c r="H12" s="65"/>
    </row>
    <row r="14" spans="2:15" x14ac:dyDescent="0.2">
      <c r="B14" s="60" t="s">
        <v>5</v>
      </c>
      <c r="C14" s="61"/>
      <c r="D14" s="62"/>
      <c r="E14" s="60" t="s">
        <v>6</v>
      </c>
      <c r="F14" s="61"/>
      <c r="G14" s="61"/>
      <c r="H14" s="62"/>
      <c r="I14" s="11" t="s">
        <v>7</v>
      </c>
      <c r="J14" s="60" t="s">
        <v>8</v>
      </c>
      <c r="K14" s="61"/>
      <c r="L14" s="62"/>
      <c r="M14" s="60" t="s">
        <v>9</v>
      </c>
      <c r="N14" s="61"/>
      <c r="O14" s="62"/>
    </row>
    <row r="15" spans="2:15" x14ac:dyDescent="0.2">
      <c r="B15" s="69"/>
      <c r="C15" s="70"/>
      <c r="D15" s="71"/>
      <c r="E15" s="70"/>
      <c r="F15" s="70"/>
      <c r="G15" s="70"/>
      <c r="H15" s="71"/>
      <c r="I15" s="8"/>
      <c r="J15" s="70"/>
      <c r="K15" s="70"/>
      <c r="L15" s="71"/>
      <c r="M15" s="70"/>
      <c r="N15" s="70"/>
      <c r="O15" s="71"/>
    </row>
    <row r="16" spans="2:15" x14ac:dyDescent="0.2">
      <c r="B16" s="72"/>
      <c r="C16" s="73"/>
      <c r="D16" s="74"/>
      <c r="E16" s="73"/>
      <c r="F16" s="73"/>
      <c r="G16" s="73"/>
      <c r="H16" s="74"/>
      <c r="I16" s="9"/>
      <c r="J16" s="73"/>
      <c r="K16" s="73"/>
      <c r="L16" s="74"/>
      <c r="M16" s="73"/>
      <c r="N16" s="73"/>
      <c r="O16" s="74"/>
    </row>
    <row r="17" spans="2:15" x14ac:dyDescent="0.2">
      <c r="B17" s="72"/>
      <c r="C17" s="73"/>
      <c r="D17" s="74"/>
      <c r="E17" s="73"/>
      <c r="F17" s="73"/>
      <c r="G17" s="73"/>
      <c r="H17" s="74"/>
      <c r="I17" s="9"/>
      <c r="J17" s="73"/>
      <c r="K17" s="73"/>
      <c r="L17" s="74"/>
      <c r="M17" s="73"/>
      <c r="N17" s="73"/>
      <c r="O17" s="74"/>
    </row>
    <row r="18" spans="2:15" x14ac:dyDescent="0.2">
      <c r="B18" s="72"/>
      <c r="C18" s="73"/>
      <c r="D18" s="74"/>
      <c r="E18" s="73"/>
      <c r="F18" s="73"/>
      <c r="G18" s="73"/>
      <c r="H18" s="74"/>
      <c r="I18" s="9"/>
      <c r="J18" s="73"/>
      <c r="K18" s="73"/>
      <c r="L18" s="74"/>
      <c r="M18" s="73"/>
      <c r="N18" s="73"/>
      <c r="O18" s="74"/>
    </row>
    <row r="19" spans="2:15" x14ac:dyDescent="0.2">
      <c r="B19" s="72"/>
      <c r="C19" s="73"/>
      <c r="D19" s="74"/>
      <c r="E19" s="73"/>
      <c r="F19" s="73"/>
      <c r="G19" s="73"/>
      <c r="H19" s="74"/>
      <c r="I19" s="9"/>
      <c r="J19" s="73"/>
      <c r="K19" s="73"/>
      <c r="L19" s="74"/>
      <c r="M19" s="73"/>
      <c r="N19" s="73"/>
      <c r="O19" s="74"/>
    </row>
    <row r="20" spans="2:15" x14ac:dyDescent="0.2">
      <c r="B20" s="72"/>
      <c r="C20" s="73"/>
      <c r="D20" s="74"/>
      <c r="E20" s="73"/>
      <c r="F20" s="73"/>
      <c r="G20" s="73"/>
      <c r="H20" s="74"/>
      <c r="I20" s="9"/>
      <c r="J20" s="73"/>
      <c r="K20" s="73"/>
      <c r="L20" s="74"/>
      <c r="M20" s="73"/>
      <c r="N20" s="73"/>
      <c r="O20" s="74"/>
    </row>
    <row r="21" spans="2:15" x14ac:dyDescent="0.2">
      <c r="B21" s="72"/>
      <c r="C21" s="73"/>
      <c r="D21" s="74"/>
      <c r="E21" s="73"/>
      <c r="F21" s="73"/>
      <c r="G21" s="73"/>
      <c r="H21" s="74"/>
      <c r="I21" s="9"/>
      <c r="J21" s="73"/>
      <c r="K21" s="73"/>
      <c r="L21" s="74"/>
      <c r="M21" s="73"/>
      <c r="N21" s="73"/>
      <c r="O21" s="74"/>
    </row>
    <row r="22" spans="2:15" x14ac:dyDescent="0.2">
      <c r="B22" s="72"/>
      <c r="C22" s="73"/>
      <c r="D22" s="74"/>
      <c r="E22" s="73"/>
      <c r="F22" s="73"/>
      <c r="G22" s="73"/>
      <c r="H22" s="74"/>
      <c r="I22" s="9"/>
      <c r="J22" s="73"/>
      <c r="K22" s="73"/>
      <c r="L22" s="74"/>
      <c r="M22" s="73"/>
      <c r="N22" s="73"/>
      <c r="O22" s="74"/>
    </row>
    <row r="23" spans="2:15" x14ac:dyDescent="0.2">
      <c r="B23" s="72"/>
      <c r="C23" s="73"/>
      <c r="D23" s="74"/>
      <c r="E23" s="73"/>
      <c r="F23" s="73"/>
      <c r="G23" s="73"/>
      <c r="H23" s="74"/>
      <c r="I23" s="9"/>
      <c r="J23" s="73"/>
      <c r="K23" s="73"/>
      <c r="L23" s="74"/>
      <c r="M23" s="73"/>
      <c r="N23" s="73"/>
      <c r="O23" s="74"/>
    </row>
    <row r="24" spans="2:15" x14ac:dyDescent="0.2">
      <c r="B24" s="72"/>
      <c r="C24" s="73"/>
      <c r="D24" s="74"/>
      <c r="E24" s="73"/>
      <c r="F24" s="73"/>
      <c r="G24" s="73"/>
      <c r="H24" s="74"/>
      <c r="I24" s="9"/>
      <c r="J24" s="73"/>
      <c r="K24" s="73"/>
      <c r="L24" s="74"/>
      <c r="M24" s="73"/>
      <c r="N24" s="73"/>
      <c r="O24" s="74"/>
    </row>
    <row r="25" spans="2:15" x14ac:dyDescent="0.2">
      <c r="B25" s="72"/>
      <c r="C25" s="73"/>
      <c r="D25" s="74"/>
      <c r="E25" s="73"/>
      <c r="F25" s="73"/>
      <c r="G25" s="73"/>
      <c r="H25" s="74"/>
      <c r="I25" s="9"/>
      <c r="J25" s="73"/>
      <c r="K25" s="73"/>
      <c r="L25" s="74"/>
      <c r="M25" s="73"/>
      <c r="N25" s="73"/>
      <c r="O25" s="74"/>
    </row>
    <row r="26" spans="2:15" x14ac:dyDescent="0.2">
      <c r="B26" s="72"/>
      <c r="C26" s="73"/>
      <c r="D26" s="74"/>
      <c r="E26" s="73"/>
      <c r="F26" s="73"/>
      <c r="G26" s="73"/>
      <c r="H26" s="74"/>
      <c r="I26" s="9"/>
      <c r="J26" s="73"/>
      <c r="K26" s="73"/>
      <c r="L26" s="74"/>
      <c r="M26" s="73"/>
      <c r="N26" s="73"/>
      <c r="O26" s="74"/>
    </row>
    <row r="27" spans="2:15" x14ac:dyDescent="0.2">
      <c r="B27" s="72"/>
      <c r="C27" s="73"/>
      <c r="D27" s="74"/>
      <c r="E27" s="73"/>
      <c r="F27" s="73"/>
      <c r="G27" s="73"/>
      <c r="H27" s="74"/>
      <c r="I27" s="9"/>
      <c r="J27" s="73"/>
      <c r="K27" s="73"/>
      <c r="L27" s="74"/>
      <c r="M27" s="73"/>
      <c r="N27" s="73"/>
      <c r="O27" s="74"/>
    </row>
    <row r="28" spans="2:15" x14ac:dyDescent="0.2">
      <c r="B28" s="72"/>
      <c r="C28" s="73"/>
      <c r="D28" s="74"/>
      <c r="E28" s="73"/>
      <c r="F28" s="73"/>
      <c r="G28" s="73"/>
      <c r="H28" s="74"/>
      <c r="I28" s="9"/>
      <c r="J28" s="73"/>
      <c r="K28" s="73"/>
      <c r="L28" s="74"/>
      <c r="M28" s="73"/>
      <c r="N28" s="73"/>
      <c r="O28" s="74"/>
    </row>
    <row r="29" spans="2:15" x14ac:dyDescent="0.2">
      <c r="B29" s="72"/>
      <c r="C29" s="73"/>
      <c r="D29" s="74"/>
      <c r="E29" s="73"/>
      <c r="F29" s="73"/>
      <c r="G29" s="73"/>
      <c r="H29" s="74"/>
      <c r="I29" s="9"/>
      <c r="J29" s="73"/>
      <c r="K29" s="73"/>
      <c r="L29" s="74"/>
      <c r="M29" s="73"/>
      <c r="N29" s="73"/>
      <c r="O29" s="74"/>
    </row>
    <row r="30" spans="2:15" x14ac:dyDescent="0.2">
      <c r="B30" s="72"/>
      <c r="C30" s="73"/>
      <c r="D30" s="74"/>
      <c r="E30" s="73"/>
      <c r="F30" s="73"/>
      <c r="G30" s="73"/>
      <c r="H30" s="74"/>
      <c r="I30" s="9"/>
      <c r="J30" s="73"/>
      <c r="K30" s="73"/>
      <c r="L30" s="74"/>
      <c r="M30" s="73"/>
      <c r="N30" s="73"/>
      <c r="O30" s="74"/>
    </row>
    <row r="31" spans="2:15" x14ac:dyDescent="0.2">
      <c r="B31" s="72"/>
      <c r="C31" s="73"/>
      <c r="D31" s="74"/>
      <c r="E31" s="73"/>
      <c r="F31" s="73"/>
      <c r="G31" s="73"/>
      <c r="H31" s="74"/>
      <c r="I31" s="9"/>
      <c r="J31" s="73"/>
      <c r="K31" s="73"/>
      <c r="L31" s="74"/>
      <c r="M31" s="73"/>
      <c r="N31" s="73"/>
      <c r="O31" s="74"/>
    </row>
    <row r="32" spans="2:15" x14ac:dyDescent="0.2">
      <c r="B32" s="63"/>
      <c r="C32" s="64"/>
      <c r="D32" s="65"/>
      <c r="E32" s="64"/>
      <c r="F32" s="64"/>
      <c r="G32" s="64"/>
      <c r="H32" s="65"/>
      <c r="I32" s="10"/>
      <c r="J32" s="64"/>
      <c r="K32" s="64"/>
      <c r="L32" s="65"/>
      <c r="M32" s="64"/>
      <c r="N32" s="64"/>
      <c r="O32" s="65"/>
    </row>
    <row r="34" spans="2:15" x14ac:dyDescent="0.2">
      <c r="J34" s="77" t="s">
        <v>16</v>
      </c>
      <c r="K34" s="77"/>
      <c r="L34" s="77"/>
      <c r="M34" s="77"/>
      <c r="N34" s="77"/>
      <c r="O34" s="77"/>
    </row>
    <row r="35" spans="2:15" x14ac:dyDescent="0.2">
      <c r="J35" s="77" t="s">
        <v>17</v>
      </c>
      <c r="K35" s="77"/>
      <c r="L35" s="77"/>
      <c r="M35" s="77"/>
      <c r="N35" s="77"/>
      <c r="O35" s="77"/>
    </row>
    <row r="36" spans="2:15" x14ac:dyDescent="0.2">
      <c r="J36" s="81" t="s">
        <v>18</v>
      </c>
      <c r="K36" s="81"/>
      <c r="L36" s="81"/>
      <c r="M36" s="77"/>
      <c r="N36" s="77"/>
      <c r="O36" s="77"/>
    </row>
    <row r="37" spans="2:15" x14ac:dyDescent="0.2">
      <c r="B37" s="1" t="s">
        <v>21</v>
      </c>
      <c r="C37" t="s">
        <v>22</v>
      </c>
      <c r="E37" s="2"/>
      <c r="F37" s="3"/>
      <c r="G37" s="3"/>
      <c r="H37" s="4"/>
      <c r="J37" s="77" t="s">
        <v>19</v>
      </c>
      <c r="K37" s="77"/>
      <c r="L37" s="77"/>
      <c r="M37" s="77"/>
      <c r="N37" s="77"/>
      <c r="O37" s="77"/>
    </row>
    <row r="38" spans="2:15" x14ac:dyDescent="0.2">
      <c r="E38" s="5"/>
      <c r="F38" s="6"/>
      <c r="G38" s="6"/>
      <c r="H38" s="7"/>
      <c r="J38" s="81" t="s">
        <v>20</v>
      </c>
      <c r="K38" s="81"/>
      <c r="L38" s="81"/>
      <c r="M38" s="77"/>
      <c r="N38" s="77"/>
      <c r="O38" s="77"/>
    </row>
  </sheetData>
  <mergeCells count="98">
    <mergeCell ref="J38:L38"/>
    <mergeCell ref="M35:O35"/>
    <mergeCell ref="M36:O36"/>
    <mergeCell ref="M37:O37"/>
    <mergeCell ref="M38:O38"/>
    <mergeCell ref="J35:L35"/>
    <mergeCell ref="J37:L37"/>
    <mergeCell ref="J36:L36"/>
    <mergeCell ref="B2:D4"/>
    <mergeCell ref="M9:O10"/>
    <mergeCell ref="L2:O4"/>
    <mergeCell ref="J34:L34"/>
    <mergeCell ref="M34:O34"/>
    <mergeCell ref="B32:D32"/>
    <mergeCell ref="E32:H32"/>
    <mergeCell ref="J32:L32"/>
    <mergeCell ref="M32:O32"/>
    <mergeCell ref="J6:L6"/>
    <mergeCell ref="M6:O6"/>
    <mergeCell ref="B30:D30"/>
    <mergeCell ref="E30:H30"/>
    <mergeCell ref="J30:L30"/>
    <mergeCell ref="M30:O30"/>
    <mergeCell ref="B31:D31"/>
    <mergeCell ref="E31:H31"/>
    <mergeCell ref="J31:L31"/>
    <mergeCell ref="M31:O31"/>
    <mergeCell ref="B28:D28"/>
    <mergeCell ref="E28:H28"/>
    <mergeCell ref="J28:L28"/>
    <mergeCell ref="M28:O28"/>
    <mergeCell ref="B29:D29"/>
    <mergeCell ref="E29:H29"/>
    <mergeCell ref="J29:L29"/>
    <mergeCell ref="M29:O29"/>
    <mergeCell ref="B26:D26"/>
    <mergeCell ref="E26:H26"/>
    <mergeCell ref="J26:L26"/>
    <mergeCell ref="M26:O26"/>
    <mergeCell ref="B27:D27"/>
    <mergeCell ref="E27:H27"/>
    <mergeCell ref="J27:L27"/>
    <mergeCell ref="M27:O27"/>
    <mergeCell ref="B24:D24"/>
    <mergeCell ref="E24:H24"/>
    <mergeCell ref="J24:L24"/>
    <mergeCell ref="M24:O24"/>
    <mergeCell ref="B25:D25"/>
    <mergeCell ref="E25:H25"/>
    <mergeCell ref="J25:L25"/>
    <mergeCell ref="M25:O25"/>
    <mergeCell ref="B23:D23"/>
    <mergeCell ref="E23:H23"/>
    <mergeCell ref="J23:L23"/>
    <mergeCell ref="M23:O23"/>
    <mergeCell ref="E21:H21"/>
    <mergeCell ref="J21:L21"/>
    <mergeCell ref="M21:O21"/>
    <mergeCell ref="B22:D22"/>
    <mergeCell ref="E22:H22"/>
    <mergeCell ref="J22:L22"/>
    <mergeCell ref="M22:O22"/>
    <mergeCell ref="B21:D21"/>
    <mergeCell ref="M18:O18"/>
    <mergeCell ref="B19:D19"/>
    <mergeCell ref="E19:H19"/>
    <mergeCell ref="J19:L19"/>
    <mergeCell ref="M19:O19"/>
    <mergeCell ref="B18:D18"/>
    <mergeCell ref="E18:H18"/>
    <mergeCell ref="J18:L18"/>
    <mergeCell ref="B20:D20"/>
    <mergeCell ref="E20:H20"/>
    <mergeCell ref="J20:L20"/>
    <mergeCell ref="M20:O20"/>
    <mergeCell ref="M15:O15"/>
    <mergeCell ref="B16:D16"/>
    <mergeCell ref="E16:H16"/>
    <mergeCell ref="J16:L16"/>
    <mergeCell ref="M16:O16"/>
    <mergeCell ref="B17:D17"/>
    <mergeCell ref="E17:H17"/>
    <mergeCell ref="J17:L17"/>
    <mergeCell ref="M17:O17"/>
    <mergeCell ref="B15:D15"/>
    <mergeCell ref="E15:H15"/>
    <mergeCell ref="J15:L15"/>
    <mergeCell ref="E6:H6"/>
    <mergeCell ref="E7:H7"/>
    <mergeCell ref="E8:H8"/>
    <mergeCell ref="E10:H10"/>
    <mergeCell ref="E11:H11"/>
    <mergeCell ref="M14:O14"/>
    <mergeCell ref="E12:H12"/>
    <mergeCell ref="J9:L10"/>
    <mergeCell ref="B14:D14"/>
    <mergeCell ref="E14:H14"/>
    <mergeCell ref="J14:L14"/>
  </mergeCells>
  <phoneticPr fontId="19" type="noConversion"/>
  <pageMargins left="0.25" right="0.25" top="0.75" bottom="0.75" header="0.3" footer="0.3"/>
  <pageSetup scale="9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49"/>
  <sheetViews>
    <sheetView topLeftCell="A10" workbookViewId="0">
      <selection activeCell="I2" sqref="I2:O3"/>
    </sheetView>
  </sheetViews>
  <sheetFormatPr defaultColWidth="8.875" defaultRowHeight="16.5" x14ac:dyDescent="0.3"/>
  <cols>
    <col min="1" max="1" width="2.625" style="20" customWidth="1"/>
    <col min="2" max="2" width="10.625" style="20" customWidth="1"/>
    <col min="3" max="4" width="1.625" style="20" customWidth="1"/>
    <col min="5" max="9" width="10.625" style="20" customWidth="1"/>
    <col min="10" max="15" width="7.625" style="20" customWidth="1"/>
    <col min="16" max="16" width="2.625" style="20" customWidth="1"/>
    <col min="17" max="21" width="8.625" style="20" customWidth="1"/>
    <col min="22" max="16384" width="8.875" style="20"/>
  </cols>
  <sheetData>
    <row r="2" spans="1:16" ht="23.25" customHeight="1" x14ac:dyDescent="0.3">
      <c r="B2" s="18"/>
      <c r="C2" s="18"/>
      <c r="D2" s="18"/>
      <c r="E2" s="19"/>
      <c r="I2" s="83" t="s">
        <v>10</v>
      </c>
      <c r="J2" s="83"/>
      <c r="K2" s="83"/>
      <c r="L2" s="83"/>
      <c r="M2" s="83"/>
      <c r="N2" s="83"/>
      <c r="O2" s="83"/>
    </row>
    <row r="3" spans="1:16" ht="21" customHeight="1" x14ac:dyDescent="0.3">
      <c r="B3" s="18"/>
      <c r="C3" s="18"/>
      <c r="D3" s="18"/>
      <c r="I3" s="83"/>
      <c r="J3" s="83"/>
      <c r="K3" s="83"/>
      <c r="L3" s="83"/>
      <c r="M3" s="83"/>
      <c r="N3" s="83"/>
      <c r="O3" s="83"/>
    </row>
    <row r="4" spans="1:16" ht="15" customHeight="1" x14ac:dyDescent="0.3">
      <c r="B4" s="88" t="s">
        <v>23</v>
      </c>
      <c r="C4" s="88"/>
      <c r="D4" s="88"/>
      <c r="E4" s="88"/>
      <c r="F4" s="88"/>
      <c r="G4" s="88"/>
      <c r="H4" s="88"/>
      <c r="I4" s="88"/>
      <c r="J4" s="32"/>
      <c r="K4" s="32"/>
      <c r="L4" s="32"/>
      <c r="M4" s="32"/>
      <c r="N4" s="32"/>
      <c r="O4" s="32"/>
    </row>
    <row r="5" spans="1:16" ht="15" customHeight="1" x14ac:dyDescent="0.3">
      <c r="B5" s="82" t="s">
        <v>24</v>
      </c>
      <c r="C5" s="82"/>
      <c r="D5" s="82"/>
      <c r="E5" s="82"/>
      <c r="F5" s="82"/>
      <c r="G5" s="82"/>
      <c r="H5" s="82"/>
      <c r="I5" s="82"/>
      <c r="J5" s="31"/>
      <c r="K5" s="31"/>
      <c r="L5" s="31"/>
      <c r="M5" s="31"/>
      <c r="N5" s="31"/>
      <c r="O5" s="31"/>
    </row>
    <row r="6" spans="1:16" ht="15" customHeight="1" x14ac:dyDescent="0.3">
      <c r="B6" s="82" t="s">
        <v>25</v>
      </c>
      <c r="C6" s="82"/>
      <c r="D6" s="82"/>
      <c r="E6" s="82"/>
      <c r="F6" s="82"/>
      <c r="G6" s="82"/>
      <c r="H6" s="82"/>
      <c r="I6" s="82"/>
      <c r="J6" s="31"/>
      <c r="K6" s="31"/>
      <c r="L6" s="31"/>
      <c r="M6" s="31"/>
      <c r="N6" s="31"/>
      <c r="O6" s="31"/>
    </row>
    <row r="7" spans="1:16" ht="15" customHeight="1" x14ac:dyDescent="0.3">
      <c r="B7" s="29" t="s">
        <v>28</v>
      </c>
      <c r="C7" s="29"/>
      <c r="D7" s="29"/>
      <c r="E7" s="29"/>
      <c r="F7" s="29" t="s">
        <v>27</v>
      </c>
      <c r="G7" s="29"/>
      <c r="H7" s="29"/>
      <c r="I7" s="29"/>
      <c r="J7" s="29"/>
      <c r="K7" s="29"/>
      <c r="L7" s="29"/>
      <c r="M7" s="29"/>
      <c r="N7" s="29"/>
      <c r="O7" s="29"/>
    </row>
    <row r="8" spans="1:16" ht="9.9499999999999993" customHeight="1" thickBot="1" x14ac:dyDescent="0.35">
      <c r="A8" s="30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0"/>
    </row>
    <row r="9" spans="1:16" ht="9.9499999999999993" customHeight="1" thickTop="1" x14ac:dyDescent="0.3">
      <c r="B9" s="84"/>
      <c r="C9" s="84"/>
      <c r="D9" s="84"/>
      <c r="E9" s="84"/>
      <c r="F9" s="84"/>
      <c r="G9" s="84"/>
      <c r="H9" s="84"/>
    </row>
    <row r="10" spans="1:16" x14ac:dyDescent="0.3">
      <c r="B10" s="21" t="s">
        <v>2</v>
      </c>
      <c r="C10" s="22" t="s">
        <v>4</v>
      </c>
      <c r="D10" s="22"/>
      <c r="E10" s="87"/>
      <c r="F10" s="87"/>
      <c r="G10" s="87"/>
      <c r="H10" s="87"/>
      <c r="I10" s="22"/>
      <c r="J10" s="86"/>
      <c r="K10" s="86"/>
      <c r="L10" s="86"/>
      <c r="M10" s="86"/>
      <c r="N10" s="86"/>
      <c r="O10" s="86"/>
    </row>
    <row r="11" spans="1:16" x14ac:dyDescent="0.3">
      <c r="B11" s="22"/>
      <c r="C11" s="22"/>
      <c r="D11" s="22"/>
      <c r="E11" s="87"/>
      <c r="F11" s="87"/>
      <c r="G11" s="87"/>
      <c r="H11" s="87"/>
      <c r="I11" s="22"/>
      <c r="J11" s="86"/>
      <c r="K11" s="86"/>
      <c r="L11" s="86"/>
      <c r="M11" s="86"/>
      <c r="N11" s="86"/>
      <c r="O11" s="86"/>
    </row>
    <row r="12" spans="1:16" x14ac:dyDescent="0.3">
      <c r="B12" s="22"/>
      <c r="C12" s="22"/>
      <c r="D12" s="22"/>
      <c r="E12" s="87"/>
      <c r="F12" s="87"/>
      <c r="G12" s="87"/>
      <c r="H12" s="87"/>
      <c r="I12" s="22"/>
      <c r="J12" s="86"/>
      <c r="K12" s="86"/>
      <c r="L12" s="86"/>
      <c r="M12" s="86"/>
      <c r="N12" s="86"/>
      <c r="O12" s="86"/>
    </row>
    <row r="13" spans="1:16" ht="9.9499999999999993" customHeight="1" x14ac:dyDescent="0.3">
      <c r="B13" s="22"/>
      <c r="C13" s="22"/>
      <c r="D13" s="22"/>
      <c r="E13" s="22"/>
      <c r="F13" s="22"/>
      <c r="G13" s="22"/>
      <c r="H13" s="22"/>
      <c r="I13" s="22"/>
    </row>
    <row r="14" spans="1:16" x14ac:dyDescent="0.3">
      <c r="B14" s="21" t="s">
        <v>3</v>
      </c>
      <c r="C14" s="22" t="s">
        <v>4</v>
      </c>
      <c r="D14" s="22"/>
      <c r="E14" s="87"/>
      <c r="F14" s="87"/>
      <c r="G14" s="87"/>
      <c r="H14" s="87"/>
      <c r="I14" s="22"/>
      <c r="J14" s="86"/>
      <c r="K14" s="86"/>
      <c r="L14" s="86"/>
      <c r="M14" s="86"/>
      <c r="N14" s="86"/>
      <c r="O14" s="86"/>
    </row>
    <row r="15" spans="1:16" x14ac:dyDescent="0.3">
      <c r="B15" s="22"/>
      <c r="C15" s="22"/>
      <c r="D15" s="22"/>
      <c r="E15" s="87"/>
      <c r="F15" s="87"/>
      <c r="G15" s="87"/>
      <c r="H15" s="87"/>
      <c r="I15" s="22"/>
      <c r="J15" s="86"/>
      <c r="K15" s="86"/>
      <c r="L15" s="86"/>
      <c r="M15" s="86"/>
      <c r="N15" s="86"/>
      <c r="O15" s="86"/>
    </row>
    <row r="16" spans="1:16" x14ac:dyDescent="0.3">
      <c r="B16" s="22"/>
      <c r="C16" s="22"/>
      <c r="D16" s="22"/>
      <c r="E16" s="87"/>
      <c r="F16" s="87"/>
      <c r="G16" s="87"/>
      <c r="H16" s="87"/>
      <c r="I16" s="22"/>
      <c r="J16" s="86"/>
      <c r="K16" s="86"/>
      <c r="L16" s="86"/>
      <c r="M16" s="86"/>
      <c r="N16" s="86"/>
      <c r="O16" s="86"/>
    </row>
    <row r="17" spans="2:15" x14ac:dyDescent="0.3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x14ac:dyDescent="0.3">
      <c r="B18" s="89" t="s">
        <v>5</v>
      </c>
      <c r="C18" s="90"/>
      <c r="D18" s="91"/>
      <c r="E18" s="89" t="s">
        <v>6</v>
      </c>
      <c r="F18" s="90"/>
      <c r="G18" s="90"/>
      <c r="H18" s="91"/>
      <c r="I18" s="23" t="s">
        <v>7</v>
      </c>
      <c r="J18" s="89" t="s">
        <v>8</v>
      </c>
      <c r="K18" s="90"/>
      <c r="L18" s="91"/>
      <c r="M18" s="89" t="s">
        <v>9</v>
      </c>
      <c r="N18" s="90"/>
      <c r="O18" s="91"/>
    </row>
    <row r="19" spans="2:15" x14ac:dyDescent="0.3">
      <c r="B19" s="92"/>
      <c r="C19" s="93"/>
      <c r="D19" s="94"/>
      <c r="E19" s="93"/>
      <c r="F19" s="93"/>
      <c r="G19" s="93"/>
      <c r="H19" s="94"/>
      <c r="I19" s="24"/>
      <c r="J19" s="93"/>
      <c r="K19" s="93"/>
      <c r="L19" s="94"/>
      <c r="M19" s="93"/>
      <c r="N19" s="93"/>
      <c r="O19" s="94"/>
    </row>
    <row r="20" spans="2:15" x14ac:dyDescent="0.3">
      <c r="B20" s="95"/>
      <c r="C20" s="96"/>
      <c r="D20" s="97"/>
      <c r="E20" s="96"/>
      <c r="F20" s="96"/>
      <c r="G20" s="96"/>
      <c r="H20" s="97"/>
      <c r="I20" s="25"/>
      <c r="J20" s="96"/>
      <c r="K20" s="96"/>
      <c r="L20" s="97"/>
      <c r="M20" s="96"/>
      <c r="N20" s="96"/>
      <c r="O20" s="97"/>
    </row>
    <row r="21" spans="2:15" x14ac:dyDescent="0.3">
      <c r="B21" s="95"/>
      <c r="C21" s="96"/>
      <c r="D21" s="97"/>
      <c r="E21" s="96"/>
      <c r="F21" s="96"/>
      <c r="G21" s="96"/>
      <c r="H21" s="97"/>
      <c r="I21" s="25"/>
      <c r="J21" s="96"/>
      <c r="K21" s="96"/>
      <c r="L21" s="97"/>
      <c r="M21" s="96"/>
      <c r="N21" s="96"/>
      <c r="O21" s="97"/>
    </row>
    <row r="22" spans="2:15" x14ac:dyDescent="0.3">
      <c r="B22" s="95"/>
      <c r="C22" s="96"/>
      <c r="D22" s="97"/>
      <c r="E22" s="96"/>
      <c r="F22" s="96"/>
      <c r="G22" s="96"/>
      <c r="H22" s="97"/>
      <c r="I22" s="25"/>
      <c r="J22" s="96"/>
      <c r="K22" s="96"/>
      <c r="L22" s="97"/>
      <c r="M22" s="96"/>
      <c r="N22" s="96"/>
      <c r="O22" s="97"/>
    </row>
    <row r="23" spans="2:15" x14ac:dyDescent="0.3">
      <c r="B23" s="95"/>
      <c r="C23" s="96"/>
      <c r="D23" s="97"/>
      <c r="E23" s="96"/>
      <c r="F23" s="96"/>
      <c r="G23" s="96"/>
      <c r="H23" s="97"/>
      <c r="I23" s="25"/>
      <c r="J23" s="96"/>
      <c r="K23" s="96"/>
      <c r="L23" s="97"/>
      <c r="M23" s="96"/>
      <c r="N23" s="96"/>
      <c r="O23" s="97"/>
    </row>
    <row r="24" spans="2:15" x14ac:dyDescent="0.3">
      <c r="B24" s="95"/>
      <c r="C24" s="96"/>
      <c r="D24" s="97"/>
      <c r="E24" s="96"/>
      <c r="F24" s="96"/>
      <c r="G24" s="96"/>
      <c r="H24" s="97"/>
      <c r="I24" s="25"/>
      <c r="J24" s="96"/>
      <c r="K24" s="96"/>
      <c r="L24" s="97"/>
      <c r="M24" s="96"/>
      <c r="N24" s="96"/>
      <c r="O24" s="97"/>
    </row>
    <row r="25" spans="2:15" x14ac:dyDescent="0.3">
      <c r="B25" s="95"/>
      <c r="C25" s="96"/>
      <c r="D25" s="97"/>
      <c r="E25" s="96"/>
      <c r="F25" s="96"/>
      <c r="G25" s="96"/>
      <c r="H25" s="97"/>
      <c r="I25" s="25"/>
      <c r="J25" s="96"/>
      <c r="K25" s="96"/>
      <c r="L25" s="97"/>
      <c r="M25" s="96"/>
      <c r="N25" s="96"/>
      <c r="O25" s="97"/>
    </row>
    <row r="26" spans="2:15" x14ac:dyDescent="0.3">
      <c r="B26" s="95"/>
      <c r="C26" s="96"/>
      <c r="D26" s="97"/>
      <c r="E26" s="96"/>
      <c r="F26" s="96"/>
      <c r="G26" s="96"/>
      <c r="H26" s="97"/>
      <c r="I26" s="25"/>
      <c r="J26" s="96"/>
      <c r="K26" s="96"/>
      <c r="L26" s="97"/>
      <c r="M26" s="96"/>
      <c r="N26" s="96"/>
      <c r="O26" s="97"/>
    </row>
    <row r="27" spans="2:15" x14ac:dyDescent="0.3">
      <c r="B27" s="95"/>
      <c r="C27" s="96"/>
      <c r="D27" s="97"/>
      <c r="E27" s="96"/>
      <c r="F27" s="96"/>
      <c r="G27" s="96"/>
      <c r="H27" s="97"/>
      <c r="I27" s="25"/>
      <c r="J27" s="96"/>
      <c r="K27" s="96"/>
      <c r="L27" s="97"/>
      <c r="M27" s="96"/>
      <c r="N27" s="96"/>
      <c r="O27" s="97"/>
    </row>
    <row r="28" spans="2:15" x14ac:dyDescent="0.3">
      <c r="B28" s="95"/>
      <c r="C28" s="96"/>
      <c r="D28" s="97"/>
      <c r="E28" s="96"/>
      <c r="F28" s="96"/>
      <c r="G28" s="96"/>
      <c r="H28" s="97"/>
      <c r="I28" s="25"/>
      <c r="J28" s="96"/>
      <c r="K28" s="96"/>
      <c r="L28" s="97"/>
      <c r="M28" s="96"/>
      <c r="N28" s="96"/>
      <c r="O28" s="97"/>
    </row>
    <row r="29" spans="2:15" x14ac:dyDescent="0.3">
      <c r="B29" s="95"/>
      <c r="C29" s="96"/>
      <c r="D29" s="97"/>
      <c r="E29" s="96"/>
      <c r="F29" s="96"/>
      <c r="G29" s="96"/>
      <c r="H29" s="97"/>
      <c r="I29" s="25"/>
      <c r="J29" s="96"/>
      <c r="K29" s="96"/>
      <c r="L29" s="97"/>
      <c r="M29" s="96"/>
      <c r="N29" s="96"/>
      <c r="O29" s="97"/>
    </row>
    <row r="30" spans="2:15" x14ac:dyDescent="0.3">
      <c r="B30" s="95"/>
      <c r="C30" s="96"/>
      <c r="D30" s="97"/>
      <c r="E30" s="96"/>
      <c r="F30" s="96"/>
      <c r="G30" s="96"/>
      <c r="H30" s="97"/>
      <c r="I30" s="25"/>
      <c r="J30" s="96"/>
      <c r="K30" s="96"/>
      <c r="L30" s="97"/>
      <c r="M30" s="96"/>
      <c r="N30" s="96"/>
      <c r="O30" s="97"/>
    </row>
    <row r="31" spans="2:15" x14ac:dyDescent="0.3">
      <c r="B31" s="95"/>
      <c r="C31" s="96"/>
      <c r="D31" s="97"/>
      <c r="E31" s="96"/>
      <c r="F31" s="96"/>
      <c r="G31" s="96"/>
      <c r="H31" s="97"/>
      <c r="I31" s="25"/>
      <c r="J31" s="96"/>
      <c r="K31" s="96"/>
      <c r="L31" s="97"/>
      <c r="M31" s="96"/>
      <c r="N31" s="96"/>
      <c r="O31" s="97"/>
    </row>
    <row r="32" spans="2:15" x14ac:dyDescent="0.3">
      <c r="B32" s="95"/>
      <c r="C32" s="96"/>
      <c r="D32" s="97"/>
      <c r="E32" s="96"/>
      <c r="F32" s="96"/>
      <c r="G32" s="96"/>
      <c r="H32" s="97"/>
      <c r="I32" s="25"/>
      <c r="J32" s="96"/>
      <c r="K32" s="96"/>
      <c r="L32" s="97"/>
      <c r="M32" s="96"/>
      <c r="N32" s="96"/>
      <c r="O32" s="97"/>
    </row>
    <row r="33" spans="2:15" x14ac:dyDescent="0.3">
      <c r="B33" s="95"/>
      <c r="C33" s="96"/>
      <c r="D33" s="97"/>
      <c r="E33" s="96"/>
      <c r="F33" s="96"/>
      <c r="G33" s="96"/>
      <c r="H33" s="97"/>
      <c r="I33" s="25"/>
      <c r="J33" s="96"/>
      <c r="K33" s="96"/>
      <c r="L33" s="97"/>
      <c r="M33" s="96"/>
      <c r="N33" s="96"/>
      <c r="O33" s="97"/>
    </row>
    <row r="34" spans="2:15" x14ac:dyDescent="0.3">
      <c r="B34" s="95"/>
      <c r="C34" s="96"/>
      <c r="D34" s="97"/>
      <c r="E34" s="96"/>
      <c r="F34" s="96"/>
      <c r="G34" s="96"/>
      <c r="H34" s="97"/>
      <c r="I34" s="25"/>
      <c r="J34" s="96"/>
      <c r="K34" s="96"/>
      <c r="L34" s="97"/>
      <c r="M34" s="96"/>
      <c r="N34" s="96"/>
      <c r="O34" s="97"/>
    </row>
    <row r="35" spans="2:15" x14ac:dyDescent="0.3">
      <c r="B35" s="95"/>
      <c r="C35" s="96"/>
      <c r="D35" s="97"/>
      <c r="E35" s="96"/>
      <c r="F35" s="96"/>
      <c r="G35" s="96"/>
      <c r="H35" s="97"/>
      <c r="I35" s="25"/>
      <c r="J35" s="96"/>
      <c r="K35" s="96"/>
      <c r="L35" s="97"/>
      <c r="M35" s="96"/>
      <c r="N35" s="96"/>
      <c r="O35" s="97"/>
    </row>
    <row r="36" spans="2:15" x14ac:dyDescent="0.3">
      <c r="B36" s="98"/>
      <c r="C36" s="99"/>
      <c r="D36" s="100"/>
      <c r="E36" s="99"/>
      <c r="F36" s="99"/>
      <c r="G36" s="99"/>
      <c r="H36" s="100"/>
      <c r="I36" s="26"/>
      <c r="J36" s="99"/>
      <c r="K36" s="99"/>
      <c r="L36" s="100"/>
      <c r="M36" s="99"/>
      <c r="N36" s="99"/>
      <c r="O36" s="100"/>
    </row>
    <row r="38" spans="2:15" x14ac:dyDescent="0.3">
      <c r="B38" s="28" t="s">
        <v>29</v>
      </c>
      <c r="H38" s="27"/>
      <c r="J38" s="96" t="s">
        <v>16</v>
      </c>
      <c r="K38" s="96"/>
      <c r="L38" s="96"/>
      <c r="M38" s="96"/>
      <c r="N38" s="96"/>
      <c r="O38" s="96"/>
    </row>
    <row r="39" spans="2:15" x14ac:dyDescent="0.3">
      <c r="B39" s="28" t="s">
        <v>23</v>
      </c>
      <c r="H39" s="27"/>
      <c r="I39" s="27"/>
      <c r="J39" s="101" t="s">
        <v>17</v>
      </c>
      <c r="K39" s="101"/>
      <c r="L39" s="102"/>
      <c r="M39" s="101"/>
      <c r="N39" s="101"/>
      <c r="O39" s="101"/>
    </row>
    <row r="40" spans="2:15" x14ac:dyDescent="0.3">
      <c r="B40" s="28" t="s">
        <v>30</v>
      </c>
      <c r="I40" s="27"/>
      <c r="J40" s="103" t="s">
        <v>18</v>
      </c>
      <c r="K40" s="103"/>
      <c r="L40" s="104"/>
      <c r="M40" s="101"/>
      <c r="N40" s="101"/>
      <c r="O40" s="101"/>
    </row>
    <row r="41" spans="2:15" x14ac:dyDescent="0.3">
      <c r="B41" s="28" t="s">
        <v>31</v>
      </c>
      <c r="H41" s="18"/>
      <c r="I41" s="27"/>
      <c r="J41" s="101" t="s">
        <v>19</v>
      </c>
      <c r="K41" s="101"/>
      <c r="L41" s="101"/>
      <c r="M41" s="100"/>
      <c r="N41" s="105"/>
      <c r="O41" s="105"/>
    </row>
    <row r="42" spans="2:15" x14ac:dyDescent="0.3">
      <c r="B42" s="28" t="s">
        <v>32</v>
      </c>
      <c r="H42" s="18"/>
      <c r="J42" s="87" t="s">
        <v>20</v>
      </c>
      <c r="K42" s="87"/>
      <c r="L42" s="87"/>
      <c r="M42" s="96"/>
      <c r="N42" s="96"/>
      <c r="O42" s="96"/>
    </row>
    <row r="44" spans="2:15" x14ac:dyDescent="0.3">
      <c r="C44" s="28"/>
      <c r="D44" s="28"/>
      <c r="E44" s="28"/>
      <c r="F44" s="28"/>
      <c r="G44" s="28"/>
    </row>
    <row r="45" spans="2:15" x14ac:dyDescent="0.3">
      <c r="B45" s="85" t="s">
        <v>33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</row>
    <row r="46" spans="2:15" x14ac:dyDescent="0.3">
      <c r="B46" s="85" t="s">
        <v>34</v>
      </c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2:15" x14ac:dyDescent="0.3">
      <c r="C47" s="28"/>
      <c r="D47" s="28"/>
      <c r="E47" s="28"/>
      <c r="F47" s="28"/>
      <c r="G47" s="28"/>
    </row>
    <row r="49" spans="10:15" x14ac:dyDescent="0.3">
      <c r="J49" s="84"/>
      <c r="K49" s="84"/>
      <c r="L49" s="84"/>
      <c r="M49" s="84"/>
      <c r="N49" s="84"/>
      <c r="O49" s="84"/>
    </row>
  </sheetData>
  <mergeCells count="108">
    <mergeCell ref="B36:D36"/>
    <mergeCell ref="E36:H36"/>
    <mergeCell ref="J36:L36"/>
    <mergeCell ref="M36:O36"/>
    <mergeCell ref="J38:L38"/>
    <mergeCell ref="M38:O38"/>
    <mergeCell ref="J42:L42"/>
    <mergeCell ref="M42:O42"/>
    <mergeCell ref="J39:L39"/>
    <mergeCell ref="M39:O39"/>
    <mergeCell ref="J40:L40"/>
    <mergeCell ref="M40:O40"/>
    <mergeCell ref="J41:L41"/>
    <mergeCell ref="M41:O41"/>
    <mergeCell ref="B33:D33"/>
    <mergeCell ref="E33:H33"/>
    <mergeCell ref="J33:L33"/>
    <mergeCell ref="M33:O33"/>
    <mergeCell ref="B34:D34"/>
    <mergeCell ref="E34:H34"/>
    <mergeCell ref="J34:L34"/>
    <mergeCell ref="M34:O34"/>
    <mergeCell ref="B35:D35"/>
    <mergeCell ref="E35:H35"/>
    <mergeCell ref="J35:L35"/>
    <mergeCell ref="M35:O35"/>
    <mergeCell ref="B30:D30"/>
    <mergeCell ref="E30:H30"/>
    <mergeCell ref="J30:L30"/>
    <mergeCell ref="M30:O30"/>
    <mergeCell ref="B31:D31"/>
    <mergeCell ref="E31:H31"/>
    <mergeCell ref="J31:L31"/>
    <mergeCell ref="M31:O31"/>
    <mergeCell ref="B32:D32"/>
    <mergeCell ref="E32:H32"/>
    <mergeCell ref="J32:L32"/>
    <mergeCell ref="M32:O32"/>
    <mergeCell ref="B27:D27"/>
    <mergeCell ref="E27:H27"/>
    <mergeCell ref="J27:L27"/>
    <mergeCell ref="M27:O27"/>
    <mergeCell ref="B28:D28"/>
    <mergeCell ref="E28:H28"/>
    <mergeCell ref="J28:L28"/>
    <mergeCell ref="M28:O28"/>
    <mergeCell ref="B29:D29"/>
    <mergeCell ref="E29:H29"/>
    <mergeCell ref="J29:L29"/>
    <mergeCell ref="M29:O29"/>
    <mergeCell ref="B24:D24"/>
    <mergeCell ref="E24:H24"/>
    <mergeCell ref="J24:L24"/>
    <mergeCell ref="M24:O24"/>
    <mergeCell ref="B25:D25"/>
    <mergeCell ref="E25:H25"/>
    <mergeCell ref="J25:L25"/>
    <mergeCell ref="M25:O25"/>
    <mergeCell ref="B26:D26"/>
    <mergeCell ref="E26:H26"/>
    <mergeCell ref="J26:L26"/>
    <mergeCell ref="M26:O26"/>
    <mergeCell ref="B21:D21"/>
    <mergeCell ref="E21:H21"/>
    <mergeCell ref="J21:L21"/>
    <mergeCell ref="M21:O21"/>
    <mergeCell ref="B22:D22"/>
    <mergeCell ref="E22:H22"/>
    <mergeCell ref="J22:L22"/>
    <mergeCell ref="M22:O22"/>
    <mergeCell ref="B23:D23"/>
    <mergeCell ref="E23:H23"/>
    <mergeCell ref="J23:L23"/>
    <mergeCell ref="M23:O23"/>
    <mergeCell ref="J18:L18"/>
    <mergeCell ref="M18:O18"/>
    <mergeCell ref="B19:D19"/>
    <mergeCell ref="E19:H19"/>
    <mergeCell ref="J19:L19"/>
    <mergeCell ref="M19:O19"/>
    <mergeCell ref="B20:D20"/>
    <mergeCell ref="E20:H20"/>
    <mergeCell ref="J20:L20"/>
    <mergeCell ref="M20:O20"/>
    <mergeCell ref="B6:I6"/>
    <mergeCell ref="I2:O3"/>
    <mergeCell ref="J49:O49"/>
    <mergeCell ref="B45:O45"/>
    <mergeCell ref="B46:O46"/>
    <mergeCell ref="J11:L12"/>
    <mergeCell ref="M11:O12"/>
    <mergeCell ref="J14:L14"/>
    <mergeCell ref="M14:O14"/>
    <mergeCell ref="J15:L16"/>
    <mergeCell ref="M15:O16"/>
    <mergeCell ref="E16:H16"/>
    <mergeCell ref="E10:H10"/>
    <mergeCell ref="J10:L10"/>
    <mergeCell ref="M10:O10"/>
    <mergeCell ref="E11:H11"/>
    <mergeCell ref="B9:H9"/>
    <mergeCell ref="B4:I4"/>
    <mergeCell ref="B5:I5"/>
    <mergeCell ref="E12:H12"/>
    <mergeCell ref="E14:H14"/>
    <mergeCell ref="E15:H15"/>
    <mergeCell ref="B18:D18"/>
    <mergeCell ref="E18:H18"/>
  </mergeCells>
  <phoneticPr fontId="19" type="noConversion"/>
  <hyperlinks>
    <hyperlink ref="F7" r:id="rId1" xr:uid="{00000000-0004-0000-0100-000000000000}"/>
  </hyperlinks>
  <printOptions horizontalCentered="1"/>
  <pageMargins left="0.3" right="0.3" top="0.3" bottom="0.5" header="0.3" footer="0.3"/>
  <pageSetup scale="84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V64"/>
  <sheetViews>
    <sheetView tabSelected="1" topLeftCell="A2" zoomScale="115" zoomScaleNormal="115" zoomScalePageLayoutView="115" workbookViewId="0">
      <selection activeCell="L13" sqref="L13"/>
    </sheetView>
  </sheetViews>
  <sheetFormatPr defaultColWidth="8.875" defaultRowHeight="16.5" x14ac:dyDescent="0.3"/>
  <cols>
    <col min="1" max="1" width="2.625" style="20" customWidth="1"/>
    <col min="2" max="2" width="4.625" style="20" customWidth="1"/>
    <col min="3" max="3" width="10.625" style="20" customWidth="1"/>
    <col min="4" max="4" width="1.625" style="20" customWidth="1"/>
    <col min="5" max="5" width="2.125" style="20" customWidth="1"/>
    <col min="6" max="10" width="10.625" style="20" customWidth="1"/>
    <col min="11" max="13" width="6.625" style="20" customWidth="1"/>
    <col min="14" max="14" width="16.625" style="20" customWidth="1"/>
    <col min="15" max="18" width="7.625" style="20" customWidth="1"/>
    <col min="19" max="19" width="2.625" style="20" customWidth="1"/>
    <col min="20" max="20" width="8.625" style="20" customWidth="1"/>
    <col min="21" max="21" width="14.625" style="20" bestFit="1" customWidth="1"/>
    <col min="22" max="24" width="8.625" style="20" customWidth="1"/>
    <col min="25" max="16384" width="8.875" style="20"/>
  </cols>
  <sheetData>
    <row r="2" spans="1:22" ht="23.25" customHeight="1" x14ac:dyDescent="0.3">
      <c r="C2" s="18"/>
      <c r="D2" s="18"/>
      <c r="E2" s="18"/>
      <c r="F2" s="19"/>
      <c r="J2" s="106" t="s">
        <v>10</v>
      </c>
      <c r="K2" s="106"/>
      <c r="L2" s="106"/>
      <c r="M2" s="106"/>
      <c r="N2" s="106"/>
      <c r="O2" s="106"/>
      <c r="P2" s="106"/>
      <c r="Q2" s="106"/>
      <c r="R2" s="106"/>
    </row>
    <row r="3" spans="1:22" ht="21" customHeight="1" x14ac:dyDescent="0.3">
      <c r="C3" s="18"/>
      <c r="D3" s="18"/>
      <c r="E3" s="18"/>
      <c r="J3" s="106"/>
      <c r="K3" s="106"/>
      <c r="L3" s="106"/>
      <c r="M3" s="106"/>
      <c r="N3" s="106"/>
      <c r="O3" s="106"/>
      <c r="P3" s="106"/>
      <c r="Q3" s="106"/>
      <c r="R3" s="106"/>
    </row>
    <row r="4" spans="1:22" ht="20.100000000000001" customHeight="1" x14ac:dyDescent="0.3">
      <c r="B4" s="88" t="s">
        <v>23</v>
      </c>
      <c r="C4" s="88"/>
      <c r="D4" s="88"/>
      <c r="E4" s="88"/>
      <c r="F4" s="88"/>
      <c r="G4" s="88"/>
      <c r="H4" s="88"/>
      <c r="I4" s="88"/>
      <c r="J4" s="33"/>
      <c r="K4" s="33"/>
      <c r="L4" s="33"/>
      <c r="M4" s="33"/>
      <c r="N4" s="33"/>
      <c r="O4" s="33"/>
      <c r="P4" s="33"/>
      <c r="Q4" s="33"/>
      <c r="R4" s="33"/>
    </row>
    <row r="5" spans="1:22" ht="20.100000000000001" customHeight="1" x14ac:dyDescent="0.3">
      <c r="B5" s="107" t="s">
        <v>24</v>
      </c>
      <c r="C5" s="107"/>
      <c r="D5" s="107"/>
      <c r="E5" s="107"/>
      <c r="F5" s="107"/>
      <c r="G5" s="107"/>
      <c r="H5" s="107"/>
      <c r="I5" s="107"/>
      <c r="J5" s="107"/>
      <c r="K5" s="31"/>
      <c r="L5" s="31"/>
      <c r="M5" s="31"/>
      <c r="N5" s="31"/>
      <c r="O5" s="31"/>
      <c r="P5" s="31"/>
      <c r="Q5" s="31"/>
      <c r="R5" s="31"/>
    </row>
    <row r="6" spans="1:22" ht="20.100000000000001" customHeight="1" x14ac:dyDescent="0.3">
      <c r="B6" s="107" t="s">
        <v>25</v>
      </c>
      <c r="C6" s="107"/>
      <c r="D6" s="107"/>
      <c r="E6" s="107"/>
      <c r="F6" s="107"/>
      <c r="G6" s="107"/>
      <c r="H6" s="107"/>
      <c r="I6" s="107"/>
      <c r="J6" s="107"/>
      <c r="L6" s="34" t="s">
        <v>26</v>
      </c>
      <c r="M6" s="31"/>
      <c r="N6" s="31"/>
      <c r="P6" s="35" t="s">
        <v>27</v>
      </c>
      <c r="Q6" s="31"/>
      <c r="R6" s="31"/>
    </row>
    <row r="7" spans="1:22" ht="8.1" customHeight="1" thickBot="1" x14ac:dyDescent="0.35">
      <c r="A7" s="30"/>
      <c r="B7" s="3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30"/>
    </row>
    <row r="8" spans="1:22" ht="8.1" customHeight="1" thickTop="1" x14ac:dyDescent="0.3">
      <c r="C8" s="84"/>
      <c r="D8" s="84"/>
      <c r="E8" s="84"/>
      <c r="F8" s="84"/>
      <c r="G8" s="84"/>
      <c r="H8" s="84"/>
      <c r="I8" s="84"/>
    </row>
    <row r="9" spans="1:22" x14ac:dyDescent="0.3">
      <c r="B9" s="82" t="s">
        <v>35</v>
      </c>
      <c r="C9" s="82"/>
      <c r="D9" s="22" t="s">
        <v>4</v>
      </c>
      <c r="E9" s="22"/>
      <c r="F9" s="87"/>
      <c r="G9" s="87"/>
      <c r="H9" s="87"/>
      <c r="I9" s="87"/>
      <c r="J9" s="22"/>
      <c r="K9" s="86" t="s">
        <v>89</v>
      </c>
      <c r="L9" s="86"/>
      <c r="M9" s="86"/>
      <c r="N9" s="45"/>
      <c r="O9" s="86"/>
      <c r="P9" s="86"/>
      <c r="Q9" s="86"/>
      <c r="R9" s="86"/>
      <c r="V9" s="20" t="s">
        <v>92</v>
      </c>
    </row>
    <row r="10" spans="1:22" x14ac:dyDescent="0.3">
      <c r="B10" s="82" t="s">
        <v>36</v>
      </c>
      <c r="C10" s="82"/>
      <c r="D10" s="22"/>
      <c r="E10" s="22"/>
      <c r="F10" s="40"/>
      <c r="G10" s="40"/>
      <c r="H10" s="40"/>
      <c r="I10" s="40"/>
      <c r="J10" s="22"/>
      <c r="K10" s="45"/>
      <c r="L10" s="45"/>
      <c r="M10" s="45"/>
      <c r="N10" s="45"/>
      <c r="O10" s="45"/>
      <c r="P10" s="45"/>
      <c r="Q10" s="45"/>
      <c r="R10" s="45"/>
    </row>
    <row r="11" spans="1:22" x14ac:dyDescent="0.3">
      <c r="B11" s="20" t="s">
        <v>47</v>
      </c>
      <c r="C11" s="22"/>
      <c r="D11" s="22"/>
      <c r="E11" s="22"/>
      <c r="F11" s="87"/>
      <c r="G11" s="87"/>
      <c r="H11" s="87"/>
      <c r="I11" s="87"/>
      <c r="J11" s="22" t="s">
        <v>87</v>
      </c>
      <c r="K11" s="86"/>
      <c r="L11" s="86"/>
      <c r="M11" s="86"/>
      <c r="N11" s="45"/>
      <c r="O11" s="86"/>
      <c r="P11" s="86"/>
      <c r="Q11" s="86"/>
      <c r="R11" s="86"/>
    </row>
    <row r="12" spans="1:22" x14ac:dyDescent="0.3">
      <c r="C12" s="22"/>
      <c r="D12" s="22"/>
      <c r="E12" s="22"/>
      <c r="F12" s="87"/>
      <c r="G12" s="87"/>
      <c r="H12" s="87"/>
      <c r="I12" s="87"/>
      <c r="J12" s="22"/>
      <c r="K12" s="86"/>
      <c r="L12" s="86"/>
      <c r="M12" s="86"/>
      <c r="N12" s="45"/>
      <c r="O12" s="86"/>
      <c r="P12" s="86"/>
      <c r="Q12" s="86"/>
      <c r="R12" s="86"/>
      <c r="V12" s="20" t="s">
        <v>93</v>
      </c>
    </row>
    <row r="13" spans="1:22" ht="9.9499999999999993" customHeight="1" x14ac:dyDescent="0.3">
      <c r="C13" s="22"/>
      <c r="D13" s="22"/>
      <c r="E13" s="22"/>
      <c r="F13" s="22"/>
      <c r="G13" s="22"/>
      <c r="H13" s="22"/>
      <c r="I13" s="22"/>
      <c r="J13" s="22"/>
      <c r="L13" s="20" t="s">
        <v>90</v>
      </c>
    </row>
    <row r="14" spans="1:22" x14ac:dyDescent="0.3">
      <c r="B14" s="82" t="s">
        <v>37</v>
      </c>
      <c r="C14" s="82"/>
      <c r="D14" s="22" t="s">
        <v>4</v>
      </c>
      <c r="E14" s="22"/>
      <c r="F14" s="87"/>
      <c r="G14" s="87"/>
      <c r="H14" s="87"/>
      <c r="I14" s="87"/>
      <c r="J14" s="22"/>
      <c r="K14" s="86"/>
      <c r="L14" s="86"/>
      <c r="M14" s="86"/>
      <c r="N14" s="45"/>
      <c r="O14" s="86"/>
      <c r="P14" s="86"/>
      <c r="Q14" s="86"/>
      <c r="R14" s="86"/>
    </row>
    <row r="15" spans="1:22" x14ac:dyDescent="0.3">
      <c r="B15" s="20" t="s">
        <v>48</v>
      </c>
      <c r="C15" s="44"/>
      <c r="D15" s="22"/>
      <c r="E15" s="22"/>
      <c r="F15" s="40"/>
      <c r="G15" s="40"/>
      <c r="H15" s="40"/>
      <c r="I15" s="40"/>
      <c r="J15" s="22" t="s">
        <v>88</v>
      </c>
      <c r="K15" s="45"/>
      <c r="L15" s="45"/>
      <c r="M15" s="45"/>
      <c r="N15" s="45"/>
      <c r="O15" s="45"/>
      <c r="P15" s="45"/>
      <c r="Q15" s="45"/>
      <c r="R15" s="45"/>
    </row>
    <row r="16" spans="1:22" x14ac:dyDescent="0.3">
      <c r="C16" s="22"/>
      <c r="D16" s="22"/>
      <c r="E16" s="22"/>
      <c r="F16" s="87"/>
      <c r="G16" s="87"/>
      <c r="H16" s="87"/>
      <c r="I16" s="87"/>
      <c r="J16" s="22"/>
      <c r="K16" s="86" t="s">
        <v>91</v>
      </c>
      <c r="L16" s="86"/>
      <c r="M16" s="86"/>
      <c r="N16" s="45"/>
      <c r="O16" s="86"/>
      <c r="P16" s="86"/>
      <c r="Q16" s="86"/>
      <c r="R16" s="86"/>
    </row>
    <row r="17" spans="2:21" x14ac:dyDescent="0.3">
      <c r="C17" s="22"/>
      <c r="D17" s="22"/>
      <c r="E17" s="22"/>
      <c r="F17" s="87"/>
      <c r="G17" s="87"/>
      <c r="H17" s="87"/>
      <c r="I17" s="87"/>
      <c r="J17" s="22"/>
      <c r="K17" s="86"/>
      <c r="L17" s="86"/>
      <c r="M17" s="86"/>
      <c r="N17" s="45"/>
      <c r="O17" s="86"/>
      <c r="P17" s="86"/>
      <c r="Q17" s="86"/>
      <c r="R17" s="86"/>
    </row>
    <row r="18" spans="2:21" ht="9.9499999999999993" customHeight="1" x14ac:dyDescent="0.3"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21" x14ac:dyDescent="0.3">
      <c r="B19" s="20" t="s">
        <v>56</v>
      </c>
      <c r="C19" s="48" t="s">
        <v>50</v>
      </c>
      <c r="D19" s="22"/>
      <c r="E19" s="22"/>
      <c r="F19" s="22"/>
      <c r="G19" s="22"/>
      <c r="H19" s="22"/>
      <c r="I19" s="22"/>
      <c r="J19" s="48" t="s">
        <v>57</v>
      </c>
      <c r="K19" s="22"/>
      <c r="L19" s="22"/>
      <c r="M19" s="22"/>
      <c r="N19" s="22"/>
      <c r="O19" s="22"/>
      <c r="P19" s="22"/>
      <c r="Q19" s="22"/>
      <c r="R19" s="22"/>
    </row>
    <row r="20" spans="2:21" s="36" customFormat="1" ht="32.25" customHeight="1" x14ac:dyDescent="0.2">
      <c r="B20" s="46" t="s">
        <v>38</v>
      </c>
      <c r="C20" s="120" t="s">
        <v>49</v>
      </c>
      <c r="D20" s="121"/>
      <c r="E20" s="122"/>
      <c r="F20" s="120" t="s">
        <v>39</v>
      </c>
      <c r="G20" s="121"/>
      <c r="H20" s="121"/>
      <c r="I20" s="122"/>
      <c r="J20" s="46" t="s">
        <v>41</v>
      </c>
      <c r="K20" s="123" t="s">
        <v>62</v>
      </c>
      <c r="L20" s="121"/>
      <c r="M20" s="122"/>
      <c r="N20" s="52" t="s">
        <v>69</v>
      </c>
      <c r="O20" s="120" t="s">
        <v>40</v>
      </c>
      <c r="P20" s="121"/>
      <c r="Q20" s="121"/>
      <c r="R20" s="122"/>
    </row>
    <row r="21" spans="2:21" x14ac:dyDescent="0.3">
      <c r="B21" s="47">
        <v>1</v>
      </c>
      <c r="C21" s="108"/>
      <c r="D21" s="109"/>
      <c r="E21" s="110"/>
      <c r="F21" s="109" t="s">
        <v>59</v>
      </c>
      <c r="G21" s="109"/>
      <c r="H21" s="109"/>
      <c r="I21" s="110"/>
      <c r="J21" s="56">
        <v>2</v>
      </c>
      <c r="K21" s="111">
        <f>547239/1.1</f>
        <v>497489.99999999994</v>
      </c>
      <c r="L21" s="112"/>
      <c r="M21" s="113"/>
      <c r="N21" s="57">
        <f>K21*0.01</f>
        <v>4974.8999999999996</v>
      </c>
      <c r="O21" s="112">
        <f>J21*(K21-N21)</f>
        <v>985030.19999999984</v>
      </c>
      <c r="P21" s="112"/>
      <c r="Q21" s="112"/>
      <c r="R21" s="113"/>
      <c r="T21" s="49" t="s">
        <v>63</v>
      </c>
      <c r="U21" s="49"/>
    </row>
    <row r="22" spans="2:21" x14ac:dyDescent="0.3">
      <c r="B22" s="47">
        <v>2</v>
      </c>
      <c r="C22" s="114"/>
      <c r="D22" s="115"/>
      <c r="E22" s="116"/>
      <c r="F22" s="114" t="s">
        <v>60</v>
      </c>
      <c r="G22" s="115"/>
      <c r="H22" s="115"/>
      <c r="I22" s="116"/>
      <c r="J22" s="58">
        <v>2</v>
      </c>
      <c r="K22" s="117">
        <f>506704/1.1</f>
        <v>460639.99999999994</v>
      </c>
      <c r="L22" s="118"/>
      <c r="M22" s="119"/>
      <c r="N22" s="59">
        <f>K22*0.01</f>
        <v>4606.3999999999996</v>
      </c>
      <c r="O22" s="117">
        <f>J22*(K22-N22)</f>
        <v>912067.19999999984</v>
      </c>
      <c r="P22" s="118"/>
      <c r="Q22" s="118"/>
      <c r="R22" s="119"/>
      <c r="T22" s="20" t="s">
        <v>64</v>
      </c>
      <c r="U22" s="49"/>
    </row>
    <row r="23" spans="2:21" x14ac:dyDescent="0.3">
      <c r="B23" s="47"/>
      <c r="C23" s="95"/>
      <c r="D23" s="96"/>
      <c r="E23" s="97"/>
      <c r="F23" s="96"/>
      <c r="G23" s="96"/>
      <c r="H23" s="96"/>
      <c r="I23" s="97"/>
      <c r="J23" s="25"/>
      <c r="K23" s="96"/>
      <c r="L23" s="96"/>
      <c r="M23" s="97"/>
      <c r="N23" s="47"/>
      <c r="O23" s="96"/>
      <c r="P23" s="96"/>
      <c r="Q23" s="96"/>
      <c r="R23" s="97"/>
      <c r="U23" s="50"/>
    </row>
    <row r="24" spans="2:21" ht="63.95" customHeight="1" x14ac:dyDescent="0.3">
      <c r="B24" s="47"/>
      <c r="C24" s="95"/>
      <c r="D24" s="96"/>
      <c r="E24" s="97"/>
      <c r="F24" s="96"/>
      <c r="G24" s="96"/>
      <c r="H24" s="96"/>
      <c r="I24" s="97"/>
      <c r="J24" s="25"/>
      <c r="K24" s="124" t="s">
        <v>68</v>
      </c>
      <c r="L24" s="96"/>
      <c r="M24" s="97"/>
      <c r="N24" s="55" t="s">
        <v>70</v>
      </c>
      <c r="O24" s="96"/>
      <c r="P24" s="96"/>
      <c r="Q24" s="96"/>
      <c r="R24" s="97"/>
    </row>
    <row r="25" spans="2:21" x14ac:dyDescent="0.3">
      <c r="B25" s="47"/>
      <c r="C25" s="95"/>
      <c r="D25" s="96"/>
      <c r="E25" s="97"/>
      <c r="F25" s="96"/>
      <c r="G25" s="96"/>
      <c r="H25" s="96"/>
      <c r="I25" s="97"/>
      <c r="J25" s="25"/>
      <c r="K25" s="96"/>
      <c r="L25" s="96"/>
      <c r="M25" s="97"/>
      <c r="N25" s="47"/>
      <c r="O25" s="96"/>
      <c r="P25" s="96"/>
      <c r="Q25" s="96"/>
      <c r="R25" s="97"/>
    </row>
    <row r="26" spans="2:21" x14ac:dyDescent="0.3">
      <c r="B26" s="37"/>
      <c r="C26" s="95" t="s">
        <v>71</v>
      </c>
      <c r="D26" s="96"/>
      <c r="E26" s="97"/>
      <c r="F26" s="96" t="s">
        <v>75</v>
      </c>
      <c r="G26" s="96"/>
      <c r="H26" s="96"/>
      <c r="I26" s="97"/>
      <c r="J26" s="25" t="s">
        <v>76</v>
      </c>
      <c r="K26" s="96" t="s">
        <v>77</v>
      </c>
      <c r="L26" s="96"/>
      <c r="M26" s="97"/>
      <c r="N26" s="47" t="s">
        <v>78</v>
      </c>
      <c r="O26" s="96" t="s">
        <v>79</v>
      </c>
      <c r="P26" s="96"/>
      <c r="Q26" s="96"/>
      <c r="R26" s="97"/>
    </row>
    <row r="27" spans="2:21" hidden="1" x14ac:dyDescent="0.3">
      <c r="B27" s="37"/>
      <c r="C27" s="42"/>
      <c r="D27" s="39"/>
      <c r="E27" s="43"/>
      <c r="F27" s="39"/>
      <c r="G27" s="39"/>
      <c r="H27" s="39"/>
      <c r="I27" s="43"/>
      <c r="J27" s="25"/>
      <c r="K27" s="96"/>
      <c r="L27" s="96"/>
      <c r="M27" s="97"/>
      <c r="N27" s="47"/>
      <c r="O27" s="96"/>
      <c r="P27" s="96"/>
      <c r="Q27" s="96"/>
      <c r="R27" s="97"/>
    </row>
    <row r="28" spans="2:21" hidden="1" x14ac:dyDescent="0.3">
      <c r="B28" s="37"/>
      <c r="C28" s="42"/>
      <c r="D28" s="39"/>
      <c r="E28" s="43"/>
      <c r="F28" s="39"/>
      <c r="G28" s="39"/>
      <c r="H28" s="39"/>
      <c r="I28" s="43"/>
      <c r="J28" s="25"/>
      <c r="K28" s="39"/>
      <c r="L28" s="39"/>
      <c r="M28" s="43"/>
      <c r="N28" s="47"/>
      <c r="O28" s="39"/>
      <c r="P28" s="39"/>
      <c r="Q28" s="39"/>
      <c r="R28" s="43"/>
    </row>
    <row r="29" spans="2:21" hidden="1" x14ac:dyDescent="0.3">
      <c r="B29" s="37"/>
      <c r="C29" s="42"/>
      <c r="D29" s="39"/>
      <c r="E29" s="43"/>
      <c r="F29" s="39"/>
      <c r="G29" s="39"/>
      <c r="H29" s="39"/>
      <c r="I29" s="43"/>
      <c r="J29" s="25"/>
      <c r="K29" s="39"/>
      <c r="L29" s="39"/>
      <c r="M29" s="43"/>
      <c r="N29" s="47"/>
      <c r="O29" s="39"/>
      <c r="P29" s="39"/>
      <c r="Q29" s="39"/>
      <c r="R29" s="43"/>
    </row>
    <row r="30" spans="2:21" hidden="1" x14ac:dyDescent="0.3">
      <c r="B30" s="37"/>
      <c r="C30" s="42"/>
      <c r="D30" s="39"/>
      <c r="E30" s="43"/>
      <c r="F30" s="39"/>
      <c r="G30" s="39"/>
      <c r="H30" s="39"/>
      <c r="I30" s="43"/>
      <c r="J30" s="25"/>
      <c r="K30" s="39"/>
      <c r="L30" s="39"/>
      <c r="M30" s="43"/>
      <c r="N30" s="47"/>
      <c r="O30" s="39"/>
      <c r="P30" s="39"/>
      <c r="Q30" s="39"/>
      <c r="R30" s="43"/>
    </row>
    <row r="31" spans="2:21" hidden="1" x14ac:dyDescent="0.3">
      <c r="B31" s="37"/>
      <c r="C31" s="95"/>
      <c r="D31" s="96"/>
      <c r="E31" s="97"/>
      <c r="F31" s="96"/>
      <c r="G31" s="96"/>
      <c r="H31" s="96"/>
      <c r="I31" s="97"/>
      <c r="J31" s="25"/>
      <c r="K31" s="96"/>
      <c r="L31" s="96"/>
      <c r="M31" s="97"/>
      <c r="N31" s="47"/>
      <c r="O31" s="96"/>
      <c r="P31" s="96"/>
      <c r="Q31" s="96"/>
      <c r="R31" s="97"/>
    </row>
    <row r="32" spans="2:21" hidden="1" x14ac:dyDescent="0.3">
      <c r="B32" s="37"/>
      <c r="C32" s="95"/>
      <c r="D32" s="96"/>
      <c r="E32" s="97"/>
      <c r="F32" s="96"/>
      <c r="G32" s="96"/>
      <c r="H32" s="96"/>
      <c r="I32" s="97"/>
      <c r="J32" s="25"/>
      <c r="K32" s="96"/>
      <c r="L32" s="96"/>
      <c r="M32" s="97"/>
      <c r="N32" s="47"/>
      <c r="O32" s="96"/>
      <c r="P32" s="96"/>
      <c r="Q32" s="96"/>
      <c r="R32" s="97"/>
    </row>
    <row r="33" spans="2:20" hidden="1" x14ac:dyDescent="0.3">
      <c r="B33" s="37"/>
      <c r="C33" s="95"/>
      <c r="D33" s="96"/>
      <c r="E33" s="97"/>
      <c r="F33" s="96"/>
      <c r="G33" s="96"/>
      <c r="H33" s="96"/>
      <c r="I33" s="97"/>
      <c r="J33" s="25"/>
      <c r="K33" s="96"/>
      <c r="L33" s="96"/>
      <c r="M33" s="97"/>
      <c r="N33" s="47"/>
      <c r="O33" s="96"/>
      <c r="P33" s="96"/>
      <c r="Q33" s="96"/>
      <c r="R33" s="97"/>
    </row>
    <row r="34" spans="2:20" hidden="1" x14ac:dyDescent="0.3">
      <c r="B34" s="37"/>
      <c r="C34" s="95"/>
      <c r="D34" s="96"/>
      <c r="E34" s="97"/>
      <c r="F34" s="96"/>
      <c r="G34" s="96"/>
      <c r="H34" s="96"/>
      <c r="I34" s="97"/>
      <c r="J34" s="25"/>
      <c r="K34" s="96"/>
      <c r="L34" s="96"/>
      <c r="M34" s="97"/>
      <c r="N34" s="47"/>
      <c r="O34" s="96"/>
      <c r="P34" s="96"/>
      <c r="Q34" s="96"/>
      <c r="R34" s="97"/>
    </row>
    <row r="35" spans="2:20" hidden="1" x14ac:dyDescent="0.3">
      <c r="B35" s="37"/>
      <c r="C35" s="95"/>
      <c r="D35" s="96"/>
      <c r="E35" s="97"/>
      <c r="F35" s="96"/>
      <c r="G35" s="96"/>
      <c r="H35" s="96"/>
      <c r="I35" s="97"/>
      <c r="J35" s="25"/>
      <c r="K35" s="96"/>
      <c r="L35" s="96"/>
      <c r="M35" s="97"/>
      <c r="N35" s="47"/>
      <c r="O35" s="96"/>
      <c r="P35" s="96"/>
      <c r="Q35" s="96"/>
      <c r="R35" s="97"/>
    </row>
    <row r="36" spans="2:20" hidden="1" x14ac:dyDescent="0.3">
      <c r="B36" s="37"/>
      <c r="C36" s="95"/>
      <c r="D36" s="96"/>
      <c r="E36" s="97"/>
      <c r="F36" s="96"/>
      <c r="G36" s="96"/>
      <c r="H36" s="96"/>
      <c r="I36" s="97"/>
      <c r="J36" s="25"/>
      <c r="K36" s="96"/>
      <c r="L36" s="96"/>
      <c r="M36" s="97"/>
      <c r="N36" s="47"/>
      <c r="O36" s="96"/>
      <c r="P36" s="96"/>
      <c r="Q36" s="96"/>
      <c r="R36" s="97"/>
    </row>
    <row r="37" spans="2:20" hidden="1" x14ac:dyDescent="0.3">
      <c r="B37" s="37"/>
      <c r="C37" s="95"/>
      <c r="D37" s="96"/>
      <c r="E37" s="97"/>
      <c r="F37" s="96"/>
      <c r="G37" s="96"/>
      <c r="H37" s="96"/>
      <c r="I37" s="97"/>
      <c r="J37" s="25"/>
      <c r="K37" s="96"/>
      <c r="L37" s="96"/>
      <c r="M37" s="97"/>
      <c r="N37" s="47"/>
      <c r="O37" s="96"/>
      <c r="P37" s="96"/>
      <c r="Q37" s="96"/>
      <c r="R37" s="97"/>
    </row>
    <row r="38" spans="2:20" hidden="1" x14ac:dyDescent="0.3">
      <c r="B38" s="37"/>
      <c r="C38" s="95"/>
      <c r="D38" s="96"/>
      <c r="E38" s="97"/>
      <c r="F38" s="96"/>
      <c r="G38" s="96"/>
      <c r="H38" s="96"/>
      <c r="I38" s="97"/>
      <c r="J38" s="25"/>
      <c r="K38" s="96"/>
      <c r="L38" s="96"/>
      <c r="M38" s="97"/>
      <c r="N38" s="47"/>
      <c r="O38" s="96"/>
      <c r="P38" s="96"/>
      <c r="Q38" s="96"/>
      <c r="R38" s="97"/>
    </row>
    <row r="39" spans="2:20" hidden="1" x14ac:dyDescent="0.3">
      <c r="B39" s="37"/>
      <c r="C39" s="95"/>
      <c r="D39" s="96"/>
      <c r="E39" s="97"/>
      <c r="F39" s="96"/>
      <c r="G39" s="96"/>
      <c r="H39" s="96"/>
      <c r="I39" s="97"/>
      <c r="J39" s="25"/>
      <c r="K39" s="96"/>
      <c r="L39" s="96"/>
      <c r="M39" s="97"/>
      <c r="N39" s="47"/>
      <c r="O39" s="96"/>
      <c r="P39" s="96"/>
      <c r="Q39" s="96"/>
      <c r="R39" s="97"/>
    </row>
    <row r="40" spans="2:20" hidden="1" x14ac:dyDescent="0.3">
      <c r="B40" s="37"/>
      <c r="C40" s="95"/>
      <c r="D40" s="96"/>
      <c r="E40" s="97"/>
      <c r="F40" s="96"/>
      <c r="G40" s="96"/>
      <c r="H40" s="96"/>
      <c r="I40" s="97"/>
      <c r="J40" s="25"/>
      <c r="K40" s="96"/>
      <c r="L40" s="96"/>
      <c r="M40" s="97"/>
      <c r="N40" s="47"/>
      <c r="O40" s="96"/>
      <c r="P40" s="96"/>
      <c r="Q40" s="96"/>
      <c r="R40" s="97"/>
    </row>
    <row r="41" spans="2:20" hidden="1" x14ac:dyDescent="0.3">
      <c r="B41" s="37"/>
      <c r="C41" s="95"/>
      <c r="D41" s="96"/>
      <c r="E41" s="97"/>
      <c r="F41" s="96"/>
      <c r="G41" s="96"/>
      <c r="H41" s="96"/>
      <c r="I41" s="97"/>
      <c r="J41" s="25"/>
      <c r="K41" s="96"/>
      <c r="L41" s="96"/>
      <c r="M41" s="97"/>
      <c r="N41" s="47"/>
      <c r="O41" s="96"/>
      <c r="P41" s="96"/>
      <c r="Q41" s="96"/>
      <c r="R41" s="97"/>
    </row>
    <row r="42" spans="2:20" hidden="1" x14ac:dyDescent="0.3">
      <c r="B42" s="37"/>
      <c r="C42" s="95"/>
      <c r="D42" s="96"/>
      <c r="E42" s="97"/>
      <c r="F42" s="96"/>
      <c r="G42" s="96"/>
      <c r="H42" s="96"/>
      <c r="I42" s="97"/>
      <c r="J42" s="25"/>
      <c r="K42" s="96"/>
      <c r="L42" s="96"/>
      <c r="M42" s="97"/>
      <c r="N42" s="47"/>
      <c r="O42" s="96"/>
      <c r="P42" s="96"/>
      <c r="Q42" s="96"/>
      <c r="R42" s="97"/>
    </row>
    <row r="43" spans="2:20" x14ac:dyDescent="0.3">
      <c r="B43" s="37"/>
      <c r="C43" s="95"/>
      <c r="D43" s="96"/>
      <c r="E43" s="97"/>
      <c r="F43" s="96"/>
      <c r="G43" s="96"/>
      <c r="H43" s="96"/>
      <c r="I43" s="97"/>
      <c r="J43" s="25"/>
      <c r="K43" s="96"/>
      <c r="L43" s="96"/>
      <c r="M43" s="97"/>
      <c r="N43" s="47"/>
      <c r="O43" s="96"/>
      <c r="P43" s="96"/>
      <c r="Q43" s="96"/>
      <c r="R43" s="97"/>
    </row>
    <row r="44" spans="2:20" x14ac:dyDescent="0.3">
      <c r="B44" s="37"/>
      <c r="C44" s="95"/>
      <c r="D44" s="96"/>
      <c r="E44" s="97"/>
      <c r="F44" s="96"/>
      <c r="G44" s="96"/>
      <c r="H44" s="96"/>
      <c r="I44" s="97"/>
      <c r="J44" s="25"/>
      <c r="K44" s="96"/>
      <c r="L44" s="96"/>
      <c r="M44" s="97"/>
      <c r="N44" s="47"/>
      <c r="O44" s="96"/>
      <c r="P44" s="96"/>
      <c r="Q44" s="96"/>
      <c r="R44" s="97"/>
    </row>
    <row r="45" spans="2:20" x14ac:dyDescent="0.3">
      <c r="B45" s="38"/>
      <c r="C45" s="98"/>
      <c r="D45" s="99"/>
      <c r="E45" s="100"/>
      <c r="F45" s="99"/>
      <c r="G45" s="99"/>
      <c r="H45" s="99"/>
      <c r="I45" s="100"/>
      <c r="J45" s="26"/>
      <c r="K45" s="99"/>
      <c r="L45" s="99"/>
      <c r="M45" s="100"/>
      <c r="N45" s="41"/>
      <c r="O45" s="99"/>
      <c r="P45" s="99"/>
      <c r="Q45" s="99"/>
      <c r="R45" s="100"/>
    </row>
    <row r="47" spans="2:20" ht="24.95" customHeight="1" x14ac:dyDescent="0.3">
      <c r="B47" s="28" t="s">
        <v>42</v>
      </c>
      <c r="I47" s="27"/>
      <c r="J47" s="20" t="s">
        <v>80</v>
      </c>
      <c r="K47" s="132" t="s">
        <v>51</v>
      </c>
      <c r="L47" s="133"/>
      <c r="M47" s="133"/>
      <c r="N47" s="134"/>
      <c r="O47" s="135">
        <f>SUM(O21:R22)</f>
        <v>1897097.3999999997</v>
      </c>
      <c r="P47" s="101"/>
      <c r="Q47" s="101"/>
      <c r="R47" s="101"/>
    </row>
    <row r="48" spans="2:20" ht="24.95" customHeight="1" x14ac:dyDescent="0.3">
      <c r="B48" s="28" t="s">
        <v>23</v>
      </c>
      <c r="I48" s="27"/>
      <c r="J48" s="20" t="s">
        <v>81</v>
      </c>
      <c r="K48" s="125" t="s">
        <v>52</v>
      </c>
      <c r="L48" s="126"/>
      <c r="M48" s="126"/>
      <c r="N48" s="127"/>
      <c r="O48" s="136">
        <v>0</v>
      </c>
      <c r="P48" s="136"/>
      <c r="Q48" s="136"/>
      <c r="R48" s="136"/>
      <c r="T48" s="20" t="s">
        <v>65</v>
      </c>
    </row>
    <row r="49" spans="2:21" ht="24.95" customHeight="1" x14ac:dyDescent="0.3">
      <c r="B49" s="28" t="s">
        <v>30</v>
      </c>
      <c r="J49" s="27" t="s">
        <v>82</v>
      </c>
      <c r="K49" s="137" t="s">
        <v>61</v>
      </c>
      <c r="L49" s="138"/>
      <c r="M49" s="138"/>
      <c r="N49" s="139"/>
      <c r="O49" s="130">
        <f>O47+O48</f>
        <v>1897097.3999999997</v>
      </c>
      <c r="P49" s="131"/>
      <c r="Q49" s="131"/>
      <c r="R49" s="131"/>
    </row>
    <row r="50" spans="2:21" ht="24.95" customHeight="1" x14ac:dyDescent="0.3">
      <c r="B50" s="28" t="s">
        <v>44</v>
      </c>
      <c r="I50" s="18"/>
      <c r="J50" s="27" t="s">
        <v>83</v>
      </c>
      <c r="K50" s="125" t="s">
        <v>53</v>
      </c>
      <c r="L50" s="126"/>
      <c r="M50" s="126"/>
      <c r="N50" s="127"/>
      <c r="O50" s="128">
        <f>O49*10%</f>
        <v>189709.74</v>
      </c>
      <c r="P50" s="129"/>
      <c r="Q50" s="129"/>
      <c r="R50" s="129"/>
    </row>
    <row r="51" spans="2:21" ht="24.95" customHeight="1" x14ac:dyDescent="0.3">
      <c r="B51" s="28" t="s">
        <v>32</v>
      </c>
      <c r="I51" s="18"/>
      <c r="J51" s="20" t="s">
        <v>84</v>
      </c>
      <c r="K51" s="120" t="s">
        <v>72</v>
      </c>
      <c r="L51" s="121"/>
      <c r="M51" s="121"/>
      <c r="N51" s="122"/>
      <c r="O51" s="130">
        <f>O49+O50</f>
        <v>2086807.1399999997</v>
      </c>
      <c r="P51" s="131"/>
      <c r="Q51" s="131"/>
      <c r="R51" s="131"/>
    </row>
    <row r="52" spans="2:21" ht="24.95" customHeight="1" x14ac:dyDescent="0.3">
      <c r="B52" s="28"/>
      <c r="I52" s="18"/>
      <c r="K52" s="53"/>
      <c r="L52" s="53"/>
      <c r="M52" s="53"/>
      <c r="N52" s="53"/>
      <c r="O52" s="54"/>
      <c r="P52" s="53"/>
      <c r="Q52" s="53"/>
      <c r="R52" s="53"/>
    </row>
    <row r="53" spans="2:21" ht="24.95" customHeight="1" x14ac:dyDescent="0.3">
      <c r="B53" s="28"/>
      <c r="I53" s="18"/>
      <c r="K53" s="140" t="s">
        <v>58</v>
      </c>
      <c r="L53" s="140"/>
      <c r="M53" s="140"/>
      <c r="N53" s="140"/>
      <c r="O53" s="140"/>
      <c r="P53" s="140"/>
      <c r="Q53" s="140"/>
      <c r="R53" s="140"/>
    </row>
    <row r="55" spans="2:21" ht="24.95" customHeight="1" x14ac:dyDescent="0.3">
      <c r="D55" s="28"/>
      <c r="E55" s="28"/>
      <c r="F55" s="28"/>
      <c r="G55" s="28"/>
      <c r="H55" s="28"/>
      <c r="J55" s="20" t="s">
        <v>84</v>
      </c>
      <c r="K55" s="132" t="s">
        <v>54</v>
      </c>
      <c r="L55" s="133"/>
      <c r="M55" s="133"/>
      <c r="N55" s="134"/>
      <c r="O55" s="128">
        <f>O51</f>
        <v>2086807.1399999997</v>
      </c>
      <c r="P55" s="129"/>
      <c r="Q55" s="129"/>
      <c r="R55" s="129"/>
    </row>
    <row r="56" spans="2:21" ht="24.95" customHeight="1" x14ac:dyDescent="0.3">
      <c r="J56" s="20" t="s">
        <v>85</v>
      </c>
      <c r="K56" s="132" t="s">
        <v>55</v>
      </c>
      <c r="L56" s="133"/>
      <c r="M56" s="133"/>
      <c r="N56" s="134"/>
      <c r="O56" s="144">
        <f>104340</f>
        <v>104340</v>
      </c>
      <c r="P56" s="144"/>
      <c r="Q56" s="144"/>
      <c r="R56" s="144"/>
      <c r="U56" s="51" t="s">
        <v>67</v>
      </c>
    </row>
    <row r="57" spans="2:21" ht="24.95" customHeight="1" x14ac:dyDescent="0.3">
      <c r="J57" s="20" t="s">
        <v>78</v>
      </c>
      <c r="K57" s="132" t="s">
        <v>73</v>
      </c>
      <c r="L57" s="133"/>
      <c r="M57" s="133"/>
      <c r="N57" s="134"/>
      <c r="O57" s="136">
        <v>0</v>
      </c>
      <c r="P57" s="136"/>
      <c r="Q57" s="136"/>
      <c r="R57" s="136"/>
    </row>
    <row r="58" spans="2:21" ht="24.95" customHeight="1" x14ac:dyDescent="0.3">
      <c r="J58" s="20" t="s">
        <v>86</v>
      </c>
      <c r="K58" s="120" t="s">
        <v>74</v>
      </c>
      <c r="L58" s="121"/>
      <c r="M58" s="121"/>
      <c r="N58" s="122"/>
      <c r="O58" s="130">
        <f>O55-O56</f>
        <v>1982467.1399999997</v>
      </c>
      <c r="P58" s="131"/>
      <c r="Q58" s="131"/>
      <c r="R58" s="131"/>
      <c r="T58" s="20" t="s">
        <v>66</v>
      </c>
    </row>
    <row r="60" spans="2:21" x14ac:dyDescent="0.3">
      <c r="B60" s="141" t="s">
        <v>43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</row>
    <row r="61" spans="2:21" x14ac:dyDescent="0.3">
      <c r="B61" s="142" t="s">
        <v>46</v>
      </c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</row>
    <row r="62" spans="2:21" x14ac:dyDescent="0.3"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</row>
    <row r="64" spans="2:21" x14ac:dyDescent="0.3">
      <c r="B64" s="143" t="s">
        <v>45</v>
      </c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</row>
  </sheetData>
  <mergeCells count="134">
    <mergeCell ref="B60:R60"/>
    <mergeCell ref="B61:R62"/>
    <mergeCell ref="B64:R64"/>
    <mergeCell ref="K56:N56"/>
    <mergeCell ref="O56:R56"/>
    <mergeCell ref="K57:N57"/>
    <mergeCell ref="O57:R57"/>
    <mergeCell ref="K58:N58"/>
    <mergeCell ref="O58:R58"/>
    <mergeCell ref="K50:N50"/>
    <mergeCell ref="O50:R50"/>
    <mergeCell ref="K51:N51"/>
    <mergeCell ref="O51:R51"/>
    <mergeCell ref="K55:N55"/>
    <mergeCell ref="O55:R55"/>
    <mergeCell ref="K47:N47"/>
    <mergeCell ref="O47:R47"/>
    <mergeCell ref="K48:N48"/>
    <mergeCell ref="O48:R48"/>
    <mergeCell ref="K49:N49"/>
    <mergeCell ref="O49:R49"/>
    <mergeCell ref="K53:R53"/>
    <mergeCell ref="C44:E44"/>
    <mergeCell ref="F44:I44"/>
    <mergeCell ref="K44:M44"/>
    <mergeCell ref="O44:R44"/>
    <mergeCell ref="C45:E45"/>
    <mergeCell ref="F45:I45"/>
    <mergeCell ref="K45:M45"/>
    <mergeCell ref="O45:R45"/>
    <mergeCell ref="C42:E42"/>
    <mergeCell ref="F42:I42"/>
    <mergeCell ref="K42:M42"/>
    <mergeCell ref="O42:R42"/>
    <mergeCell ref="C43:E43"/>
    <mergeCell ref="F43:I43"/>
    <mergeCell ref="K43:M43"/>
    <mergeCell ref="O43:R43"/>
    <mergeCell ref="C40:E40"/>
    <mergeCell ref="F40:I40"/>
    <mergeCell ref="K40:M40"/>
    <mergeCell ref="O40:R40"/>
    <mergeCell ref="C41:E41"/>
    <mergeCell ref="F41:I41"/>
    <mergeCell ref="K41:M41"/>
    <mergeCell ref="O41:R41"/>
    <mergeCell ref="C38:E38"/>
    <mergeCell ref="F38:I38"/>
    <mergeCell ref="K38:M38"/>
    <mergeCell ref="O38:R38"/>
    <mergeCell ref="C39:E39"/>
    <mergeCell ref="F39:I39"/>
    <mergeCell ref="K39:M39"/>
    <mergeCell ref="O39:R39"/>
    <mergeCell ref="C36:E36"/>
    <mergeCell ref="F36:I36"/>
    <mergeCell ref="K36:M36"/>
    <mergeCell ref="O36:R36"/>
    <mergeCell ref="C37:E37"/>
    <mergeCell ref="F37:I37"/>
    <mergeCell ref="K37:M37"/>
    <mergeCell ref="O37:R37"/>
    <mergeCell ref="C34:E34"/>
    <mergeCell ref="F34:I34"/>
    <mergeCell ref="K34:M34"/>
    <mergeCell ref="O34:R34"/>
    <mergeCell ref="C35:E35"/>
    <mergeCell ref="F35:I35"/>
    <mergeCell ref="K35:M35"/>
    <mergeCell ref="O35:R35"/>
    <mergeCell ref="C32:E32"/>
    <mergeCell ref="F32:I32"/>
    <mergeCell ref="K32:M32"/>
    <mergeCell ref="O32:R32"/>
    <mergeCell ref="C33:E33"/>
    <mergeCell ref="F33:I33"/>
    <mergeCell ref="K33:M33"/>
    <mergeCell ref="O33:R33"/>
    <mergeCell ref="K27:M27"/>
    <mergeCell ref="O27:R27"/>
    <mergeCell ref="C31:E31"/>
    <mergeCell ref="F31:I31"/>
    <mergeCell ref="K31:M31"/>
    <mergeCell ref="O31:R31"/>
    <mergeCell ref="C25:E25"/>
    <mergeCell ref="F25:I25"/>
    <mergeCell ref="K25:M25"/>
    <mergeCell ref="O25:R25"/>
    <mergeCell ref="C26:E26"/>
    <mergeCell ref="F26:I26"/>
    <mergeCell ref="K26:M26"/>
    <mergeCell ref="O26:R26"/>
    <mergeCell ref="C23:E23"/>
    <mergeCell ref="F23:I23"/>
    <mergeCell ref="K23:M23"/>
    <mergeCell ref="O23:R23"/>
    <mergeCell ref="C24:E24"/>
    <mergeCell ref="F24:I24"/>
    <mergeCell ref="K24:M24"/>
    <mergeCell ref="O24:R24"/>
    <mergeCell ref="C21:E21"/>
    <mergeCell ref="F21:I21"/>
    <mergeCell ref="K21:M21"/>
    <mergeCell ref="O21:R21"/>
    <mergeCell ref="C22:E22"/>
    <mergeCell ref="F22:I22"/>
    <mergeCell ref="K22:M22"/>
    <mergeCell ref="O22:R22"/>
    <mergeCell ref="F16:I16"/>
    <mergeCell ref="K16:M17"/>
    <mergeCell ref="O16:R17"/>
    <mergeCell ref="F17:I17"/>
    <mergeCell ref="C20:E20"/>
    <mergeCell ref="F20:I20"/>
    <mergeCell ref="K20:M20"/>
    <mergeCell ref="O20:R20"/>
    <mergeCell ref="B10:C10"/>
    <mergeCell ref="F11:I11"/>
    <mergeCell ref="K11:M12"/>
    <mergeCell ref="O11:R12"/>
    <mergeCell ref="F12:I12"/>
    <mergeCell ref="B14:C14"/>
    <mergeCell ref="F14:I14"/>
    <mergeCell ref="K14:M14"/>
    <mergeCell ref="O14:R14"/>
    <mergeCell ref="J2:R3"/>
    <mergeCell ref="B4:I4"/>
    <mergeCell ref="B5:J5"/>
    <mergeCell ref="B6:J6"/>
    <mergeCell ref="C8:I8"/>
    <mergeCell ref="B9:C9"/>
    <mergeCell ref="F9:I9"/>
    <mergeCell ref="K9:M9"/>
    <mergeCell ref="O9:R9"/>
  </mergeCells>
  <phoneticPr fontId="19" type="noConversion"/>
  <hyperlinks>
    <hyperlink ref="P6" r:id="rId1" xr:uid="{00000000-0004-0000-0200-000000000000}"/>
  </hyperlinks>
  <printOptions horizontalCentered="1"/>
  <pageMargins left="0.3" right="0.3" top="0.3" bottom="0.5" header="0.3" footer="0.3"/>
  <pageSetup paperSize="9"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FULLMOON</vt:lpstr>
      <vt:lpstr>FULLMOON-My Online 以此为准</vt:lpstr>
      <vt:lpstr>FULLMOON!Print_Area</vt:lpstr>
      <vt:lpstr>'FULLMOON-My Online 以此为准'!Print_Area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- Citos</dc:creator>
  <cp:lastModifiedBy>AD</cp:lastModifiedBy>
  <cp:lastPrinted>2020-01-15T05:05:23Z</cp:lastPrinted>
  <dcterms:created xsi:type="dcterms:W3CDTF">2019-04-16T02:31:39Z</dcterms:created>
  <dcterms:modified xsi:type="dcterms:W3CDTF">2020-02-05T02:59:01Z</dcterms:modified>
</cp:coreProperties>
</file>