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atiascastillo/Desktop/CS229/Project/Card-Recognition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E15" i="1"/>
  <c r="E16" i="1"/>
  <c r="E17" i="1"/>
  <c r="E18" i="1"/>
  <c r="E19" i="1"/>
  <c r="E20" i="1"/>
  <c r="E21" i="1"/>
  <c r="E22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D15" i="1"/>
  <c r="C15" i="1"/>
  <c r="B22" i="1"/>
  <c r="B16" i="1"/>
  <c r="B17" i="1"/>
  <c r="B18" i="1"/>
  <c r="B19" i="1"/>
  <c r="B20" i="1"/>
  <c r="B21" i="1"/>
  <c r="B15" i="1"/>
</calcChain>
</file>

<file path=xl/sharedStrings.xml><?xml version="1.0" encoding="utf-8"?>
<sst xmlns="http://schemas.openxmlformats.org/spreadsheetml/2006/main" count="18" uniqueCount="9">
  <si>
    <t>G.D.A</t>
  </si>
  <si>
    <t>S.V.M.</t>
  </si>
  <si>
    <t>Softmax R.</t>
  </si>
  <si>
    <t>G. Naive Bayes</t>
  </si>
  <si>
    <t>Error of models</t>
  </si>
  <si>
    <t>Accuracy of models</t>
  </si>
  <si>
    <t>Number of Cards for training</t>
  </si>
  <si>
    <t>Mean Accuracy in Image Augmentation Dataset</t>
  </si>
  <si>
    <t>Mean Accuracy in Web Images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</si>
</sst>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distributed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tx1"/>
                </a:solidFill>
              </a:rPr>
              <a:t>Learning Curves of models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86813411755073"/>
          <c:y val="0.137195325542571"/>
          <c:w val="0.675564759344423"/>
          <c:h val="0.695921023227689"/>
        </c:manualLayout>
      </c:layout>
      <c:lineChart>
        <c:grouping val="standard"/>
        <c:varyColors val="0"/>
        <c:ser>
          <c:idx val="0"/>
          <c:order val="0"/>
          <c:tx>
            <c:v>G.D.A.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400.0</c:v>
                </c:pt>
                <c:pt idx="7">
                  <c:v>600.0</c:v>
                </c:pt>
              </c:numCache>
            </c:numRef>
          </c:cat>
          <c:val>
            <c:numRef>
              <c:f>Sheet1!$B$15:$B$23</c:f>
              <c:numCache>
                <c:formatCode>General</c:formatCode>
                <c:ptCount val="9"/>
                <c:pt idx="0">
                  <c:v>0.44</c:v>
                </c:pt>
                <c:pt idx="1">
                  <c:v>0.25</c:v>
                </c:pt>
                <c:pt idx="2">
                  <c:v>0.0699999999999999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0.03</c:v>
                </c:pt>
                <c:pt idx="7">
                  <c:v>0.01</c:v>
                </c:pt>
              </c:numCache>
            </c:numRef>
          </c:val>
          <c:smooth val="0"/>
        </c:ser>
        <c:ser>
          <c:idx val="1"/>
          <c:order val="1"/>
          <c:tx>
            <c:v>S.V.M.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400.0</c:v>
                </c:pt>
                <c:pt idx="7">
                  <c:v>600.0</c:v>
                </c:pt>
              </c:numCache>
            </c:numRef>
          </c:cat>
          <c:val>
            <c:numRef>
              <c:f>Sheet1!$C$15:$C$23</c:f>
              <c:numCache>
                <c:formatCode>General</c:formatCode>
                <c:ptCount val="9"/>
                <c:pt idx="0">
                  <c:v>0.42</c:v>
                </c:pt>
                <c:pt idx="1">
                  <c:v>0.09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</c:numCache>
            </c:numRef>
          </c:val>
          <c:smooth val="0"/>
        </c:ser>
        <c:ser>
          <c:idx val="2"/>
          <c:order val="2"/>
          <c:tx>
            <c:v>G. Naive Bayes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Sheet1!$A$15:$A$22</c:f>
              <c:numCache>
                <c:formatCode>General</c:formatCode>
                <c:ptCount val="8"/>
                <c:pt idx="0">
                  <c:v>25.0</c:v>
                </c:pt>
                <c:pt idx="1">
                  <c:v>50.0</c:v>
                </c:pt>
                <c:pt idx="2">
                  <c:v>100.0</c:v>
                </c:pt>
                <c:pt idx="3">
                  <c:v>150.0</c:v>
                </c:pt>
                <c:pt idx="4">
                  <c:v>200.0</c:v>
                </c:pt>
                <c:pt idx="5">
                  <c:v>250.0</c:v>
                </c:pt>
                <c:pt idx="6">
                  <c:v>400.0</c:v>
                </c:pt>
                <c:pt idx="7">
                  <c:v>600.0</c:v>
                </c:pt>
              </c:numCache>
            </c:numRef>
          </c:cat>
          <c:val>
            <c:numRef>
              <c:f>Sheet1!$D$15:$D$23</c:f>
              <c:numCache>
                <c:formatCode>General</c:formatCode>
                <c:ptCount val="9"/>
                <c:pt idx="0">
                  <c:v>0.52</c:v>
                </c:pt>
                <c:pt idx="1">
                  <c:v>0.44</c:v>
                </c:pt>
                <c:pt idx="2">
                  <c:v>0.32</c:v>
                </c:pt>
                <c:pt idx="3">
                  <c:v>0.27</c:v>
                </c:pt>
                <c:pt idx="4">
                  <c:v>0.19</c:v>
                </c:pt>
                <c:pt idx="5">
                  <c:v>0.23</c:v>
                </c:pt>
                <c:pt idx="6">
                  <c:v>0.2</c:v>
                </c:pt>
                <c:pt idx="7">
                  <c:v>0.19</c:v>
                </c:pt>
              </c:numCache>
            </c:numRef>
          </c:val>
          <c:smooth val="0"/>
        </c:ser>
        <c:ser>
          <c:idx val="3"/>
          <c:order val="3"/>
          <c:tx>
            <c:v>Softmax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Sheet1!$E$15:$E$22</c:f>
              <c:numCache>
                <c:formatCode>General</c:formatCode>
                <c:ptCount val="8"/>
                <c:pt idx="0">
                  <c:v>0.32</c:v>
                </c:pt>
                <c:pt idx="1">
                  <c:v>0.05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3900448"/>
        <c:axId val="-553898128"/>
      </c:lineChart>
      <c:catAx>
        <c:axId val="-55390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Size of training</a:t>
                </a:r>
                <a:r>
                  <a:rPr lang="en-US" sz="1400" baseline="0"/>
                  <a:t> dataset (number of cards)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218742750310457"/>
              <c:y val="0.90665913004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3898128"/>
        <c:crosses val="autoZero"/>
        <c:auto val="1"/>
        <c:lblAlgn val="ctr"/>
        <c:lblOffset val="50"/>
        <c:tickMarkSkip val="1"/>
        <c:noMultiLvlLbl val="0"/>
      </c:catAx>
      <c:valAx>
        <c:axId val="-5538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Mean Error</a:t>
                </a:r>
              </a:p>
            </c:rich>
          </c:tx>
          <c:layout>
            <c:manualLayout>
              <c:xMode val="edge"/>
              <c:yMode val="edge"/>
              <c:x val="0.00578856152512998"/>
              <c:y val="0.304112365753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39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10</xdr:row>
      <xdr:rowOff>152400</xdr:rowOff>
    </xdr:from>
    <xdr:to>
      <xdr:col>16</xdr:col>
      <xdr:colOff>736600</xdr:colOff>
      <xdr:row>29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showRuler="0" workbookViewId="0">
      <selection activeCell="A13" sqref="A13:E13"/>
    </sheetView>
  </sheetViews>
  <sheetFormatPr baseColWidth="10" defaultRowHeight="16" x14ac:dyDescent="0.2"/>
  <cols>
    <col min="1" max="1" width="14.83203125" bestFit="1" customWidth="1"/>
    <col min="2" max="3" width="23.1640625" customWidth="1"/>
    <col min="4" max="4" width="18.6640625" bestFit="1" customWidth="1"/>
  </cols>
  <sheetData>
    <row r="1" spans="1:5" x14ac:dyDescent="0.2">
      <c r="A1" s="1" t="s">
        <v>5</v>
      </c>
      <c r="B1" s="1"/>
      <c r="C1" s="1"/>
      <c r="D1" s="1"/>
      <c r="E1" s="1"/>
    </row>
    <row r="2" spans="1:5" x14ac:dyDescent="0.2">
      <c r="A2" t="s">
        <v>6</v>
      </c>
      <c r="B2" t="s">
        <v>0</v>
      </c>
      <c r="C2" t="s">
        <v>1</v>
      </c>
      <c r="D2" t="s">
        <v>3</v>
      </c>
      <c r="E2" t="s">
        <v>2</v>
      </c>
    </row>
    <row r="3" spans="1:5" x14ac:dyDescent="0.2">
      <c r="A3">
        <v>25</v>
      </c>
      <c r="B3">
        <v>0.56000000000000005</v>
      </c>
      <c r="C3">
        <v>0.57999999999999996</v>
      </c>
      <c r="D3">
        <v>0.48</v>
      </c>
      <c r="E3">
        <v>0.68</v>
      </c>
    </row>
    <row r="4" spans="1:5" x14ac:dyDescent="0.2">
      <c r="A4">
        <v>50</v>
      </c>
      <c r="B4">
        <v>0.75</v>
      </c>
      <c r="C4">
        <v>0.91</v>
      </c>
      <c r="D4">
        <v>0.56000000000000005</v>
      </c>
      <c r="E4">
        <v>0.95</v>
      </c>
    </row>
    <row r="5" spans="1:5" x14ac:dyDescent="0.2">
      <c r="A5">
        <v>100</v>
      </c>
      <c r="B5">
        <v>0.93</v>
      </c>
      <c r="C5">
        <v>0.98</v>
      </c>
      <c r="D5">
        <v>0.68</v>
      </c>
      <c r="E5">
        <v>0.98</v>
      </c>
    </row>
    <row r="6" spans="1:5" x14ac:dyDescent="0.2">
      <c r="A6">
        <v>150</v>
      </c>
      <c r="B6">
        <v>0.96</v>
      </c>
      <c r="C6">
        <v>0.99</v>
      </c>
      <c r="D6">
        <v>0.73</v>
      </c>
      <c r="E6">
        <v>0.99</v>
      </c>
    </row>
    <row r="7" spans="1:5" x14ac:dyDescent="0.2">
      <c r="A7">
        <v>200</v>
      </c>
      <c r="B7">
        <v>0.96</v>
      </c>
      <c r="C7">
        <v>0.99</v>
      </c>
      <c r="D7">
        <v>0.81</v>
      </c>
      <c r="E7">
        <v>0.99</v>
      </c>
    </row>
    <row r="8" spans="1:5" x14ac:dyDescent="0.2">
      <c r="A8">
        <v>250</v>
      </c>
      <c r="B8">
        <v>0.96</v>
      </c>
      <c r="C8">
        <v>0.99</v>
      </c>
      <c r="D8">
        <v>0.77</v>
      </c>
      <c r="E8">
        <v>0.99</v>
      </c>
    </row>
    <row r="9" spans="1:5" x14ac:dyDescent="0.2">
      <c r="A9">
        <v>400</v>
      </c>
      <c r="B9">
        <v>0.97</v>
      </c>
      <c r="C9">
        <v>0.99</v>
      </c>
      <c r="D9">
        <v>0.8</v>
      </c>
      <c r="E9">
        <v>0.99</v>
      </c>
    </row>
    <row r="10" spans="1:5" x14ac:dyDescent="0.2">
      <c r="A10">
        <v>600</v>
      </c>
      <c r="B10">
        <v>0.99</v>
      </c>
      <c r="C10">
        <v>0.99</v>
      </c>
      <c r="D10">
        <v>0.81</v>
      </c>
      <c r="E10">
        <v>0.99</v>
      </c>
    </row>
    <row r="13" spans="1:5" x14ac:dyDescent="0.2">
      <c r="A13" s="1" t="s">
        <v>4</v>
      </c>
      <c r="B13" s="1"/>
      <c r="C13" s="1"/>
      <c r="D13" s="1"/>
      <c r="E13" s="1"/>
    </row>
    <row r="14" spans="1:5" x14ac:dyDescent="0.2">
      <c r="A14" t="s">
        <v>6</v>
      </c>
      <c r="B14" t="s">
        <v>0</v>
      </c>
      <c r="C14" t="s">
        <v>1</v>
      </c>
      <c r="D14" t="s">
        <v>3</v>
      </c>
      <c r="E14" t="s">
        <v>2</v>
      </c>
    </row>
    <row r="15" spans="1:5" x14ac:dyDescent="0.2">
      <c r="A15">
        <v>25</v>
      </c>
      <c r="B15">
        <f>1-B3</f>
        <v>0.43999999999999995</v>
      </c>
      <c r="C15">
        <f>1-C3</f>
        <v>0.42000000000000004</v>
      </c>
      <c r="D15">
        <f>1-D3</f>
        <v>0.52</v>
      </c>
      <c r="E15">
        <f>1-E3</f>
        <v>0.31999999999999995</v>
      </c>
    </row>
    <row r="16" spans="1:5" x14ac:dyDescent="0.2">
      <c r="A16">
        <v>50</v>
      </c>
      <c r="B16">
        <f t="shared" ref="B16:D21" si="0">1-B4</f>
        <v>0.25</v>
      </c>
      <c r="C16">
        <f t="shared" si="0"/>
        <v>8.9999999999999969E-2</v>
      </c>
      <c r="D16">
        <f t="shared" si="0"/>
        <v>0.43999999999999995</v>
      </c>
      <c r="E16">
        <f t="shared" ref="E16" si="1">1-E4</f>
        <v>5.0000000000000044E-2</v>
      </c>
    </row>
    <row r="17" spans="1:5" x14ac:dyDescent="0.2">
      <c r="A17">
        <v>100</v>
      </c>
      <c r="B17">
        <f t="shared" si="0"/>
        <v>6.9999999999999951E-2</v>
      </c>
      <c r="C17">
        <f t="shared" si="0"/>
        <v>2.0000000000000018E-2</v>
      </c>
      <c r="D17">
        <f t="shared" si="0"/>
        <v>0.31999999999999995</v>
      </c>
      <c r="E17">
        <f t="shared" ref="E17" si="2">1-E5</f>
        <v>2.0000000000000018E-2</v>
      </c>
    </row>
    <row r="18" spans="1:5" x14ac:dyDescent="0.2">
      <c r="A18">
        <v>150</v>
      </c>
      <c r="B18">
        <f t="shared" si="0"/>
        <v>4.0000000000000036E-2</v>
      </c>
      <c r="C18">
        <f t="shared" si="0"/>
        <v>1.0000000000000009E-2</v>
      </c>
      <c r="D18">
        <f t="shared" si="0"/>
        <v>0.27</v>
      </c>
      <c r="E18">
        <f t="shared" ref="E18" si="3">1-E6</f>
        <v>1.0000000000000009E-2</v>
      </c>
    </row>
    <row r="19" spans="1:5" x14ac:dyDescent="0.2">
      <c r="A19">
        <v>200</v>
      </c>
      <c r="B19">
        <f t="shared" si="0"/>
        <v>4.0000000000000036E-2</v>
      </c>
      <c r="C19">
        <f t="shared" si="0"/>
        <v>1.0000000000000009E-2</v>
      </c>
      <c r="D19">
        <f t="shared" si="0"/>
        <v>0.18999999999999995</v>
      </c>
      <c r="E19">
        <f t="shared" ref="E19" si="4">1-E7</f>
        <v>1.0000000000000009E-2</v>
      </c>
    </row>
    <row r="20" spans="1:5" x14ac:dyDescent="0.2">
      <c r="A20">
        <v>250</v>
      </c>
      <c r="B20">
        <f t="shared" si="0"/>
        <v>4.0000000000000036E-2</v>
      </c>
      <c r="C20">
        <f t="shared" si="0"/>
        <v>1.0000000000000009E-2</v>
      </c>
      <c r="D20">
        <f t="shared" si="0"/>
        <v>0.22999999999999998</v>
      </c>
      <c r="E20">
        <f t="shared" ref="E20" si="5">1-E8</f>
        <v>1.0000000000000009E-2</v>
      </c>
    </row>
    <row r="21" spans="1:5" x14ac:dyDescent="0.2">
      <c r="A21">
        <v>400</v>
      </c>
      <c r="B21">
        <f t="shared" si="0"/>
        <v>3.0000000000000027E-2</v>
      </c>
      <c r="C21">
        <f t="shared" si="0"/>
        <v>1.0000000000000009E-2</v>
      </c>
      <c r="D21">
        <f t="shared" si="0"/>
        <v>0.19999999999999996</v>
      </c>
      <c r="E21">
        <f t="shared" ref="E21" si="6">1-E9</f>
        <v>1.0000000000000009E-2</v>
      </c>
    </row>
    <row r="22" spans="1:5" x14ac:dyDescent="0.2">
      <c r="A22">
        <v>600</v>
      </c>
      <c r="B22">
        <f>1-B10</f>
        <v>1.0000000000000009E-2</v>
      </c>
      <c r="C22">
        <f t="shared" ref="C22:D23" si="7">1-C10</f>
        <v>1.0000000000000009E-2</v>
      </c>
      <c r="D22">
        <f t="shared" si="7"/>
        <v>0.18999999999999995</v>
      </c>
      <c r="E22">
        <f t="shared" ref="E22:E23" si="8">1-E10</f>
        <v>1.0000000000000009E-2</v>
      </c>
    </row>
    <row r="25" spans="1:5" ht="34" customHeight="1" x14ac:dyDescent="0.2">
      <c r="A25" s="4"/>
      <c r="B25" s="5" t="s">
        <v>7</v>
      </c>
      <c r="C25" s="5" t="s">
        <v>8</v>
      </c>
    </row>
    <row r="26" spans="1:5" x14ac:dyDescent="0.2">
      <c r="A26" s="2" t="s">
        <v>0</v>
      </c>
      <c r="B26" s="3">
        <f>+B9</f>
        <v>0.97</v>
      </c>
      <c r="C26" s="3">
        <v>0.67</v>
      </c>
    </row>
    <row r="27" spans="1:5" x14ac:dyDescent="0.2">
      <c r="A27" s="2" t="s">
        <v>1</v>
      </c>
      <c r="B27" s="3">
        <f>+C9</f>
        <v>0.99</v>
      </c>
      <c r="C27" s="3">
        <v>0.62</v>
      </c>
    </row>
    <row r="28" spans="1:5" x14ac:dyDescent="0.2">
      <c r="A28" s="2" t="s">
        <v>3</v>
      </c>
      <c r="B28" s="3">
        <f>+D9</f>
        <v>0.8</v>
      </c>
      <c r="C28" s="3">
        <v>0.51</v>
      </c>
    </row>
    <row r="29" spans="1:5" x14ac:dyDescent="0.2">
      <c r="A29" s="2" t="s">
        <v>2</v>
      </c>
      <c r="B29" s="3">
        <f>E9</f>
        <v>0.99</v>
      </c>
      <c r="C29" s="3">
        <v>0.67</v>
      </c>
    </row>
  </sheetData>
  <mergeCells count="2">
    <mergeCell ref="A1:E1"/>
    <mergeCell ref="A13:E1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2017-11-21T07:48:20Z</dcterms:created>
  <dcterms:modified xsi:type="dcterms:W3CDTF">2017-11-21T10:25:09Z</dcterms:modified>
</cp:coreProperties>
</file>