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oos/Capstone/clean_data/"/>
    </mc:Choice>
  </mc:AlternateContent>
  <xr:revisionPtr revIDLastSave="0" documentId="8_{3D8C94F9-821D-5C41-8516-348C74CBA15F}" xr6:coauthVersionLast="45" xr6:coauthVersionMax="45" xr10:uidLastSave="{00000000-0000-0000-0000-000000000000}"/>
  <bookViews>
    <workbookView xWindow="38400" yWindow="460" windowWidth="38400" windowHeight="21140" activeTab="1"/>
  </bookViews>
  <sheets>
    <sheet name="seg_r_base_fitted" sheetId="1" r:id="rId1"/>
    <sheet name="Summary" sheetId="2" r:id="rId2"/>
  </sheets>
  <definedNames>
    <definedName name="_xlnm._FilterDatabase" localSheetId="1" hidden="1">Summary!$A$1:$S$2053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2" i="2"/>
  <c r="Q26" i="2"/>
  <c r="R26" i="2"/>
  <c r="Q41" i="2"/>
  <c r="R41" i="2"/>
  <c r="Q243" i="2"/>
  <c r="R243" i="2"/>
  <c r="Q140" i="2"/>
  <c r="R140" i="2"/>
  <c r="Q166" i="2"/>
  <c r="R166" i="2"/>
  <c r="Q235" i="2"/>
  <c r="R235" i="2"/>
  <c r="Q141" i="2"/>
  <c r="R141" i="2"/>
  <c r="Q112" i="2"/>
  <c r="R112" i="2"/>
  <c r="Q431" i="2"/>
  <c r="R431" i="2"/>
  <c r="Q376" i="2"/>
  <c r="R376" i="2"/>
  <c r="Q402" i="2"/>
  <c r="R402" i="2"/>
  <c r="Q220" i="2"/>
  <c r="R220" i="2"/>
  <c r="Q221" i="2"/>
  <c r="R221" i="2"/>
  <c r="Q238" i="2"/>
  <c r="R238" i="2"/>
  <c r="Q378" i="2"/>
  <c r="R378" i="2"/>
  <c r="Q355" i="2"/>
  <c r="R355" i="2"/>
  <c r="Q395" i="2"/>
  <c r="R395" i="2"/>
  <c r="Q417" i="2"/>
  <c r="R417" i="2"/>
  <c r="Q142" i="2"/>
  <c r="R142" i="2"/>
  <c r="Q131" i="2"/>
  <c r="R131" i="2"/>
  <c r="Q152" i="2"/>
  <c r="R152" i="2"/>
  <c r="Q403" i="2"/>
  <c r="R403" i="2"/>
  <c r="Q333" i="2"/>
  <c r="R333" i="2"/>
  <c r="Q313" i="2"/>
  <c r="R313" i="2"/>
  <c r="Q332" i="2"/>
  <c r="R332" i="2"/>
  <c r="Q308" i="2"/>
  <c r="R308" i="2"/>
  <c r="Q342" i="2"/>
  <c r="R342" i="2"/>
  <c r="Q240" i="2"/>
  <c r="R240" i="2"/>
  <c r="Q629" i="2"/>
  <c r="R629" i="2"/>
  <c r="Q628" i="2"/>
  <c r="R628" i="2"/>
  <c r="Q1099" i="2"/>
  <c r="R1099" i="2"/>
  <c r="Q1097" i="2"/>
  <c r="R1097" i="2"/>
  <c r="Q624" i="2"/>
  <c r="R624" i="2"/>
  <c r="Q541" i="2"/>
  <c r="R541" i="2"/>
  <c r="Q633" i="2"/>
  <c r="R633" i="2"/>
  <c r="Q1010" i="2"/>
  <c r="R1010" i="2"/>
  <c r="Q535" i="2"/>
  <c r="R535" i="2"/>
  <c r="Q1031" i="2"/>
  <c r="R1031" i="2"/>
  <c r="Q957" i="2"/>
  <c r="R957" i="2"/>
  <c r="Q1080" i="2"/>
  <c r="R1080" i="2"/>
  <c r="Q773" i="2"/>
  <c r="R773" i="2"/>
  <c r="Q767" i="2"/>
  <c r="R767" i="2"/>
  <c r="Q877" i="2"/>
  <c r="R877" i="2"/>
  <c r="Q768" i="2"/>
  <c r="R768" i="2"/>
  <c r="Q709" i="2"/>
  <c r="R709" i="2"/>
  <c r="Q924" i="2"/>
  <c r="R924" i="2"/>
  <c r="Q626" i="2"/>
  <c r="R626" i="2"/>
  <c r="Q755" i="2"/>
  <c r="R755" i="2"/>
  <c r="Q892" i="2"/>
  <c r="R892" i="2"/>
  <c r="Q704" i="2"/>
  <c r="R704" i="2"/>
  <c r="Q836" i="2"/>
  <c r="R836" i="2"/>
  <c r="Q878" i="2"/>
  <c r="R878" i="2"/>
  <c r="Q985" i="2"/>
  <c r="R985" i="2"/>
  <c r="Q830" i="2"/>
  <c r="R830" i="2"/>
  <c r="Q703" i="2"/>
  <c r="R703" i="2"/>
  <c r="Q795" i="2"/>
  <c r="R795" i="2"/>
  <c r="Q1710" i="2"/>
  <c r="R1710" i="2"/>
  <c r="Q1634" i="2"/>
  <c r="R1634" i="2"/>
  <c r="Q1418" i="2"/>
  <c r="R1418" i="2"/>
  <c r="Q1443" i="2"/>
  <c r="R1443" i="2"/>
  <c r="Q1406" i="2"/>
  <c r="R1406" i="2"/>
  <c r="Q1725" i="2"/>
  <c r="R1725" i="2"/>
  <c r="Q1547" i="2"/>
  <c r="R1547" i="2"/>
  <c r="Q1451" i="2"/>
  <c r="R1451" i="2"/>
  <c r="Q1441" i="2"/>
  <c r="R1441" i="2"/>
  <c r="Q1730" i="2"/>
  <c r="R1730" i="2"/>
  <c r="Q1651" i="2"/>
  <c r="R1651" i="2"/>
  <c r="Q1712" i="2"/>
  <c r="R1712" i="2"/>
  <c r="Q1776" i="2"/>
  <c r="R1776" i="2"/>
  <c r="Q1337" i="2"/>
  <c r="R1337" i="2"/>
  <c r="Q1731" i="2"/>
  <c r="R1731" i="2"/>
  <c r="Q1539" i="2"/>
  <c r="R1539" i="2"/>
  <c r="Q1320" i="2"/>
  <c r="R1320" i="2"/>
  <c r="Q1557" i="2"/>
  <c r="R1557" i="2"/>
  <c r="Q1186" i="2"/>
  <c r="R1186" i="2"/>
  <c r="Q1686" i="2"/>
  <c r="R1686" i="2"/>
  <c r="Q1743" i="2"/>
  <c r="R1743" i="2"/>
  <c r="Q1428" i="2"/>
  <c r="R1428" i="2"/>
  <c r="Q1540" i="2"/>
  <c r="R1540" i="2"/>
  <c r="Q1707" i="2"/>
  <c r="R1707" i="2"/>
  <c r="Q1193" i="2"/>
  <c r="R1193" i="2"/>
  <c r="Q1379" i="2"/>
  <c r="R1379" i="2"/>
  <c r="Q1575" i="2"/>
  <c r="R1575" i="2"/>
  <c r="Q1313" i="2"/>
  <c r="R1313" i="2"/>
  <c r="Q1388" i="2"/>
  <c r="R1388" i="2"/>
  <c r="Q1928" i="2"/>
  <c r="R1928" i="2"/>
  <c r="Q1983" i="2"/>
  <c r="R1983" i="2"/>
  <c r="Q1858" i="2"/>
  <c r="R1858" i="2"/>
  <c r="Q1840" i="2"/>
  <c r="R1840" i="2"/>
  <c r="Q2038" i="2"/>
  <c r="R2038" i="2"/>
  <c r="Q2019" i="2"/>
  <c r="R2019" i="2"/>
  <c r="Q2025" i="2"/>
  <c r="R2025" i="2"/>
  <c r="Q70" i="2"/>
  <c r="R70" i="2"/>
  <c r="Q127" i="2"/>
  <c r="R127" i="2"/>
  <c r="Q251" i="2"/>
  <c r="R251" i="2"/>
  <c r="Q105" i="2"/>
  <c r="R105" i="2"/>
  <c r="Q177" i="2"/>
  <c r="R177" i="2"/>
  <c r="Q184" i="2"/>
  <c r="R184" i="2"/>
  <c r="Q424" i="2"/>
  <c r="R424" i="2"/>
  <c r="Q262" i="2"/>
  <c r="R262" i="2"/>
  <c r="Q106" i="2"/>
  <c r="R106" i="2"/>
  <c r="Q279" i="2"/>
  <c r="R279" i="2"/>
  <c r="Q292" i="2"/>
  <c r="R292" i="2"/>
  <c r="Q290" i="2"/>
  <c r="R290" i="2"/>
  <c r="Q309" i="2"/>
  <c r="R309" i="2"/>
  <c r="Q294" i="2"/>
  <c r="R294" i="2"/>
  <c r="Q300" i="2"/>
  <c r="R300" i="2"/>
  <c r="Q610" i="2"/>
  <c r="R610" i="2"/>
  <c r="Q871" i="2"/>
  <c r="R871" i="2"/>
  <c r="Q1058" i="2"/>
  <c r="R1058" i="2"/>
  <c r="Q1095" i="2"/>
  <c r="R1095" i="2"/>
  <c r="Q1057" i="2"/>
  <c r="R1057" i="2"/>
  <c r="Q634" i="2"/>
  <c r="R634" i="2"/>
  <c r="Q565" i="2"/>
  <c r="R565" i="2"/>
  <c r="Q477" i="2"/>
  <c r="R477" i="2"/>
  <c r="Q1127" i="2"/>
  <c r="R1127" i="2"/>
  <c r="Q569" i="2"/>
  <c r="R569" i="2"/>
  <c r="Q935" i="2"/>
  <c r="R935" i="2"/>
  <c r="Q867" i="2"/>
  <c r="R867" i="2"/>
  <c r="Q679" i="2"/>
  <c r="R679" i="2"/>
  <c r="Q489" i="2"/>
  <c r="R489" i="2"/>
  <c r="Q939" i="2"/>
  <c r="R939" i="2"/>
  <c r="Q1048" i="2"/>
  <c r="R1048" i="2"/>
  <c r="Q976" i="2"/>
  <c r="R976" i="2"/>
  <c r="Q684" i="2"/>
  <c r="R684" i="2"/>
  <c r="Q923" i="2"/>
  <c r="R923" i="2"/>
  <c r="Q740" i="2"/>
  <c r="R740" i="2"/>
  <c r="Q776" i="2"/>
  <c r="R776" i="2"/>
  <c r="Q815" i="2"/>
  <c r="R815" i="2"/>
  <c r="Q799" i="2"/>
  <c r="R799" i="2"/>
  <c r="Q744" i="2"/>
  <c r="R744" i="2"/>
  <c r="Q680" i="2"/>
  <c r="R680" i="2"/>
  <c r="Q688" i="2"/>
  <c r="R688" i="2"/>
  <c r="Q715" i="2"/>
  <c r="R715" i="2"/>
  <c r="Q687" i="2"/>
  <c r="R687" i="2"/>
  <c r="Q700" i="2"/>
  <c r="R700" i="2"/>
  <c r="Q722" i="2"/>
  <c r="R722" i="2"/>
  <c r="Q683" i="2"/>
  <c r="R683" i="2"/>
  <c r="Q681" i="2"/>
  <c r="R681" i="2"/>
  <c r="Q1673" i="2"/>
  <c r="R1673" i="2"/>
  <c r="Q1761" i="2"/>
  <c r="R1761" i="2"/>
  <c r="Q1693" i="2"/>
  <c r="R1693" i="2"/>
  <c r="Q1780" i="2"/>
  <c r="R1780" i="2"/>
  <c r="Q1485" i="2"/>
  <c r="R1485" i="2"/>
  <c r="Q1185" i="2"/>
  <c r="R1185" i="2"/>
  <c r="Q1551" i="2"/>
  <c r="R1551" i="2"/>
  <c r="Q1666" i="2"/>
  <c r="R1666" i="2"/>
  <c r="Q1159" i="2"/>
  <c r="R1159" i="2"/>
  <c r="Q1280" i="2"/>
  <c r="R1280" i="2"/>
  <c r="Q1691" i="2"/>
  <c r="R1691" i="2"/>
  <c r="Q1389" i="2"/>
  <c r="R1389" i="2"/>
  <c r="Q1610" i="2"/>
  <c r="R1610" i="2"/>
  <c r="Q1281" i="2"/>
  <c r="R1281" i="2"/>
  <c r="Q1522" i="2"/>
  <c r="R1522" i="2"/>
  <c r="Q1559" i="2"/>
  <c r="R1559" i="2"/>
  <c r="Q1499" i="2"/>
  <c r="R1499" i="2"/>
  <c r="Q1282" i="2"/>
  <c r="R1282" i="2"/>
  <c r="Q1344" i="2"/>
  <c r="R1344" i="2"/>
  <c r="Q1283" i="2"/>
  <c r="R1283" i="2"/>
  <c r="Q1374" i="2"/>
  <c r="R1374" i="2"/>
  <c r="Q1325" i="2"/>
  <c r="R1325" i="2"/>
  <c r="Q1300" i="2"/>
  <c r="R1300" i="2"/>
  <c r="Q1656" i="2"/>
  <c r="R1656" i="2"/>
  <c r="Q1395" i="2"/>
  <c r="R1395" i="2"/>
  <c r="Q1467" i="2"/>
  <c r="R1467" i="2"/>
  <c r="Q1895" i="2"/>
  <c r="R1895" i="2"/>
  <c r="Q1950" i="2"/>
  <c r="R1950" i="2"/>
  <c r="Q1987" i="2"/>
  <c r="R1987" i="2"/>
  <c r="Q1985" i="2"/>
  <c r="R1985" i="2"/>
  <c r="Q1968" i="2"/>
  <c r="R1968" i="2"/>
  <c r="Q1841" i="2"/>
  <c r="R1841" i="2"/>
  <c r="Q1877" i="2"/>
  <c r="R1877" i="2"/>
  <c r="Q1966" i="2"/>
  <c r="R1966" i="2"/>
  <c r="Q1854" i="2"/>
  <c r="R1854" i="2"/>
  <c r="Q1927" i="2"/>
  <c r="R1927" i="2"/>
  <c r="Q1864" i="2"/>
  <c r="R1864" i="2"/>
  <c r="Q1867" i="2"/>
  <c r="R1867" i="2"/>
  <c r="Q2036" i="2"/>
  <c r="R2036" i="2"/>
  <c r="Q2053" i="2"/>
  <c r="R2053" i="2"/>
  <c r="Q8" i="2"/>
  <c r="R8" i="2"/>
  <c r="Q9" i="2"/>
  <c r="R9" i="2"/>
  <c r="Q44" i="2"/>
  <c r="R44" i="2"/>
  <c r="Q49" i="2"/>
  <c r="R49" i="2"/>
  <c r="Q63" i="2"/>
  <c r="R63" i="2"/>
  <c r="Q66" i="2"/>
  <c r="R66" i="2"/>
  <c r="Q20" i="2"/>
  <c r="R20" i="2"/>
  <c r="Q17" i="2"/>
  <c r="R17" i="2"/>
  <c r="Q27" i="2"/>
  <c r="R27" i="2"/>
  <c r="Q64" i="2"/>
  <c r="R64" i="2"/>
  <c r="Q68" i="2"/>
  <c r="R68" i="2"/>
  <c r="Q222" i="2"/>
  <c r="R222" i="2"/>
  <c r="Q93" i="2"/>
  <c r="R93" i="2"/>
  <c r="Q159" i="2"/>
  <c r="R159" i="2"/>
  <c r="Q186" i="2"/>
  <c r="R186" i="2"/>
  <c r="Q128" i="2"/>
  <c r="R128" i="2"/>
  <c r="Q413" i="2"/>
  <c r="R413" i="2"/>
  <c r="Q203" i="2"/>
  <c r="R203" i="2"/>
  <c r="Q124" i="2"/>
  <c r="R124" i="2"/>
  <c r="Q223" i="2"/>
  <c r="R223" i="2"/>
  <c r="Q339" i="2"/>
  <c r="R339" i="2"/>
  <c r="Q258" i="2"/>
  <c r="R258" i="2"/>
  <c r="Q394" i="2"/>
  <c r="R394" i="2"/>
  <c r="Q319" i="2"/>
  <c r="R319" i="2"/>
  <c r="Q291" i="2"/>
  <c r="R291" i="2"/>
  <c r="Q241" i="2"/>
  <c r="R241" i="2"/>
  <c r="Q277" i="2"/>
  <c r="R277" i="2"/>
  <c r="Q278" i="2"/>
  <c r="R278" i="2"/>
  <c r="Q305" i="2"/>
  <c r="R305" i="2"/>
  <c r="Q611" i="2"/>
  <c r="R611" i="2"/>
  <c r="Q1089" i="2"/>
  <c r="R1089" i="2"/>
  <c r="Q671" i="2"/>
  <c r="R671" i="2"/>
  <c r="Q586" i="2"/>
  <c r="R586" i="2"/>
  <c r="Q486" i="2"/>
  <c r="R486" i="2"/>
  <c r="Q672" i="2"/>
  <c r="R672" i="2"/>
  <c r="Q540" i="2"/>
  <c r="R540" i="2"/>
  <c r="Q616" i="2"/>
  <c r="R616" i="2"/>
  <c r="Q563" i="2"/>
  <c r="R563" i="2"/>
  <c r="Q485" i="2"/>
  <c r="R485" i="2"/>
  <c r="Q989" i="2"/>
  <c r="R989" i="2"/>
  <c r="Q1085" i="2"/>
  <c r="R1085" i="2"/>
  <c r="Q749" i="2"/>
  <c r="R749" i="2"/>
  <c r="Q876" i="2"/>
  <c r="R876" i="2"/>
  <c r="Q798" i="2"/>
  <c r="R798" i="2"/>
  <c r="Q673" i="2"/>
  <c r="R673" i="2"/>
  <c r="Q784" i="2"/>
  <c r="R784" i="2"/>
  <c r="Q674" i="2"/>
  <c r="R674" i="2"/>
  <c r="Q754" i="2"/>
  <c r="R754" i="2"/>
  <c r="Q842" i="2"/>
  <c r="R842" i="2"/>
  <c r="Q697" i="2"/>
  <c r="R697" i="2"/>
  <c r="Q685" i="2"/>
  <c r="R685" i="2"/>
  <c r="Q858" i="2"/>
  <c r="R858" i="2"/>
  <c r="Q1550" i="2"/>
  <c r="R1550" i="2"/>
  <c r="Q1589" i="2"/>
  <c r="R1589" i="2"/>
  <c r="Q1517" i="2"/>
  <c r="R1517" i="2"/>
  <c r="Q1941" i="2"/>
  <c r="R1941" i="2"/>
  <c r="Q1916" i="2"/>
  <c r="R1916" i="2"/>
  <c r="Q6" i="2"/>
  <c r="R6" i="2"/>
  <c r="Q45" i="2"/>
  <c r="R45" i="2"/>
  <c r="Q33" i="2"/>
  <c r="R33" i="2"/>
  <c r="Q47" i="2"/>
  <c r="R47" i="2"/>
  <c r="Q83" i="2"/>
  <c r="R83" i="2"/>
  <c r="Q53" i="2"/>
  <c r="R53" i="2"/>
  <c r="Q24" i="2"/>
  <c r="R24" i="2"/>
  <c r="Q227" i="2"/>
  <c r="R227" i="2"/>
  <c r="Q199" i="2"/>
  <c r="R199" i="2"/>
  <c r="Q174" i="2"/>
  <c r="R174" i="2"/>
  <c r="Q190" i="2"/>
  <c r="R190" i="2"/>
  <c r="Q393" i="2"/>
  <c r="R393" i="2"/>
  <c r="Q182" i="2"/>
  <c r="R182" i="2"/>
  <c r="Q195" i="2"/>
  <c r="R195" i="2"/>
  <c r="Q169" i="2"/>
  <c r="R169" i="2"/>
  <c r="Q254" i="2"/>
  <c r="R254" i="2"/>
  <c r="Q108" i="2"/>
  <c r="R108" i="2"/>
  <c r="Q255" i="2"/>
  <c r="R255" i="2"/>
  <c r="Q139" i="2"/>
  <c r="R139" i="2"/>
  <c r="Q346" i="2"/>
  <c r="R346" i="2"/>
  <c r="Q175" i="2"/>
  <c r="R175" i="2"/>
  <c r="Q217" i="2"/>
  <c r="R217" i="2"/>
  <c r="Q191" i="2"/>
  <c r="R191" i="2"/>
  <c r="Q429" i="2"/>
  <c r="R429" i="2"/>
  <c r="Q205" i="2"/>
  <c r="R205" i="2"/>
  <c r="Q409" i="2"/>
  <c r="R409" i="2"/>
  <c r="Q297" i="2"/>
  <c r="R297" i="2"/>
  <c r="Q343" i="2"/>
  <c r="R343" i="2"/>
  <c r="Q362" i="2"/>
  <c r="R362" i="2"/>
  <c r="Q390" i="2"/>
  <c r="R390" i="2"/>
  <c r="Q498" i="2"/>
  <c r="R498" i="2"/>
  <c r="Q635" i="2"/>
  <c r="R635" i="2"/>
  <c r="Q862" i="2"/>
  <c r="R862" i="2"/>
  <c r="Q1136" i="2"/>
  <c r="R1136" i="2"/>
  <c r="Q844" i="2"/>
  <c r="R844" i="2"/>
  <c r="Q915" i="2"/>
  <c r="R915" i="2"/>
  <c r="Q572" i="2"/>
  <c r="R572" i="2"/>
  <c r="Q567" i="2"/>
  <c r="R567" i="2"/>
  <c r="Q596" i="2"/>
  <c r="R596" i="2"/>
  <c r="Q533" i="2"/>
  <c r="R533" i="2"/>
  <c r="Q1002" i="2"/>
  <c r="R1002" i="2"/>
  <c r="Q542" i="2"/>
  <c r="R542" i="2"/>
  <c r="Q758" i="2"/>
  <c r="R758" i="2"/>
  <c r="Q835" i="2"/>
  <c r="R835" i="2"/>
  <c r="Q539" i="2"/>
  <c r="R539" i="2"/>
  <c r="Q1101" i="2"/>
  <c r="R1101" i="2"/>
  <c r="Q850" i="2"/>
  <c r="R850" i="2"/>
  <c r="Q1098" i="2"/>
  <c r="R1098" i="2"/>
  <c r="Q904" i="2"/>
  <c r="R904" i="2"/>
  <c r="Q1137" i="2"/>
  <c r="R1137" i="2"/>
  <c r="Q494" i="2"/>
  <c r="R494" i="2"/>
  <c r="Q1034" i="2"/>
  <c r="R1034" i="2"/>
  <c r="Q801" i="2"/>
  <c r="R801" i="2"/>
  <c r="Q471" i="2"/>
  <c r="R471" i="2"/>
  <c r="Q1138" i="2"/>
  <c r="R1138" i="2"/>
  <c r="Q675" i="2"/>
  <c r="R675" i="2"/>
  <c r="Q676" i="2"/>
  <c r="R676" i="2"/>
  <c r="Q677" i="2"/>
  <c r="R677" i="2"/>
  <c r="Q777" i="2"/>
  <c r="R777" i="2"/>
  <c r="Q890" i="2"/>
  <c r="R890" i="2"/>
  <c r="Q1055" i="2"/>
  <c r="R1055" i="2"/>
  <c r="Q689" i="2"/>
  <c r="R689" i="2"/>
  <c r="Q855" i="2"/>
  <c r="R855" i="2"/>
  <c r="Q678" i="2"/>
  <c r="R678" i="2"/>
  <c r="Q490" i="2"/>
  <c r="R490" i="2"/>
  <c r="Q778" i="2"/>
  <c r="R778" i="2"/>
  <c r="Q1005" i="2"/>
  <c r="R1005" i="2"/>
  <c r="Q949" i="2"/>
  <c r="R949" i="2"/>
  <c r="Q827" i="2"/>
  <c r="R827" i="2"/>
  <c r="Q979" i="2"/>
  <c r="R979" i="2"/>
  <c r="Q817" i="2"/>
  <c r="R817" i="2"/>
  <c r="Q856" i="2"/>
  <c r="R856" i="2"/>
  <c r="Q903" i="2"/>
  <c r="R903" i="2"/>
  <c r="Q1051" i="2"/>
  <c r="R1051" i="2"/>
  <c r="Q905" i="2"/>
  <c r="R905" i="2"/>
  <c r="Q783" i="2"/>
  <c r="R783" i="2"/>
  <c r="Q701" i="2"/>
  <c r="R701" i="2"/>
  <c r="Q1612" i="2"/>
  <c r="R1612" i="2"/>
  <c r="Q1629" i="2"/>
  <c r="R1629" i="2"/>
  <c r="Q1153" i="2"/>
  <c r="R1153" i="2"/>
  <c r="Q1735" i="2"/>
  <c r="R1735" i="2"/>
  <c r="Q1660" i="2"/>
  <c r="R1660" i="2"/>
  <c r="Q1150" i="2"/>
  <c r="R1150" i="2"/>
  <c r="Q1179" i="2"/>
  <c r="R1179" i="2"/>
  <c r="Q1273" i="2"/>
  <c r="R1273" i="2"/>
  <c r="Q1274" i="2"/>
  <c r="R1274" i="2"/>
  <c r="Q1275" i="2"/>
  <c r="R1275" i="2"/>
  <c r="Q1276" i="2"/>
  <c r="R1276" i="2"/>
  <c r="Q1733" i="2"/>
  <c r="R1733" i="2"/>
  <c r="Q1654" i="2"/>
  <c r="R1654" i="2"/>
  <c r="Q1633" i="2"/>
  <c r="R1633" i="2"/>
  <c r="Q1338" i="2"/>
  <c r="R1338" i="2"/>
  <c r="Q1311" i="2"/>
  <c r="R1311" i="2"/>
  <c r="Q1355" i="2"/>
  <c r="R1355" i="2"/>
  <c r="Q1412" i="2"/>
  <c r="R1412" i="2"/>
  <c r="Q1419" i="2"/>
  <c r="R1419" i="2"/>
  <c r="Q1409" i="2"/>
  <c r="R1409" i="2"/>
  <c r="Q1440" i="2"/>
  <c r="R1440" i="2"/>
  <c r="Q1397" i="2"/>
  <c r="R1397" i="2"/>
  <c r="Q1561" i="2"/>
  <c r="R1561" i="2"/>
  <c r="Q1277" i="2"/>
  <c r="R1277" i="2"/>
  <c r="Q1278" i="2"/>
  <c r="R1278" i="2"/>
  <c r="Q1279" i="2"/>
  <c r="R1279" i="2"/>
  <c r="Q1913" i="2"/>
  <c r="R1913" i="2"/>
  <c r="Q1973" i="2"/>
  <c r="R1973" i="2"/>
  <c r="Q1923" i="2"/>
  <c r="R1923" i="2"/>
  <c r="Q1930" i="2"/>
  <c r="R1930" i="2"/>
  <c r="Q1875" i="2"/>
  <c r="R1875" i="2"/>
  <c r="Q1988" i="2"/>
  <c r="R1988" i="2"/>
  <c r="Q1894" i="2"/>
  <c r="R1894" i="2"/>
  <c r="Q65" i="2"/>
  <c r="R65" i="2"/>
  <c r="Q84" i="2"/>
  <c r="R84" i="2"/>
  <c r="Q74" i="2"/>
  <c r="R74" i="2"/>
  <c r="Q364" i="2"/>
  <c r="R364" i="2"/>
  <c r="Q335" i="2"/>
  <c r="R335" i="2"/>
  <c r="Q381" i="2"/>
  <c r="R381" i="2"/>
  <c r="Q411" i="2"/>
  <c r="R411" i="2"/>
  <c r="Q422" i="2"/>
  <c r="R422" i="2"/>
  <c r="Q348" i="2"/>
  <c r="R348" i="2"/>
  <c r="Q274" i="2"/>
  <c r="R274" i="2"/>
  <c r="Q420" i="2"/>
  <c r="R420" i="2"/>
  <c r="Q392" i="2"/>
  <c r="R392" i="2"/>
  <c r="Q397" i="2"/>
  <c r="R397" i="2"/>
  <c r="Q423" i="2"/>
  <c r="R423" i="2"/>
  <c r="Q259" i="2"/>
  <c r="R259" i="2"/>
  <c r="Q360" i="2"/>
  <c r="R360" i="2"/>
  <c r="Q208" i="2"/>
  <c r="R208" i="2"/>
  <c r="Q357" i="2"/>
  <c r="R357" i="2"/>
  <c r="Q242" i="2"/>
  <c r="R242" i="2"/>
  <c r="Q398" i="2"/>
  <c r="R398" i="2"/>
  <c r="Q387" i="2"/>
  <c r="R387" i="2"/>
  <c r="Q405" i="2"/>
  <c r="R405" i="2"/>
  <c r="Q444" i="2"/>
  <c r="R444" i="2"/>
  <c r="Q418" i="2"/>
  <c r="R418" i="2"/>
  <c r="Q264" i="2"/>
  <c r="R264" i="2"/>
  <c r="Q275" i="2"/>
  <c r="R275" i="2"/>
  <c r="Q228" i="2"/>
  <c r="R228" i="2"/>
  <c r="Q456" i="2"/>
  <c r="R456" i="2"/>
  <c r="Q412" i="2"/>
  <c r="R412" i="2"/>
  <c r="Q185" i="2"/>
  <c r="R185" i="2"/>
  <c r="Q276" i="2"/>
  <c r="R276" i="2"/>
  <c r="Q311" i="2"/>
  <c r="R311" i="2"/>
  <c r="Q358" i="2"/>
  <c r="R358" i="2"/>
  <c r="Q323" i="2"/>
  <c r="R323" i="2"/>
  <c r="Q330" i="2"/>
  <c r="R330" i="2"/>
  <c r="Q317" i="2"/>
  <c r="R317" i="2"/>
  <c r="Q328" i="2"/>
  <c r="R328" i="2"/>
  <c r="Q380" i="2"/>
  <c r="R380" i="2"/>
  <c r="Q1143" i="2"/>
  <c r="R1143" i="2"/>
  <c r="Q921" i="2"/>
  <c r="R921" i="2"/>
  <c r="Q947" i="2"/>
  <c r="R947" i="2"/>
  <c r="Q998" i="2"/>
  <c r="R998" i="2"/>
  <c r="Q794" i="2"/>
  <c r="R794" i="2"/>
  <c r="Q1059" i="2"/>
  <c r="R1059" i="2"/>
  <c r="Q990" i="2"/>
  <c r="R990" i="2"/>
  <c r="Q1146" i="2"/>
  <c r="R1146" i="2"/>
  <c r="Q926" i="2"/>
  <c r="R926" i="2"/>
  <c r="Q1028" i="2"/>
  <c r="R1028" i="2"/>
  <c r="Q1008" i="2"/>
  <c r="R1008" i="2"/>
  <c r="Q1024" i="2"/>
  <c r="R1024" i="2"/>
  <c r="Q1041" i="2"/>
  <c r="R1041" i="2"/>
  <c r="Q664" i="2"/>
  <c r="R664" i="2"/>
  <c r="Q1078" i="2"/>
  <c r="R1078" i="2"/>
  <c r="Q887" i="2"/>
  <c r="R887" i="2"/>
  <c r="Q1056" i="2"/>
  <c r="R1056" i="2"/>
  <c r="Q1011" i="2"/>
  <c r="R1011" i="2"/>
  <c r="Q618" i="2"/>
  <c r="R618" i="2"/>
  <c r="Q1070" i="2"/>
  <c r="R1070" i="2"/>
  <c r="Q804" i="2"/>
  <c r="R804" i="2"/>
  <c r="Q600" i="2"/>
  <c r="R600" i="2"/>
  <c r="Q665" i="2"/>
  <c r="R665" i="2"/>
  <c r="Q1067" i="2"/>
  <c r="R1067" i="2"/>
  <c r="Q666" i="2"/>
  <c r="R666" i="2"/>
  <c r="Q1038" i="2"/>
  <c r="R1038" i="2"/>
  <c r="Q1134" i="2"/>
  <c r="R1134" i="2"/>
  <c r="Q999" i="2"/>
  <c r="R999" i="2"/>
  <c r="Q859" i="2"/>
  <c r="R859" i="2"/>
  <c r="Q667" i="2"/>
  <c r="R667" i="2"/>
  <c r="Q668" i="2"/>
  <c r="R668" i="2"/>
  <c r="Q669" i="2"/>
  <c r="R669" i="2"/>
  <c r="Q732" i="2"/>
  <c r="R732" i="2"/>
  <c r="Q693" i="2"/>
  <c r="R693" i="2"/>
  <c r="Q950" i="2"/>
  <c r="R950" i="2"/>
  <c r="Q845" i="2"/>
  <c r="R845" i="2"/>
  <c r="Q901" i="2"/>
  <c r="R901" i="2"/>
  <c r="Q789" i="2"/>
  <c r="R789" i="2"/>
  <c r="Q896" i="2"/>
  <c r="R896" i="2"/>
  <c r="Q846" i="2"/>
  <c r="R846" i="2"/>
  <c r="Q891" i="2"/>
  <c r="R891" i="2"/>
  <c r="Q771" i="2"/>
  <c r="R771" i="2"/>
  <c r="Q863" i="2"/>
  <c r="R863" i="2"/>
  <c r="Q791" i="2"/>
  <c r="R791" i="2"/>
  <c r="Q734" i="2"/>
  <c r="R734" i="2"/>
  <c r="Q953" i="2"/>
  <c r="R953" i="2"/>
  <c r="Q792" i="2"/>
  <c r="R792" i="2"/>
  <c r="Q774" i="2"/>
  <c r="R774" i="2"/>
  <c r="Q785" i="2"/>
  <c r="R785" i="2"/>
  <c r="Q963" i="2"/>
  <c r="R963" i="2"/>
  <c r="Q972" i="2"/>
  <c r="R972" i="2"/>
  <c r="Q831" i="2"/>
  <c r="R831" i="2"/>
  <c r="Q916" i="2"/>
  <c r="R916" i="2"/>
  <c r="Q945" i="2"/>
  <c r="R945" i="2"/>
  <c r="Q759" i="2"/>
  <c r="R759" i="2"/>
  <c r="Q847" i="2"/>
  <c r="R847" i="2"/>
  <c r="Q670" i="2"/>
  <c r="R670" i="2"/>
  <c r="Q888" i="2"/>
  <c r="R888" i="2"/>
  <c r="Q857" i="2"/>
  <c r="R857" i="2"/>
  <c r="Q971" i="2"/>
  <c r="R971" i="2"/>
  <c r="Q746" i="2"/>
  <c r="R746" i="2"/>
  <c r="Q816" i="2"/>
  <c r="R816" i="2"/>
  <c r="Q706" i="2"/>
  <c r="R706" i="2"/>
  <c r="Q775" i="2"/>
  <c r="R775" i="2"/>
  <c r="Q894" i="2"/>
  <c r="R894" i="2"/>
  <c r="Q822" i="2"/>
  <c r="R822" i="2"/>
  <c r="Q1719" i="2"/>
  <c r="R1719" i="2"/>
  <c r="Q1510" i="2"/>
  <c r="R1510" i="2"/>
  <c r="Q1243" i="2"/>
  <c r="R1243" i="2"/>
  <c r="Q1498" i="2"/>
  <c r="R1498" i="2"/>
  <c r="Q1421" i="2"/>
  <c r="R1421" i="2"/>
  <c r="Q1244" i="2"/>
  <c r="R1244" i="2"/>
  <c r="Q1535" i="2"/>
  <c r="R1535" i="2"/>
  <c r="Q1245" i="2"/>
  <c r="R1245" i="2"/>
  <c r="Q1471" i="2"/>
  <c r="R1471" i="2"/>
  <c r="Q1474" i="2"/>
  <c r="R1474" i="2"/>
  <c r="Q1473" i="2"/>
  <c r="R1473" i="2"/>
  <c r="Q1532" i="2"/>
  <c r="R1532" i="2"/>
  <c r="Q1533" i="2"/>
  <c r="R1533" i="2"/>
  <c r="Q1534" i="2"/>
  <c r="R1534" i="2"/>
  <c r="Q1246" i="2"/>
  <c r="R1246" i="2"/>
  <c r="Q1593" i="2"/>
  <c r="R1593" i="2"/>
  <c r="Q1247" i="2"/>
  <c r="R1247" i="2"/>
  <c r="Q1248" i="2"/>
  <c r="R1248" i="2"/>
  <c r="Q1715" i="2"/>
  <c r="R1715" i="2"/>
  <c r="Q1721" i="2"/>
  <c r="R1721" i="2"/>
  <c r="Q1249" i="2"/>
  <c r="R1249" i="2"/>
  <c r="Q1454" i="2"/>
  <c r="R1454" i="2"/>
  <c r="Q1541" i="2"/>
  <c r="R1541" i="2"/>
  <c r="Q1301" i="2"/>
  <c r="R1301" i="2"/>
  <c r="Q1250" i="2"/>
  <c r="R1250" i="2"/>
  <c r="Q1327" i="2"/>
  <c r="R1327" i="2"/>
  <c r="Q1584" i="2"/>
  <c r="R1584" i="2"/>
  <c r="Q1251" i="2"/>
  <c r="R1251" i="2"/>
  <c r="Q1407" i="2"/>
  <c r="R1407" i="2"/>
  <c r="Q1466" i="2"/>
  <c r="R1466" i="2"/>
  <c r="Q1396" i="2"/>
  <c r="R1396" i="2"/>
  <c r="Q1578" i="2"/>
  <c r="R1578" i="2"/>
  <c r="Q1458" i="2"/>
  <c r="R1458" i="2"/>
  <c r="Q1435" i="2"/>
  <c r="R1435" i="2"/>
  <c r="Q1252" i="2"/>
  <c r="R1252" i="2"/>
  <c r="Q1393" i="2"/>
  <c r="R1393" i="2"/>
  <c r="Q1408" i="2"/>
  <c r="R1408" i="2"/>
  <c r="Q1253" i="2"/>
  <c r="R1253" i="2"/>
  <c r="Q1254" i="2"/>
  <c r="R1254" i="2"/>
  <c r="Q1255" i="2"/>
  <c r="R1255" i="2"/>
  <c r="Q1256" i="2"/>
  <c r="R1256" i="2"/>
  <c r="Q1445" i="2"/>
  <c r="R1445" i="2"/>
  <c r="Q1380" i="2"/>
  <c r="R1380" i="2"/>
  <c r="Q1257" i="2"/>
  <c r="R1257" i="2"/>
  <c r="Q1258" i="2"/>
  <c r="R1258" i="2"/>
  <c r="Q1642" i="2"/>
  <c r="R1642" i="2"/>
  <c r="Q1259" i="2"/>
  <c r="R1259" i="2"/>
  <c r="Q1260" i="2"/>
  <c r="R1260" i="2"/>
  <c r="Q1261" i="2"/>
  <c r="R1261" i="2"/>
  <c r="Q1262" i="2"/>
  <c r="R1262" i="2"/>
  <c r="Q1263" i="2"/>
  <c r="R1263" i="2"/>
  <c r="Q1703" i="2"/>
  <c r="R1703" i="2"/>
  <c r="Q1674" i="2"/>
  <c r="R1674" i="2"/>
  <c r="Q1264" i="2"/>
  <c r="R1264" i="2"/>
  <c r="Q1690" i="2"/>
  <c r="R1690" i="2"/>
  <c r="Q1661" i="2"/>
  <c r="R1661" i="2"/>
  <c r="Q1764" i="2"/>
  <c r="R1764" i="2"/>
  <c r="Q1438" i="2"/>
  <c r="R1438" i="2"/>
  <c r="Q1265" i="2"/>
  <c r="R1265" i="2"/>
  <c r="Q1604" i="2"/>
  <c r="R1604" i="2"/>
  <c r="Q1266" i="2"/>
  <c r="R1266" i="2"/>
  <c r="Q1267" i="2"/>
  <c r="R1267" i="2"/>
  <c r="Q1268" i="2"/>
  <c r="R1268" i="2"/>
  <c r="Q1269" i="2"/>
  <c r="R1269" i="2"/>
  <c r="Q1728" i="2"/>
  <c r="R1728" i="2"/>
  <c r="Q1676" i="2"/>
  <c r="R1676" i="2"/>
  <c r="Q1270" i="2"/>
  <c r="R1270" i="2"/>
  <c r="Q1271" i="2"/>
  <c r="R1271" i="2"/>
  <c r="Q1631" i="2"/>
  <c r="R1631" i="2"/>
  <c r="Q1272" i="2"/>
  <c r="R1272" i="2"/>
  <c r="Q1413" i="2"/>
  <c r="R1413" i="2"/>
  <c r="Q1345" i="2"/>
  <c r="R1345" i="2"/>
  <c r="Q1525" i="2"/>
  <c r="R1525" i="2"/>
  <c r="Q1446" i="2"/>
  <c r="R1446" i="2"/>
  <c r="Q1356" i="2"/>
  <c r="R1356" i="2"/>
  <c r="Q1608" i="2"/>
  <c r="R1608" i="2"/>
  <c r="Q1825" i="2"/>
  <c r="R1825" i="2"/>
  <c r="Q1826" i="2"/>
  <c r="R1826" i="2"/>
  <c r="Q1827" i="2"/>
  <c r="R1827" i="2"/>
  <c r="Q1886" i="2"/>
  <c r="R1886" i="2"/>
  <c r="Q1828" i="2"/>
  <c r="R1828" i="2"/>
  <c r="Q1829" i="2"/>
  <c r="R1829" i="2"/>
  <c r="Q1830" i="2"/>
  <c r="R1830" i="2"/>
  <c r="Q1831" i="2"/>
  <c r="R1831" i="2"/>
  <c r="Q1832" i="2"/>
  <c r="R1832" i="2"/>
  <c r="Q1833" i="2"/>
  <c r="R1833" i="2"/>
  <c r="Q1855" i="2"/>
  <c r="R1855" i="2"/>
  <c r="Q1921" i="2"/>
  <c r="R1921" i="2"/>
  <c r="Q1843" i="2"/>
  <c r="R1843" i="2"/>
  <c r="Q1932" i="2"/>
  <c r="R1932" i="2"/>
  <c r="Q1908" i="2"/>
  <c r="R1908" i="2"/>
  <c r="Q1904" i="2"/>
  <c r="R1904" i="2"/>
  <c r="Q1834" i="2"/>
  <c r="R1834" i="2"/>
  <c r="Q1835" i="2"/>
  <c r="R1835" i="2"/>
  <c r="Q2002" i="2"/>
  <c r="R2002" i="2"/>
  <c r="Q2003" i="2"/>
  <c r="R2003" i="2"/>
  <c r="Q2029" i="2"/>
  <c r="R2029" i="2"/>
  <c r="Q2004" i="2"/>
  <c r="R2004" i="2"/>
  <c r="Q2005" i="2"/>
  <c r="R2005" i="2"/>
  <c r="Q2006" i="2"/>
  <c r="R2006" i="2"/>
  <c r="Q2007" i="2"/>
  <c r="R2007" i="2"/>
  <c r="Q2008" i="2"/>
  <c r="R2008" i="2"/>
  <c r="Q2009" i="2"/>
  <c r="R2009" i="2"/>
  <c r="Q2010" i="2"/>
  <c r="R2010" i="2"/>
  <c r="Q2011" i="2"/>
  <c r="R2011" i="2"/>
  <c r="Q2012" i="2"/>
  <c r="R2012" i="2"/>
  <c r="Q2013" i="2"/>
  <c r="R2013" i="2"/>
  <c r="Q2014" i="2"/>
  <c r="R2014" i="2"/>
  <c r="Q35" i="2"/>
  <c r="R35" i="2"/>
  <c r="Q62" i="2"/>
  <c r="R62" i="2"/>
  <c r="Q87" i="2"/>
  <c r="R87" i="2"/>
  <c r="Q133" i="2"/>
  <c r="R133" i="2"/>
  <c r="Q252" i="2"/>
  <c r="R252" i="2"/>
  <c r="Q164" i="2"/>
  <c r="R164" i="2"/>
  <c r="Q95" i="2"/>
  <c r="R95" i="2"/>
  <c r="Q461" i="2"/>
  <c r="R461" i="2"/>
  <c r="Q320" i="2"/>
  <c r="R320" i="2"/>
  <c r="Q88" i="2"/>
  <c r="R88" i="2"/>
  <c r="Q298" i="2"/>
  <c r="R298" i="2"/>
  <c r="Q110" i="2"/>
  <c r="R110" i="2"/>
  <c r="Q145" i="2"/>
  <c r="R145" i="2"/>
  <c r="Q383" i="2"/>
  <c r="R383" i="2"/>
  <c r="Q327" i="2"/>
  <c r="R327" i="2"/>
  <c r="Q338" i="2"/>
  <c r="R338" i="2"/>
  <c r="Q260" i="2"/>
  <c r="R260" i="2"/>
  <c r="Q281" i="2"/>
  <c r="R281" i="2"/>
  <c r="Q584" i="2"/>
  <c r="R584" i="2"/>
  <c r="Q1106" i="2"/>
  <c r="R1106" i="2"/>
  <c r="Q786" i="2"/>
  <c r="R786" i="2"/>
  <c r="Q554" i="2"/>
  <c r="R554" i="2"/>
  <c r="Q806" i="2"/>
  <c r="R806" i="2"/>
  <c r="Q617" i="2"/>
  <c r="R617" i="2"/>
  <c r="Q1006" i="2"/>
  <c r="R1006" i="2"/>
  <c r="Q483" i="2"/>
  <c r="R483" i="2"/>
  <c r="Q493" i="2"/>
  <c r="R493" i="2"/>
  <c r="Q491" i="2"/>
  <c r="R491" i="2"/>
  <c r="Q1014" i="2"/>
  <c r="R1014" i="2"/>
  <c r="Q714" i="2"/>
  <c r="R714" i="2"/>
  <c r="Q911" i="2"/>
  <c r="R911" i="2"/>
  <c r="Q913" i="2"/>
  <c r="R913" i="2"/>
  <c r="Q821" i="2"/>
  <c r="R821" i="2"/>
  <c r="Q518" i="2"/>
  <c r="R518" i="2"/>
  <c r="Q620" i="2"/>
  <c r="R620" i="2"/>
  <c r="Q861" i="2"/>
  <c r="R861" i="2"/>
  <c r="Q1060" i="2"/>
  <c r="R1060" i="2"/>
  <c r="Q895" i="2"/>
  <c r="R895" i="2"/>
  <c r="Q1020" i="2"/>
  <c r="R1020" i="2"/>
  <c r="Q782" i="2"/>
  <c r="R782" i="2"/>
  <c r="Q711" i="2"/>
  <c r="R711" i="2"/>
  <c r="Q1744" i="2"/>
  <c r="R1744" i="2"/>
  <c r="Q1414" i="2"/>
  <c r="R1414" i="2"/>
  <c r="Q1752" i="2"/>
  <c r="R1752" i="2"/>
  <c r="Q1588" i="2"/>
  <c r="R1588" i="2"/>
  <c r="Q1682" i="2"/>
  <c r="R1682" i="2"/>
  <c r="Q1155" i="2"/>
  <c r="R1155" i="2"/>
  <c r="Q1749" i="2"/>
  <c r="R1749" i="2"/>
  <c r="Q1567" i="2"/>
  <c r="R1567" i="2"/>
  <c r="Q1286" i="2"/>
  <c r="R1286" i="2"/>
  <c r="Q1158" i="2"/>
  <c r="R1158" i="2"/>
  <c r="Q1169" i="2"/>
  <c r="R1169" i="2"/>
  <c r="Q1296" i="2"/>
  <c r="R1296" i="2"/>
  <c r="Q1319" i="2"/>
  <c r="R1319" i="2"/>
  <c r="Q1371" i="2"/>
  <c r="R1371" i="2"/>
  <c r="Q1411" i="2"/>
  <c r="R1411" i="2"/>
  <c r="Q1639" i="2"/>
  <c r="R1639" i="2"/>
  <c r="Q4" i="2"/>
  <c r="R4" i="2"/>
  <c r="Q11" i="2"/>
  <c r="R11" i="2"/>
  <c r="Q54" i="2"/>
  <c r="R54" i="2"/>
  <c r="Q34" i="2"/>
  <c r="R34" i="2"/>
  <c r="Q459" i="2"/>
  <c r="R459" i="2"/>
  <c r="Q213" i="2"/>
  <c r="R213" i="2"/>
  <c r="Q178" i="2"/>
  <c r="R178" i="2"/>
  <c r="Q160" i="2"/>
  <c r="R160" i="2"/>
  <c r="Q119" i="2"/>
  <c r="R119" i="2"/>
  <c r="Q146" i="2"/>
  <c r="R146" i="2"/>
  <c r="Q189" i="2"/>
  <c r="R189" i="2"/>
  <c r="Q179" i="2"/>
  <c r="R179" i="2"/>
  <c r="Q349" i="2"/>
  <c r="R349" i="2"/>
  <c r="Q321" i="2"/>
  <c r="R321" i="2"/>
  <c r="Q350" i="2"/>
  <c r="R350" i="2"/>
  <c r="Q249" i="2"/>
  <c r="R249" i="2"/>
  <c r="Q363" i="2"/>
  <c r="R363" i="2"/>
  <c r="Q377" i="2"/>
  <c r="R377" i="2"/>
  <c r="Q1025" i="2"/>
  <c r="R1025" i="2"/>
  <c r="Q524" i="2"/>
  <c r="R524" i="2"/>
  <c r="Q501" i="2"/>
  <c r="R501" i="2"/>
  <c r="Q1012" i="2"/>
  <c r="R1012" i="2"/>
  <c r="Q1033" i="2"/>
  <c r="R1033" i="2"/>
  <c r="Q1021" i="2"/>
  <c r="R1021" i="2"/>
  <c r="Q1001" i="2"/>
  <c r="R1001" i="2"/>
  <c r="Q910" i="2"/>
  <c r="R910" i="2"/>
  <c r="Q917" i="2"/>
  <c r="R917" i="2"/>
  <c r="Q612" i="2"/>
  <c r="R612" i="2"/>
  <c r="Q1128" i="2"/>
  <c r="R1128" i="2"/>
  <c r="Q604" i="2"/>
  <c r="R604" i="2"/>
  <c r="Q1007" i="2"/>
  <c r="R1007" i="2"/>
  <c r="Q966" i="2"/>
  <c r="R966" i="2"/>
  <c r="Q788" i="2"/>
  <c r="R788" i="2"/>
  <c r="Q1404" i="2"/>
  <c r="R1404" i="2"/>
  <c r="Q1178" i="2"/>
  <c r="R1178" i="2"/>
  <c r="Q1177" i="2"/>
  <c r="R1177" i="2"/>
  <c r="Q1164" i="2"/>
  <c r="R1164" i="2"/>
  <c r="Q1687" i="2"/>
  <c r="R1687" i="2"/>
  <c r="Q1708" i="2"/>
  <c r="R1708" i="2"/>
  <c r="Q1565" i="2"/>
  <c r="R1565" i="2"/>
  <c r="Q1621" i="2"/>
  <c r="R1621" i="2"/>
  <c r="Q1570" i="2"/>
  <c r="R1570" i="2"/>
  <c r="Q1683" i="2"/>
  <c r="R1683" i="2"/>
  <c r="Q1726" i="2"/>
  <c r="R1726" i="2"/>
  <c r="Q1609" i="2"/>
  <c r="R1609" i="2"/>
  <c r="Q1697" i="2"/>
  <c r="R1697" i="2"/>
  <c r="Q1685" i="2"/>
  <c r="R1685" i="2"/>
  <c r="Q1162" i="2"/>
  <c r="R1162" i="2"/>
  <c r="Q1763" i="2"/>
  <c r="R1763" i="2"/>
  <c r="Q1753" i="2"/>
  <c r="R1753" i="2"/>
  <c r="Q1766" i="2"/>
  <c r="R1766" i="2"/>
  <c r="Q1678" i="2"/>
  <c r="R1678" i="2"/>
  <c r="Q1709" i="2"/>
  <c r="R1709" i="2"/>
  <c r="Q1171" i="2"/>
  <c r="R1171" i="2"/>
  <c r="Q1436" i="2"/>
  <c r="R1436" i="2"/>
  <c r="Q1636" i="2"/>
  <c r="R1636" i="2"/>
  <c r="Q1956" i="2"/>
  <c r="R1956" i="2"/>
  <c r="Q1979" i="2"/>
  <c r="R1979" i="2"/>
  <c r="Q1786" i="2"/>
  <c r="R1786" i="2"/>
  <c r="Q1962" i="2"/>
  <c r="R1962" i="2"/>
  <c r="Q1974" i="2"/>
  <c r="R1974" i="2"/>
  <c r="Q1787" i="2"/>
  <c r="R1787" i="2"/>
  <c r="Q1891" i="2"/>
  <c r="R1891" i="2"/>
  <c r="Q36" i="2"/>
  <c r="R36" i="2"/>
  <c r="Q163" i="2"/>
  <c r="R163" i="2"/>
  <c r="Q180" i="2"/>
  <c r="R180" i="2"/>
  <c r="Q202" i="2"/>
  <c r="R202" i="2"/>
  <c r="Q244" i="2"/>
  <c r="R244" i="2"/>
  <c r="Q465" i="2"/>
  <c r="R465" i="2"/>
  <c r="Q439" i="2"/>
  <c r="R439" i="2"/>
  <c r="Q96" i="2"/>
  <c r="R96" i="2"/>
  <c r="Q193" i="2"/>
  <c r="R193" i="2"/>
  <c r="Q250" i="2"/>
  <c r="R250" i="2"/>
  <c r="Q165" i="2"/>
  <c r="R165" i="2"/>
  <c r="Q399" i="2"/>
  <c r="R399" i="2"/>
  <c r="Q388" i="2"/>
  <c r="R388" i="2"/>
  <c r="Q210" i="2"/>
  <c r="R210" i="2"/>
  <c r="Q442" i="2"/>
  <c r="R442" i="2"/>
  <c r="Q370" i="2"/>
  <c r="R370" i="2"/>
  <c r="Q272" i="2"/>
  <c r="R272" i="2"/>
  <c r="Q273" i="2"/>
  <c r="R273" i="2"/>
  <c r="Q325" i="2"/>
  <c r="R325" i="2"/>
  <c r="Q295" i="2"/>
  <c r="R295" i="2"/>
  <c r="Q614" i="2"/>
  <c r="R614" i="2"/>
  <c r="Q603" i="2"/>
  <c r="R603" i="2"/>
  <c r="Q1102" i="2"/>
  <c r="R1102" i="2"/>
  <c r="Q529" i="2"/>
  <c r="R529" i="2"/>
  <c r="Q599" i="2"/>
  <c r="R599" i="2"/>
  <c r="Q630" i="2"/>
  <c r="R630" i="2"/>
  <c r="Q805" i="2"/>
  <c r="R805" i="2"/>
  <c r="Q597" i="2"/>
  <c r="R597" i="2"/>
  <c r="Q621" i="2"/>
  <c r="R621" i="2"/>
  <c r="Q1131" i="2"/>
  <c r="R1131" i="2"/>
  <c r="Q509" i="2"/>
  <c r="R509" i="2"/>
  <c r="Q615" i="2"/>
  <c r="R615" i="2"/>
  <c r="Q527" i="2"/>
  <c r="R527" i="2"/>
  <c r="Q564" i="2"/>
  <c r="R564" i="2"/>
  <c r="Q1064" i="2"/>
  <c r="R1064" i="2"/>
  <c r="Q1115" i="2"/>
  <c r="R1115" i="2"/>
  <c r="Q663" i="2"/>
  <c r="R663" i="2"/>
  <c r="Q743" i="2"/>
  <c r="R743" i="2"/>
  <c r="Q897" i="2"/>
  <c r="R897" i="2"/>
  <c r="Q823" i="2"/>
  <c r="R823" i="2"/>
  <c r="Q898" i="2"/>
  <c r="R898" i="2"/>
  <c r="Q742" i="2"/>
  <c r="R742" i="2"/>
  <c r="Q690" i="2"/>
  <c r="R690" i="2"/>
  <c r="Q889" i="2"/>
  <c r="R889" i="2"/>
  <c r="Q1490" i="2"/>
  <c r="R1490" i="2"/>
  <c r="Q1175" i="2"/>
  <c r="R1175" i="2"/>
  <c r="Q1671" i="2"/>
  <c r="R1671" i="2"/>
  <c r="Q1667" i="2"/>
  <c r="R1667" i="2"/>
  <c r="Q1773" i="2"/>
  <c r="R1773" i="2"/>
  <c r="Q1777" i="2"/>
  <c r="R1777" i="2"/>
  <c r="Q1459" i="2"/>
  <c r="R1459" i="2"/>
  <c r="Q1581" i="2"/>
  <c r="R1581" i="2"/>
  <c r="Q1180" i="2"/>
  <c r="R1180" i="2"/>
  <c r="Q1447" i="2"/>
  <c r="R1447" i="2"/>
  <c r="Q1768" i="2"/>
  <c r="R1768" i="2"/>
  <c r="Q1762" i="2"/>
  <c r="R1762" i="2"/>
  <c r="Q1530" i="2"/>
  <c r="R1530" i="2"/>
  <c r="Q1504" i="2"/>
  <c r="R1504" i="2"/>
  <c r="Q1602" i="2"/>
  <c r="R1602" i="2"/>
  <c r="Q1531" i="2"/>
  <c r="R1531" i="2"/>
  <c r="Q1571" i="2"/>
  <c r="R1571" i="2"/>
  <c r="Q1566" i="2"/>
  <c r="R1566" i="2"/>
  <c r="Q1615" i="2"/>
  <c r="R1615" i="2"/>
  <c r="Q1359" i="2"/>
  <c r="R1359" i="2"/>
  <c r="Q1400" i="2"/>
  <c r="R1400" i="2"/>
  <c r="Q1362" i="2"/>
  <c r="R1362" i="2"/>
  <c r="Q1302" i="2"/>
  <c r="R1302" i="2"/>
  <c r="Q1475" i="2"/>
  <c r="R1475" i="2"/>
  <c r="Q1989" i="2"/>
  <c r="R1989" i="2"/>
  <c r="Q1906" i="2"/>
  <c r="R1906" i="2"/>
  <c r="Q1873" i="2"/>
  <c r="R1873" i="2"/>
  <c r="Q1909" i="2"/>
  <c r="R1909" i="2"/>
  <c r="Q1936" i="2"/>
  <c r="R1936" i="2"/>
  <c r="Q1878" i="2"/>
  <c r="R1878" i="2"/>
  <c r="Q1944" i="2"/>
  <c r="R1944" i="2"/>
  <c r="Q1955" i="2"/>
  <c r="R1955" i="2"/>
  <c r="Q1926" i="2"/>
  <c r="R1926" i="2"/>
  <c r="Q1922" i="2"/>
  <c r="R1922" i="2"/>
  <c r="Q1938" i="2"/>
  <c r="R1938" i="2"/>
  <c r="Q1856" i="2"/>
  <c r="R1856" i="2"/>
  <c r="Q1879" i="2"/>
  <c r="R1879" i="2"/>
  <c r="Q2028" i="2"/>
  <c r="R2028" i="2"/>
  <c r="Q2052" i="2"/>
  <c r="R2052" i="2"/>
  <c r="Q22" i="2"/>
  <c r="R22" i="2"/>
  <c r="Q144" i="2"/>
  <c r="R144" i="2"/>
  <c r="Q239" i="2"/>
  <c r="R239" i="2"/>
  <c r="Q107" i="2"/>
  <c r="R107" i="2"/>
  <c r="Q113" i="2"/>
  <c r="R113" i="2"/>
  <c r="Q396" i="2"/>
  <c r="R396" i="2"/>
  <c r="Q448" i="2"/>
  <c r="R448" i="2"/>
  <c r="Q404" i="2"/>
  <c r="R404" i="2"/>
  <c r="Q181" i="2"/>
  <c r="R181" i="2"/>
  <c r="Q579" i="2"/>
  <c r="R579" i="2"/>
  <c r="Q1103" i="2"/>
  <c r="R1103" i="2"/>
  <c r="Q589" i="2"/>
  <c r="R589" i="2"/>
  <c r="Q946" i="2"/>
  <c r="R946" i="2"/>
  <c r="Q478" i="2"/>
  <c r="R478" i="2"/>
  <c r="Q1120" i="2"/>
  <c r="R1120" i="2"/>
  <c r="Q497" i="2"/>
  <c r="R497" i="2"/>
  <c r="Q931" i="2"/>
  <c r="R931" i="2"/>
  <c r="Q1039" i="2"/>
  <c r="R1039" i="2"/>
  <c r="Q1068" i="2"/>
  <c r="R1068" i="2"/>
  <c r="Q802" i="2"/>
  <c r="R802" i="2"/>
  <c r="Q797" i="2"/>
  <c r="R797" i="2"/>
  <c r="Q762" i="2"/>
  <c r="R762" i="2"/>
  <c r="Q705" i="2"/>
  <c r="R705" i="2"/>
  <c r="Q1242" i="2"/>
  <c r="R1242" i="2"/>
  <c r="Q1491" i="2"/>
  <c r="R1491" i="2"/>
  <c r="Q1518" i="2"/>
  <c r="R1518" i="2"/>
  <c r="Q1742" i="2"/>
  <c r="R1742" i="2"/>
  <c r="Q1739" i="2"/>
  <c r="R1739" i="2"/>
  <c r="Q1184" i="2"/>
  <c r="R1184" i="2"/>
  <c r="Q1711" i="2"/>
  <c r="R1711" i="2"/>
  <c r="Q1680" i="2"/>
  <c r="R1680" i="2"/>
  <c r="Q1669" i="2"/>
  <c r="R1669" i="2"/>
  <c r="Q1594" i="2"/>
  <c r="R1594" i="2"/>
  <c r="Q1658" i="2"/>
  <c r="R1658" i="2"/>
  <c r="Q1508" i="2"/>
  <c r="R1508" i="2"/>
  <c r="Q1745" i="2"/>
  <c r="R1745" i="2"/>
  <c r="Q1583" i="2"/>
  <c r="R1583" i="2"/>
  <c r="Q1360" i="2"/>
  <c r="R1360" i="2"/>
  <c r="Q1383" i="2"/>
  <c r="R1383" i="2"/>
  <c r="Q1657" i="2"/>
  <c r="R1657" i="2"/>
  <c r="Q1689" i="2"/>
  <c r="R1689" i="2"/>
  <c r="Q1684" i="2"/>
  <c r="R1684" i="2"/>
  <c r="Q1348" i="2"/>
  <c r="R1348" i="2"/>
  <c r="Q1757" i="2"/>
  <c r="R1757" i="2"/>
  <c r="Q1617" i="2"/>
  <c r="R1617" i="2"/>
  <c r="Q1647" i="2"/>
  <c r="R1647" i="2"/>
  <c r="Q1555" i="2"/>
  <c r="R1555" i="2"/>
  <c r="Q1386" i="2"/>
  <c r="R1386" i="2"/>
  <c r="Q1439" i="2"/>
  <c r="R1439" i="2"/>
  <c r="Q1372" i="2"/>
  <c r="R1372" i="2"/>
  <c r="Q1939" i="2"/>
  <c r="R1939" i="2"/>
  <c r="Q1869" i="2"/>
  <c r="R1869" i="2"/>
  <c r="Q1990" i="2"/>
  <c r="R1990" i="2"/>
  <c r="Q1967" i="2"/>
  <c r="R1967" i="2"/>
  <c r="Q2041" i="2"/>
  <c r="R2041" i="2"/>
  <c r="Q2023" i="2"/>
  <c r="R2023" i="2"/>
  <c r="Q2032" i="2"/>
  <c r="R2032" i="2"/>
  <c r="Q25" i="2"/>
  <c r="R25" i="2"/>
  <c r="Q425" i="2"/>
  <c r="R425" i="2"/>
  <c r="Q94" i="2"/>
  <c r="R94" i="2"/>
  <c r="Q435" i="2"/>
  <c r="R435" i="2"/>
  <c r="Q367" i="2"/>
  <c r="R367" i="2"/>
  <c r="Q224" i="2"/>
  <c r="R224" i="2"/>
  <c r="Q135" i="2"/>
  <c r="R135" i="2"/>
  <c r="Q143" i="2"/>
  <c r="R143" i="2"/>
  <c r="Q101" i="2"/>
  <c r="R101" i="2"/>
  <c r="Q379" i="2"/>
  <c r="R379" i="2"/>
  <c r="Q299" i="2"/>
  <c r="R299" i="2"/>
  <c r="Q331" i="2"/>
  <c r="R331" i="2"/>
  <c r="Q351" i="2"/>
  <c r="R351" i="2"/>
  <c r="Q287" i="2"/>
  <c r="R287" i="2"/>
  <c r="Q296" i="2"/>
  <c r="R296" i="2"/>
  <c r="Q286" i="2"/>
  <c r="R286" i="2"/>
  <c r="Q992" i="2"/>
  <c r="R992" i="2"/>
  <c r="Q655" i="2"/>
  <c r="R655" i="2"/>
  <c r="Q517" i="2"/>
  <c r="R517" i="2"/>
  <c r="Q526" i="2"/>
  <c r="R526" i="2"/>
  <c r="Q656" i="2"/>
  <c r="R656" i="2"/>
  <c r="Q557" i="2"/>
  <c r="R557" i="2"/>
  <c r="Q1144" i="2"/>
  <c r="R1144" i="2"/>
  <c r="Q1086" i="2"/>
  <c r="R1086" i="2"/>
  <c r="Q1079" i="2"/>
  <c r="R1079" i="2"/>
  <c r="Q1062" i="2"/>
  <c r="R1062" i="2"/>
  <c r="Q657" i="2"/>
  <c r="R657" i="2"/>
  <c r="Q532" i="2"/>
  <c r="R532" i="2"/>
  <c r="Q1032" i="2"/>
  <c r="R1032" i="2"/>
  <c r="Q488" i="2"/>
  <c r="R488" i="2"/>
  <c r="Q561" i="2"/>
  <c r="R561" i="2"/>
  <c r="Q536" i="2"/>
  <c r="R536" i="2"/>
  <c r="Q513" i="2"/>
  <c r="R513" i="2"/>
  <c r="Q543" i="2"/>
  <c r="R543" i="2"/>
  <c r="Q525" i="2"/>
  <c r="R525" i="2"/>
  <c r="Q1015" i="2"/>
  <c r="R1015" i="2"/>
  <c r="Q1147" i="2"/>
  <c r="R1147" i="2"/>
  <c r="Q1047" i="2"/>
  <c r="R1047" i="2"/>
  <c r="Q508" i="2"/>
  <c r="R508" i="2"/>
  <c r="Q1124" i="2"/>
  <c r="R1124" i="2"/>
  <c r="Q573" i="2"/>
  <c r="R573" i="2"/>
  <c r="Q500" i="2"/>
  <c r="R500" i="2"/>
  <c r="Q658" i="2"/>
  <c r="R658" i="2"/>
  <c r="Q936" i="2"/>
  <c r="R936" i="2"/>
  <c r="Q1116" i="2"/>
  <c r="R1116" i="2"/>
  <c r="Q996" i="2"/>
  <c r="R996" i="2"/>
  <c r="Q659" i="2"/>
  <c r="R659" i="2"/>
  <c r="Q1125" i="2"/>
  <c r="R1125" i="2"/>
  <c r="Q660" i="2"/>
  <c r="R660" i="2"/>
  <c r="Q872" i="2"/>
  <c r="R872" i="2"/>
  <c r="Q627" i="2"/>
  <c r="R627" i="2"/>
  <c r="Q914" i="2"/>
  <c r="R914" i="2"/>
  <c r="Q860" i="2"/>
  <c r="R860" i="2"/>
  <c r="Q571" i="2"/>
  <c r="R571" i="2"/>
  <c r="Q622" i="2"/>
  <c r="R622" i="2"/>
  <c r="Q873" i="2"/>
  <c r="R873" i="2"/>
  <c r="Q980" i="2"/>
  <c r="R980" i="2"/>
  <c r="Q661" i="2"/>
  <c r="R661" i="2"/>
  <c r="Q766" i="2"/>
  <c r="R766" i="2"/>
  <c r="Q818" i="2"/>
  <c r="R818" i="2"/>
  <c r="Q728" i="2"/>
  <c r="R728" i="2"/>
  <c r="Q718" i="2"/>
  <c r="R718" i="2"/>
  <c r="Q899" i="2"/>
  <c r="R899" i="2"/>
  <c r="Q662" i="2"/>
  <c r="R662" i="2"/>
  <c r="Q932" i="2"/>
  <c r="R932" i="2"/>
  <c r="Q958" i="2"/>
  <c r="R958" i="2"/>
  <c r="Q712" i="2"/>
  <c r="R712" i="2"/>
  <c r="Q702" i="2"/>
  <c r="R702" i="2"/>
  <c r="Q1225" i="2"/>
  <c r="R1225" i="2"/>
  <c r="Q1688" i="2"/>
  <c r="R1688" i="2"/>
  <c r="Q1624" i="2"/>
  <c r="R1624" i="2"/>
  <c r="Q1226" i="2"/>
  <c r="R1226" i="2"/>
  <c r="Q1679" i="2"/>
  <c r="R1679" i="2"/>
  <c r="Q1227" i="2"/>
  <c r="R1227" i="2"/>
  <c r="Q1170" i="2"/>
  <c r="R1170" i="2"/>
  <c r="Q1228" i="2"/>
  <c r="R1228" i="2"/>
  <c r="Q1536" i="2"/>
  <c r="R1536" i="2"/>
  <c r="Q1672" i="2"/>
  <c r="R1672" i="2"/>
  <c r="Q1189" i="2"/>
  <c r="R1189" i="2"/>
  <c r="Q1229" i="2"/>
  <c r="R1229" i="2"/>
  <c r="Q1775" i="2"/>
  <c r="R1775" i="2"/>
  <c r="Q1230" i="2"/>
  <c r="R1230" i="2"/>
  <c r="Q1591" i="2"/>
  <c r="R1591" i="2"/>
  <c r="Q1231" i="2"/>
  <c r="R1231" i="2"/>
  <c r="Q1698" i="2"/>
  <c r="R1698" i="2"/>
  <c r="Q1156" i="2"/>
  <c r="R1156" i="2"/>
  <c r="Q1748" i="2"/>
  <c r="R1748" i="2"/>
  <c r="Q1415" i="2"/>
  <c r="R1415" i="2"/>
  <c r="Q1616" i="2"/>
  <c r="R1616" i="2"/>
  <c r="Q1781" i="2"/>
  <c r="R1781" i="2"/>
  <c r="Q1717" i="2"/>
  <c r="R1717" i="2"/>
  <c r="Q1232" i="2"/>
  <c r="R1232" i="2"/>
  <c r="Q1233" i="2"/>
  <c r="R1233" i="2"/>
  <c r="Q1234" i="2"/>
  <c r="R1234" i="2"/>
  <c r="Q1347" i="2"/>
  <c r="R1347" i="2"/>
  <c r="Q1235" i="2"/>
  <c r="R1235" i="2"/>
  <c r="Q1378" i="2"/>
  <c r="R1378" i="2"/>
  <c r="Q1323" i="2"/>
  <c r="R1323" i="2"/>
  <c r="Q1236" i="2"/>
  <c r="R1236" i="2"/>
  <c r="Q1328" i="2"/>
  <c r="R1328" i="2"/>
  <c r="Q1237" i="2"/>
  <c r="R1237" i="2"/>
  <c r="Q1238" i="2"/>
  <c r="R1238" i="2"/>
  <c r="Q1239" i="2"/>
  <c r="R1239" i="2"/>
  <c r="Q1576" i="2"/>
  <c r="R1576" i="2"/>
  <c r="Q1381" i="2"/>
  <c r="R1381" i="2"/>
  <c r="Q1373" i="2"/>
  <c r="R1373" i="2"/>
  <c r="Q1637" i="2"/>
  <c r="R1637" i="2"/>
  <c r="Q1334" i="2"/>
  <c r="R1334" i="2"/>
  <c r="Q1460" i="2"/>
  <c r="R1460" i="2"/>
  <c r="Q1363" i="2"/>
  <c r="R1363" i="2"/>
  <c r="Q1476" i="2"/>
  <c r="R1476" i="2"/>
  <c r="Q1317" i="2"/>
  <c r="R1317" i="2"/>
  <c r="Q1387" i="2"/>
  <c r="R1387" i="2"/>
  <c r="Q1505" i="2"/>
  <c r="R1505" i="2"/>
  <c r="Q1448" i="2"/>
  <c r="R1448" i="2"/>
  <c r="Q1603" i="2"/>
  <c r="R1603" i="2"/>
  <c r="Q1493" i="2"/>
  <c r="R1493" i="2"/>
  <c r="Q1240" i="2"/>
  <c r="R1240" i="2"/>
  <c r="Q1357" i="2"/>
  <c r="R1357" i="2"/>
  <c r="Q1375" i="2"/>
  <c r="R1375" i="2"/>
  <c r="Q1579" i="2"/>
  <c r="R1579" i="2"/>
  <c r="Q1349" i="2"/>
  <c r="R1349" i="2"/>
  <c r="Q1468" i="2"/>
  <c r="R1468" i="2"/>
  <c r="Q1241" i="2"/>
  <c r="R1241" i="2"/>
  <c r="Q1303" i="2"/>
  <c r="R1303" i="2"/>
  <c r="Q1416" i="2"/>
  <c r="R1416" i="2"/>
  <c r="Q1422" i="2"/>
  <c r="R1422" i="2"/>
  <c r="Q1321" i="2"/>
  <c r="R1321" i="2"/>
  <c r="Q1310" i="2"/>
  <c r="R1310" i="2"/>
  <c r="Q1442" i="2"/>
  <c r="R1442" i="2"/>
  <c r="Q1343" i="2"/>
  <c r="R1343" i="2"/>
  <c r="Q1500" i="2"/>
  <c r="R1500" i="2"/>
  <c r="Q1309" i="2"/>
  <c r="R1309" i="2"/>
  <c r="Q1545" i="2"/>
  <c r="R1545" i="2"/>
  <c r="Q1434" i="2"/>
  <c r="R1434" i="2"/>
  <c r="Q1316" i="2"/>
  <c r="R1316" i="2"/>
  <c r="Q1288" i="2"/>
  <c r="R1288" i="2"/>
  <c r="Q1817" i="2"/>
  <c r="R1817" i="2"/>
  <c r="Q1818" i="2"/>
  <c r="R1818" i="2"/>
  <c r="Q1819" i="2"/>
  <c r="R1819" i="2"/>
  <c r="Q1820" i="2"/>
  <c r="R1820" i="2"/>
  <c r="Q1821" i="2"/>
  <c r="R1821" i="2"/>
  <c r="Q1822" i="2"/>
  <c r="R1822" i="2"/>
  <c r="Q1823" i="2"/>
  <c r="R1823" i="2"/>
  <c r="Q1824" i="2"/>
  <c r="R1824" i="2"/>
  <c r="Q1882" i="2"/>
  <c r="R1882" i="2"/>
  <c r="Q1948" i="2"/>
  <c r="R1948" i="2"/>
  <c r="Q2001" i="2"/>
  <c r="R2001" i="2"/>
  <c r="Q2047" i="2"/>
  <c r="R2047" i="2"/>
  <c r="Q56" i="2"/>
  <c r="R56" i="2"/>
  <c r="Q67" i="2"/>
  <c r="R67" i="2"/>
  <c r="Q46" i="2"/>
  <c r="R46" i="2"/>
  <c r="Q366" i="2"/>
  <c r="R366" i="2"/>
  <c r="Q454" i="2"/>
  <c r="R454" i="2"/>
  <c r="Q245" i="2"/>
  <c r="R245" i="2"/>
  <c r="Q167" i="2"/>
  <c r="R167" i="2"/>
  <c r="Q446" i="2"/>
  <c r="R446" i="2"/>
  <c r="Q103" i="2"/>
  <c r="R103" i="2"/>
  <c r="Q230" i="2"/>
  <c r="R230" i="2"/>
  <c r="Q400" i="2"/>
  <c r="R400" i="2"/>
  <c r="Q118" i="2"/>
  <c r="R118" i="2"/>
  <c r="Q341" i="2"/>
  <c r="R341" i="2"/>
  <c r="Q389" i="2"/>
  <c r="R389" i="2"/>
  <c r="Q426" i="2"/>
  <c r="R426" i="2"/>
  <c r="Q432" i="2"/>
  <c r="R432" i="2"/>
  <c r="Q353" i="2"/>
  <c r="R353" i="2"/>
  <c r="Q253" i="2"/>
  <c r="R253" i="2"/>
  <c r="Q1140" i="2"/>
  <c r="R1140" i="2"/>
  <c r="Q595" i="2"/>
  <c r="R595" i="2"/>
  <c r="Q512" i="2"/>
  <c r="R512" i="2"/>
  <c r="Q601" i="2"/>
  <c r="R601" i="2"/>
  <c r="Q582" i="2"/>
  <c r="R582" i="2"/>
  <c r="Q882" i="2"/>
  <c r="R882" i="2"/>
  <c r="Q1145" i="2"/>
  <c r="R1145" i="2"/>
  <c r="Q605" i="2"/>
  <c r="R605" i="2"/>
  <c r="Q1090" i="2"/>
  <c r="R1090" i="2"/>
  <c r="Q1123" i="2"/>
  <c r="R1123" i="2"/>
  <c r="Q967" i="2"/>
  <c r="R967" i="2"/>
  <c r="Q1071" i="2"/>
  <c r="R1071" i="2"/>
  <c r="Q883" i="2"/>
  <c r="R883" i="2"/>
  <c r="Q575" i="2"/>
  <c r="R575" i="2"/>
  <c r="Q1141" i="2"/>
  <c r="R1141" i="2"/>
  <c r="Q654" i="2"/>
  <c r="R654" i="2"/>
  <c r="Q735" i="2"/>
  <c r="R735" i="2"/>
  <c r="Q1053" i="2"/>
  <c r="R1053" i="2"/>
  <c r="Q1093" i="2"/>
  <c r="R1093" i="2"/>
  <c r="Q1029" i="2"/>
  <c r="R1029" i="2"/>
  <c r="Q929" i="2"/>
  <c r="R929" i="2"/>
  <c r="Q1139" i="2"/>
  <c r="R1139" i="2"/>
  <c r="Q941" i="2"/>
  <c r="R941" i="2"/>
  <c r="Q1075" i="2"/>
  <c r="R1075" i="2"/>
  <c r="Q937" i="2"/>
  <c r="R937" i="2"/>
  <c r="Q864" i="2"/>
  <c r="R864" i="2"/>
  <c r="Q738" i="2"/>
  <c r="R738" i="2"/>
  <c r="Q790" i="2"/>
  <c r="R790" i="2"/>
  <c r="Q1163" i="2"/>
  <c r="R1163" i="2"/>
  <c r="Q1759" i="2"/>
  <c r="R1759" i="2"/>
  <c r="Q1655" i="2"/>
  <c r="R1655" i="2"/>
  <c r="Q1613" i="2"/>
  <c r="R1613" i="2"/>
  <c r="Q1587" i="2"/>
  <c r="R1587" i="2"/>
  <c r="Q1174" i="2"/>
  <c r="R1174" i="2"/>
  <c r="Q1635" i="2"/>
  <c r="R1635" i="2"/>
  <c r="Q1706" i="2"/>
  <c r="R1706" i="2"/>
  <c r="Q1714" i="2"/>
  <c r="R1714" i="2"/>
  <c r="Q1172" i="2"/>
  <c r="R1172" i="2"/>
  <c r="Q1580" i="2"/>
  <c r="R1580" i="2"/>
  <c r="Q1501" i="2"/>
  <c r="R1501" i="2"/>
  <c r="Q1694" i="2"/>
  <c r="R1694" i="2"/>
  <c r="Q1767" i="2"/>
  <c r="R1767" i="2"/>
  <c r="Q1700" i="2"/>
  <c r="R1700" i="2"/>
  <c r="Q1695" i="2"/>
  <c r="R1695" i="2"/>
  <c r="Q1431" i="2"/>
  <c r="R1431" i="2"/>
  <c r="Q1463" i="2"/>
  <c r="R1463" i="2"/>
  <c r="Q1477" i="2"/>
  <c r="R1477" i="2"/>
  <c r="Q1778" i="2"/>
  <c r="R1778" i="2"/>
  <c r="Q1478" i="2"/>
  <c r="R1478" i="2"/>
  <c r="Q1469" i="2"/>
  <c r="R1469" i="2"/>
  <c r="Q1644" i="2"/>
  <c r="R1644" i="2"/>
  <c r="Q1659" i="2"/>
  <c r="R1659" i="2"/>
  <c r="Q1390" i="2"/>
  <c r="R1390" i="2"/>
  <c r="Q1401" i="2"/>
  <c r="R1401" i="2"/>
  <c r="Q1391" i="2"/>
  <c r="R1391" i="2"/>
  <c r="Q1546" i="2"/>
  <c r="R1546" i="2"/>
  <c r="Q1305" i="2"/>
  <c r="R1305" i="2"/>
  <c r="Q1934" i="2"/>
  <c r="R1934" i="2"/>
  <c r="Q1910" i="2"/>
  <c r="R1910" i="2"/>
  <c r="Q1986" i="2"/>
  <c r="R1986" i="2"/>
  <c r="Q1982" i="2"/>
  <c r="R1982" i="2"/>
  <c r="Q1969" i="2"/>
  <c r="R1969" i="2"/>
  <c r="Q1980" i="2"/>
  <c r="R1980" i="2"/>
  <c r="Q1898" i="2"/>
  <c r="R1898" i="2"/>
  <c r="Q1920" i="2"/>
  <c r="R1920" i="2"/>
  <c r="Q1946" i="2"/>
  <c r="R1946" i="2"/>
  <c r="Q1929" i="2"/>
  <c r="R1929" i="2"/>
  <c r="Q1866" i="2"/>
  <c r="R1866" i="2"/>
  <c r="Q1883" i="2"/>
  <c r="R1883" i="2"/>
  <c r="Q2046" i="2"/>
  <c r="R2046" i="2"/>
  <c r="Q2031" i="2"/>
  <c r="R2031" i="2"/>
  <c r="Q42" i="2"/>
  <c r="R42" i="2"/>
  <c r="Q85" i="2"/>
  <c r="R85" i="2"/>
  <c r="Q28" i="2"/>
  <c r="R28" i="2"/>
  <c r="Q57" i="2"/>
  <c r="R57" i="2"/>
  <c r="Q50" i="2"/>
  <c r="R50" i="2"/>
  <c r="Q51" i="2"/>
  <c r="R51" i="2"/>
  <c r="Q60" i="2"/>
  <c r="R60" i="2"/>
  <c r="Q214" i="2"/>
  <c r="R214" i="2"/>
  <c r="Q372" i="2"/>
  <c r="R372" i="2"/>
  <c r="Q154" i="2"/>
  <c r="R154" i="2"/>
  <c r="Q433" i="2"/>
  <c r="R433" i="2"/>
  <c r="Q129" i="2"/>
  <c r="R129" i="2"/>
  <c r="Q215" i="2"/>
  <c r="R215" i="2"/>
  <c r="Q219" i="2"/>
  <c r="R219" i="2"/>
  <c r="Q115" i="2"/>
  <c r="R115" i="2"/>
  <c r="Q161" i="2"/>
  <c r="R161" i="2"/>
  <c r="Q156" i="2"/>
  <c r="R156" i="2"/>
  <c r="Q196" i="2"/>
  <c r="R196" i="2"/>
  <c r="Q134" i="2"/>
  <c r="R134" i="2"/>
  <c r="Q216" i="2"/>
  <c r="R216" i="2"/>
  <c r="Q150" i="2"/>
  <c r="R150" i="2"/>
  <c r="Q104" i="2"/>
  <c r="R104" i="2"/>
  <c r="Q211" i="2"/>
  <c r="R211" i="2"/>
  <c r="Q162" i="2"/>
  <c r="R162" i="2"/>
  <c r="Q361" i="2"/>
  <c r="R361" i="2"/>
  <c r="Q401" i="2"/>
  <c r="R401" i="2"/>
  <c r="Q312" i="2"/>
  <c r="R312" i="2"/>
  <c r="Q147" i="2"/>
  <c r="R147" i="2"/>
  <c r="Q436" i="2"/>
  <c r="R436" i="2"/>
  <c r="Q151" i="2"/>
  <c r="R151" i="2"/>
  <c r="Q157" i="2"/>
  <c r="R157" i="2"/>
  <c r="Q116" i="2"/>
  <c r="R116" i="2"/>
  <c r="Q126" i="2"/>
  <c r="R126" i="2"/>
  <c r="Q373" i="2"/>
  <c r="R373" i="2"/>
  <c r="Q234" i="2"/>
  <c r="R234" i="2"/>
  <c r="Q449" i="2"/>
  <c r="R449" i="2"/>
  <c r="Q415" i="2"/>
  <c r="R415" i="2"/>
  <c r="Q334" i="2"/>
  <c r="R334" i="2"/>
  <c r="Q316" i="2"/>
  <c r="R316" i="2"/>
  <c r="Q209" i="2"/>
  <c r="R209" i="2"/>
  <c r="Q293" i="2"/>
  <c r="R293" i="2"/>
  <c r="Q505" i="2"/>
  <c r="R505" i="2"/>
  <c r="Q547" i="2"/>
  <c r="R547" i="2"/>
  <c r="Q492" i="2"/>
  <c r="R492" i="2"/>
  <c r="Q474" i="2"/>
  <c r="R474" i="2"/>
  <c r="Q927" i="2"/>
  <c r="R927" i="2"/>
  <c r="Q879" i="2"/>
  <c r="R879" i="2"/>
  <c r="Q570" i="2"/>
  <c r="R570" i="2"/>
  <c r="Q551" i="2"/>
  <c r="R551" i="2"/>
  <c r="Q1122" i="2"/>
  <c r="R1122" i="2"/>
  <c r="Q1091" i="2"/>
  <c r="R1091" i="2"/>
  <c r="Q556" i="2"/>
  <c r="R556" i="2"/>
  <c r="Q1129" i="2"/>
  <c r="R1129" i="2"/>
  <c r="Q580" i="2"/>
  <c r="R580" i="2"/>
  <c r="Q841" i="2"/>
  <c r="R841" i="2"/>
  <c r="Q522" i="2"/>
  <c r="R522" i="2"/>
  <c r="Q1040" i="2"/>
  <c r="R1040" i="2"/>
  <c r="Q472" i="2"/>
  <c r="R472" i="2"/>
  <c r="Q902" i="2"/>
  <c r="R902" i="2"/>
  <c r="Q568" i="2"/>
  <c r="R568" i="2"/>
  <c r="Q591" i="2"/>
  <c r="R591" i="2"/>
  <c r="Q1065" i="2"/>
  <c r="R1065" i="2"/>
  <c r="Q1072" i="2"/>
  <c r="R1072" i="2"/>
  <c r="Q537" i="2"/>
  <c r="R537" i="2"/>
  <c r="Q934" i="2"/>
  <c r="R934" i="2"/>
  <c r="Q574" i="2"/>
  <c r="R574" i="2"/>
  <c r="Q1133" i="2"/>
  <c r="R1133" i="2"/>
  <c r="Q577" i="2"/>
  <c r="R577" i="2"/>
  <c r="Q1050" i="2"/>
  <c r="R1050" i="2"/>
  <c r="Q828" i="2"/>
  <c r="R828" i="2"/>
  <c r="Q1109" i="2"/>
  <c r="R1109" i="2"/>
  <c r="Q587" i="2"/>
  <c r="R587" i="2"/>
  <c r="Q1104" i="2"/>
  <c r="R1104" i="2"/>
  <c r="Q1042" i="2"/>
  <c r="R1042" i="2"/>
  <c r="Q978" i="2"/>
  <c r="R978" i="2"/>
  <c r="Q1112" i="2"/>
  <c r="R1112" i="2"/>
  <c r="Q829" i="2"/>
  <c r="R829" i="2"/>
  <c r="Q581" i="2"/>
  <c r="R581" i="2"/>
  <c r="Q480" i="2"/>
  <c r="R480" i="2"/>
  <c r="Q1026" i="2"/>
  <c r="R1026" i="2"/>
  <c r="Q973" i="2"/>
  <c r="R973" i="2"/>
  <c r="Q1061" i="2"/>
  <c r="R1061" i="2"/>
  <c r="Q983" i="2"/>
  <c r="R983" i="2"/>
  <c r="Q819" i="2"/>
  <c r="R819" i="2"/>
  <c r="Q987" i="2"/>
  <c r="R987" i="2"/>
  <c r="Q865" i="2"/>
  <c r="R865" i="2"/>
  <c r="Q962" i="2"/>
  <c r="R962" i="2"/>
  <c r="Q852" i="2"/>
  <c r="R852" i="2"/>
  <c r="Q779" i="2"/>
  <c r="R779" i="2"/>
  <c r="Q885" i="2"/>
  <c r="R885" i="2"/>
  <c r="Q993" i="2"/>
  <c r="R993" i="2"/>
  <c r="Q988" i="2"/>
  <c r="R988" i="2"/>
  <c r="Q761" i="2"/>
  <c r="R761" i="2"/>
  <c r="Q747" i="2"/>
  <c r="R747" i="2"/>
  <c r="Q1105" i="2"/>
  <c r="R1105" i="2"/>
  <c r="Q807" i="2"/>
  <c r="R807" i="2"/>
  <c r="Q907" i="2"/>
  <c r="R907" i="2"/>
  <c r="Q1069" i="2"/>
  <c r="R1069" i="2"/>
  <c r="Q969" i="2"/>
  <c r="R969" i="2"/>
  <c r="Q769" i="2"/>
  <c r="R769" i="2"/>
  <c r="Q1117" i="2"/>
  <c r="R1117" i="2"/>
  <c r="Q1111" i="2"/>
  <c r="R1111" i="2"/>
  <c r="Q1148" i="2"/>
  <c r="R1148" i="2"/>
  <c r="Q968" i="2"/>
  <c r="R968" i="2"/>
  <c r="Q928" i="2"/>
  <c r="R928" i="2"/>
  <c r="Q741" i="2"/>
  <c r="R741" i="2"/>
  <c r="Q930" i="2"/>
  <c r="R930" i="2"/>
  <c r="Q954" i="2"/>
  <c r="R954" i="2"/>
  <c r="Q956" i="2"/>
  <c r="R956" i="2"/>
  <c r="Q1003" i="2"/>
  <c r="R1003" i="2"/>
  <c r="Q636" i="2"/>
  <c r="R636" i="2"/>
  <c r="Q1076" i="2"/>
  <c r="R1076" i="2"/>
  <c r="Q920" i="2"/>
  <c r="R920" i="2"/>
  <c r="Q977" i="2"/>
  <c r="R977" i="2"/>
  <c r="Q853" i="2"/>
  <c r="R853" i="2"/>
  <c r="Q834" i="2"/>
  <c r="R834" i="2"/>
  <c r="Q1035" i="2"/>
  <c r="R1035" i="2"/>
  <c r="Q995" i="2"/>
  <c r="R995" i="2"/>
  <c r="Q1087" i="2"/>
  <c r="R1087" i="2"/>
  <c r="Q717" i="2"/>
  <c r="R717" i="2"/>
  <c r="Q760" i="2"/>
  <c r="R760" i="2"/>
  <c r="Q737" i="2"/>
  <c r="R737" i="2"/>
  <c r="Q764" i="2"/>
  <c r="R764" i="2"/>
  <c r="Q1046" i="2"/>
  <c r="R1046" i="2"/>
  <c r="Q753" i="2"/>
  <c r="R753" i="2"/>
  <c r="Q918" i="2"/>
  <c r="R918" i="2"/>
  <c r="Q826" i="2"/>
  <c r="R826" i="2"/>
  <c r="Q811" i="2"/>
  <c r="R811" i="2"/>
  <c r="Q772" i="2"/>
  <c r="R772" i="2"/>
  <c r="Q566" i="2"/>
  <c r="R566" i="2"/>
  <c r="Q843" i="2"/>
  <c r="R843" i="2"/>
  <c r="Q881" i="2"/>
  <c r="R881" i="2"/>
  <c r="Q745" i="2"/>
  <c r="R745" i="2"/>
  <c r="Q719" i="2"/>
  <c r="R719" i="2"/>
  <c r="Q733" i="2"/>
  <c r="R733" i="2"/>
  <c r="Q724" i="2"/>
  <c r="R724" i="2"/>
  <c r="Q808" i="2"/>
  <c r="R808" i="2"/>
  <c r="Q765" i="2"/>
  <c r="R765" i="2"/>
  <c r="Q720" i="2"/>
  <c r="R720" i="2"/>
  <c r="Q849" i="2"/>
  <c r="R849" i="2"/>
  <c r="Q770" i="2"/>
  <c r="R770" i="2"/>
  <c r="Q710" i="2"/>
  <c r="R710" i="2"/>
  <c r="Q699" i="2"/>
  <c r="R699" i="2"/>
  <c r="Q727" i="2"/>
  <c r="R727" i="2"/>
  <c r="Q691" i="2"/>
  <c r="R691" i="2"/>
  <c r="Q713" i="2"/>
  <c r="R713" i="2"/>
  <c r="Q1720" i="2"/>
  <c r="R1720" i="2"/>
  <c r="Q1523" i="2"/>
  <c r="R1523" i="2"/>
  <c r="Q1560" i="2"/>
  <c r="R1560" i="2"/>
  <c r="Q1479" i="2"/>
  <c r="R1479" i="2"/>
  <c r="Q1452" i="2"/>
  <c r="R1452" i="2"/>
  <c r="Q1782" i="2"/>
  <c r="R1782" i="2"/>
  <c r="Q1582" i="2"/>
  <c r="R1582" i="2"/>
  <c r="Q1572" i="2"/>
  <c r="R1572" i="2"/>
  <c r="Q1464" i="2"/>
  <c r="R1464" i="2"/>
  <c r="Q1480" i="2"/>
  <c r="R1480" i="2"/>
  <c r="Q1444" i="2"/>
  <c r="R1444" i="2"/>
  <c r="Q1568" i="2"/>
  <c r="R1568" i="2"/>
  <c r="Q1704" i="2"/>
  <c r="R1704" i="2"/>
  <c r="Q1746" i="2"/>
  <c r="R1746" i="2"/>
  <c r="Q1662" i="2"/>
  <c r="R1662" i="2"/>
  <c r="Q1486" i="2"/>
  <c r="R1486" i="2"/>
  <c r="Q1537" i="2"/>
  <c r="R1537" i="2"/>
  <c r="Q1437" i="2"/>
  <c r="R1437" i="2"/>
  <c r="Q1618" i="2"/>
  <c r="R1618" i="2"/>
  <c r="Q1392" i="2"/>
  <c r="R1392" i="2"/>
  <c r="Q1713" i="2"/>
  <c r="R1713" i="2"/>
  <c r="Q1351" i="2"/>
  <c r="R1351" i="2"/>
  <c r="Q1511" i="2"/>
  <c r="R1511" i="2"/>
  <c r="Q1496" i="2"/>
  <c r="R1496" i="2"/>
  <c r="Q1705" i="2"/>
  <c r="R1705" i="2"/>
  <c r="Q1433" i="2"/>
  <c r="R1433" i="2"/>
  <c r="Q1614" i="2"/>
  <c r="R1614" i="2"/>
  <c r="Q1732" i="2"/>
  <c r="R1732" i="2"/>
  <c r="Q1519" i="2"/>
  <c r="R1519" i="2"/>
  <c r="Q1335" i="2"/>
  <c r="R1335" i="2"/>
  <c r="Q1512" i="2"/>
  <c r="R1512" i="2"/>
  <c r="Q1701" i="2"/>
  <c r="R1701" i="2"/>
  <c r="Q1538" i="2"/>
  <c r="R1538" i="2"/>
  <c r="Q1645" i="2"/>
  <c r="R1645" i="2"/>
  <c r="Q1563" i="2"/>
  <c r="R1563" i="2"/>
  <c r="Q1364" i="2"/>
  <c r="R1364" i="2"/>
  <c r="Q1771" i="2"/>
  <c r="R1771" i="2"/>
  <c r="Q1619" i="2"/>
  <c r="R1619" i="2"/>
  <c r="Q1734" i="2"/>
  <c r="R1734" i="2"/>
  <c r="Q1472" i="2"/>
  <c r="R1472" i="2"/>
  <c r="Q1564" i="2"/>
  <c r="R1564" i="2"/>
  <c r="Q1513" i="2"/>
  <c r="R1513" i="2"/>
  <c r="Q1329" i="2"/>
  <c r="R1329" i="2"/>
  <c r="Q1643" i="2"/>
  <c r="R1643" i="2"/>
  <c r="Q1585" i="2"/>
  <c r="R1585" i="2"/>
  <c r="Q1554" i="2"/>
  <c r="R1554" i="2"/>
  <c r="Q1646" i="2"/>
  <c r="R1646" i="2"/>
  <c r="Q1377" i="2"/>
  <c r="R1377" i="2"/>
  <c r="Q1494" i="2"/>
  <c r="R1494" i="2"/>
  <c r="Q1648" i="2"/>
  <c r="R1648" i="2"/>
  <c r="Q1699" i="2"/>
  <c r="R1699" i="2"/>
  <c r="Q1502" i="2"/>
  <c r="R1502" i="2"/>
  <c r="Q1598" i="2"/>
  <c r="R1598" i="2"/>
  <c r="Q1384" i="2"/>
  <c r="R1384" i="2"/>
  <c r="Q1424" i="2"/>
  <c r="R1424" i="2"/>
  <c r="Q1385" i="2"/>
  <c r="R1385" i="2"/>
  <c r="Q1520" i="2"/>
  <c r="R1520" i="2"/>
  <c r="Q1423" i="2"/>
  <c r="R1423" i="2"/>
  <c r="Q1358" i="2"/>
  <c r="R1358" i="2"/>
  <c r="Q1453" i="2"/>
  <c r="R1453" i="2"/>
  <c r="Q1339" i="2"/>
  <c r="R1339" i="2"/>
  <c r="Q1365" i="2"/>
  <c r="R1365" i="2"/>
  <c r="Q1558" i="2"/>
  <c r="R1558" i="2"/>
  <c r="Q1340" i="2"/>
  <c r="R1340" i="2"/>
  <c r="Q1324" i="2"/>
  <c r="R1324" i="2"/>
  <c r="Q1596" i="2"/>
  <c r="R1596" i="2"/>
  <c r="Q1346" i="2"/>
  <c r="R1346" i="2"/>
  <c r="Q1297" i="2"/>
  <c r="R1297" i="2"/>
  <c r="Q1465" i="2"/>
  <c r="R1465" i="2"/>
  <c r="Q1331" i="2"/>
  <c r="R1331" i="2"/>
  <c r="Q1330" i="2"/>
  <c r="R1330" i="2"/>
  <c r="Q1318" i="2"/>
  <c r="R1318" i="2"/>
  <c r="Q1907" i="2"/>
  <c r="R1907" i="2"/>
  <c r="Q1900" i="2"/>
  <c r="R1900" i="2"/>
  <c r="Q1911" i="2"/>
  <c r="R1911" i="2"/>
  <c r="Q1912" i="2"/>
  <c r="R1912" i="2"/>
  <c r="Q1917" i="2"/>
  <c r="R1917" i="2"/>
  <c r="Q1959" i="2"/>
  <c r="R1959" i="2"/>
  <c r="Q1951" i="2"/>
  <c r="R1951" i="2"/>
  <c r="Q1888" i="2"/>
  <c r="R1888" i="2"/>
  <c r="Q1881" i="2"/>
  <c r="R1881" i="2"/>
  <c r="Q1902" i="2"/>
  <c r="R1902" i="2"/>
  <c r="Q1897" i="2"/>
  <c r="R1897" i="2"/>
  <c r="Q1871" i="2"/>
  <c r="R1871" i="2"/>
  <c r="Q1859" i="2"/>
  <c r="R1859" i="2"/>
  <c r="Q1816" i="2"/>
  <c r="R1816" i="2"/>
  <c r="Q1933" i="2"/>
  <c r="R1933" i="2"/>
  <c r="Q1945" i="2"/>
  <c r="R1945" i="2"/>
  <c r="Q1844" i="2"/>
  <c r="R1844" i="2"/>
  <c r="Q1978" i="2"/>
  <c r="R1978" i="2"/>
  <c r="Q1849" i="2"/>
  <c r="R1849" i="2"/>
  <c r="Q2033" i="2"/>
  <c r="R2033" i="2"/>
  <c r="Q2040" i="2"/>
  <c r="R2040" i="2"/>
  <c r="Q5" i="2"/>
  <c r="R5" i="2"/>
  <c r="Q23" i="2"/>
  <c r="R23" i="2"/>
  <c r="Q30" i="2"/>
  <c r="R30" i="2"/>
  <c r="Q21" i="2"/>
  <c r="R21" i="2"/>
  <c r="Q16" i="2"/>
  <c r="R16" i="2"/>
  <c r="Q69" i="2"/>
  <c r="R69" i="2"/>
  <c r="Q71" i="2"/>
  <c r="R71" i="2"/>
  <c r="Q75" i="2"/>
  <c r="R75" i="2"/>
  <c r="Q61" i="2"/>
  <c r="R61" i="2"/>
  <c r="Q97" i="2"/>
  <c r="R97" i="2"/>
  <c r="Q204" i="2"/>
  <c r="R204" i="2"/>
  <c r="Q188" i="2"/>
  <c r="R188" i="2"/>
  <c r="Q229" i="2"/>
  <c r="R229" i="2"/>
  <c r="Q187" i="2"/>
  <c r="R187" i="2"/>
  <c r="Q354" i="2"/>
  <c r="R354" i="2"/>
  <c r="Q137" i="2"/>
  <c r="R137" i="2"/>
  <c r="Q136" i="2"/>
  <c r="R136" i="2"/>
  <c r="Q100" i="2"/>
  <c r="R100" i="2"/>
  <c r="Q153" i="2"/>
  <c r="R153" i="2"/>
  <c r="Q109" i="2"/>
  <c r="R109" i="2"/>
  <c r="Q122" i="2"/>
  <c r="R122" i="2"/>
  <c r="Q450" i="2"/>
  <c r="R450" i="2"/>
  <c r="Q452" i="2"/>
  <c r="R452" i="2"/>
  <c r="Q98" i="2"/>
  <c r="R98" i="2"/>
  <c r="Q132" i="2"/>
  <c r="R132" i="2"/>
  <c r="Q384" i="2"/>
  <c r="R384" i="2"/>
  <c r="Q123" i="2"/>
  <c r="R123" i="2"/>
  <c r="Q125" i="2"/>
  <c r="R125" i="2"/>
  <c r="Q192" i="2"/>
  <c r="R192" i="2"/>
  <c r="Q421" i="2"/>
  <c r="R421" i="2"/>
  <c r="Q382" i="2"/>
  <c r="R382" i="2"/>
  <c r="Q130" i="2"/>
  <c r="R130" i="2"/>
  <c r="Q197" i="2"/>
  <c r="R197" i="2"/>
  <c r="Q336" i="2"/>
  <c r="R336" i="2"/>
  <c r="Q302" i="2"/>
  <c r="R302" i="2"/>
  <c r="Q356" i="2"/>
  <c r="R356" i="2"/>
  <c r="Q329" i="2"/>
  <c r="R329" i="2"/>
  <c r="Q117" i="2"/>
  <c r="R117" i="2"/>
  <c r="Q114" i="2"/>
  <c r="R114" i="2"/>
  <c r="Q324" i="2"/>
  <c r="R324" i="2"/>
  <c r="Q345" i="2"/>
  <c r="R345" i="2"/>
  <c r="Q288" i="2"/>
  <c r="R288" i="2"/>
  <c r="Q280" i="2"/>
  <c r="R280" i="2"/>
  <c r="Q337" i="2"/>
  <c r="R337" i="2"/>
  <c r="Q307" i="2"/>
  <c r="R307" i="2"/>
  <c r="Q314" i="2"/>
  <c r="R314" i="2"/>
  <c r="Q265" i="2"/>
  <c r="R265" i="2"/>
  <c r="Q266" i="2"/>
  <c r="R266" i="2"/>
  <c r="Q267" i="2"/>
  <c r="R267" i="2"/>
  <c r="Q268" i="2"/>
  <c r="R268" i="2"/>
  <c r="Q269" i="2"/>
  <c r="R269" i="2"/>
  <c r="Q270" i="2"/>
  <c r="R270" i="2"/>
  <c r="Q271" i="2"/>
  <c r="R271" i="2"/>
  <c r="Q368" i="2"/>
  <c r="R368" i="2"/>
  <c r="Q282" i="2"/>
  <c r="R282" i="2"/>
  <c r="Q285" i="2"/>
  <c r="R285" i="2"/>
  <c r="Q326" i="2"/>
  <c r="R326" i="2"/>
  <c r="Q283" i="2"/>
  <c r="R283" i="2"/>
  <c r="Q548" i="2"/>
  <c r="R548" i="2"/>
  <c r="Q1118" i="2"/>
  <c r="R1118" i="2"/>
  <c r="Q906" i="2"/>
  <c r="R906" i="2"/>
  <c r="Q507" i="2"/>
  <c r="R507" i="2"/>
  <c r="Q475" i="2"/>
  <c r="R475" i="2"/>
  <c r="Q487" i="2"/>
  <c r="R487" i="2"/>
  <c r="Q606" i="2"/>
  <c r="R606" i="2"/>
  <c r="Q482" i="2"/>
  <c r="R482" i="2"/>
  <c r="Q908" i="2"/>
  <c r="R908" i="2"/>
  <c r="Q544" i="2"/>
  <c r="R544" i="2"/>
  <c r="Q1054" i="2"/>
  <c r="R1054" i="2"/>
  <c r="Q502" i="2"/>
  <c r="R502" i="2"/>
  <c r="Q1132" i="2"/>
  <c r="R1132" i="2"/>
  <c r="Q608" i="2"/>
  <c r="R608" i="2"/>
  <c r="Q1063" i="2"/>
  <c r="R1063" i="2"/>
  <c r="Q1052" i="2"/>
  <c r="R1052" i="2"/>
  <c r="Q520" i="2"/>
  <c r="R520" i="2"/>
  <c r="Q1110" i="2"/>
  <c r="R1110" i="2"/>
  <c r="Q470" i="2"/>
  <c r="R470" i="2"/>
  <c r="Q515" i="2"/>
  <c r="R515" i="2"/>
  <c r="Q1092" i="2"/>
  <c r="R1092" i="2"/>
  <c r="Q469" i="2"/>
  <c r="R469" i="2"/>
  <c r="Q519" i="2"/>
  <c r="R519" i="2"/>
  <c r="Q625" i="2"/>
  <c r="R625" i="2"/>
  <c r="Q553" i="2"/>
  <c r="R553" i="2"/>
  <c r="Q848" i="2"/>
  <c r="R848" i="2"/>
  <c r="Q479" i="2"/>
  <c r="R479" i="2"/>
  <c r="Q1126" i="2"/>
  <c r="R1126" i="2"/>
  <c r="Q607" i="2"/>
  <c r="R607" i="2"/>
  <c r="Q503" i="2"/>
  <c r="R503" i="2"/>
  <c r="Q1121" i="2"/>
  <c r="R1121" i="2"/>
  <c r="Q851" i="2"/>
  <c r="R851" i="2"/>
  <c r="Q637" i="2"/>
  <c r="R637" i="2"/>
  <c r="Q959" i="2"/>
  <c r="R959" i="2"/>
  <c r="Q729" i="2"/>
  <c r="R729" i="2"/>
  <c r="Q1114" i="2"/>
  <c r="R1114" i="2"/>
  <c r="Q942" i="2"/>
  <c r="R942" i="2"/>
  <c r="Q638" i="2"/>
  <c r="R638" i="2"/>
  <c r="Q854" i="2"/>
  <c r="R854" i="2"/>
  <c r="Q1135" i="2"/>
  <c r="R1135" i="2"/>
  <c r="Q868" i="2"/>
  <c r="R868" i="2"/>
  <c r="Q639" i="2"/>
  <c r="R639" i="2"/>
  <c r="Q546" i="2"/>
  <c r="R546" i="2"/>
  <c r="Q964" i="2"/>
  <c r="R964" i="2"/>
  <c r="Q832" i="2"/>
  <c r="R832" i="2"/>
  <c r="Q951" i="2"/>
  <c r="R951" i="2"/>
  <c r="Q912" i="2"/>
  <c r="R912" i="2"/>
  <c r="Q933" i="2"/>
  <c r="R933" i="2"/>
  <c r="Q809" i="2"/>
  <c r="R809" i="2"/>
  <c r="Q562" i="2"/>
  <c r="R562" i="2"/>
  <c r="Q576" i="2"/>
  <c r="R576" i="2"/>
  <c r="Q800" i="2"/>
  <c r="R800" i="2"/>
  <c r="Q787" i="2"/>
  <c r="R787" i="2"/>
  <c r="Q763" i="2"/>
  <c r="R763" i="2"/>
  <c r="Q793" i="2"/>
  <c r="R793" i="2"/>
  <c r="Q585" i="2"/>
  <c r="R585" i="2"/>
  <c r="Q1017" i="2"/>
  <c r="R1017" i="2"/>
  <c r="Q837" i="2"/>
  <c r="R837" i="2"/>
  <c r="Q751" i="2"/>
  <c r="R751" i="2"/>
  <c r="Q640" i="2"/>
  <c r="R640" i="2"/>
  <c r="Q884" i="2"/>
  <c r="R884" i="2"/>
  <c r="Q695" i="2"/>
  <c r="R695" i="2"/>
  <c r="Q810" i="2"/>
  <c r="R810" i="2"/>
  <c r="Q694" i="2"/>
  <c r="R694" i="2"/>
  <c r="Q838" i="2"/>
  <c r="R838" i="2"/>
  <c r="Q641" i="2"/>
  <c r="R641" i="2"/>
  <c r="Q824" i="2"/>
  <c r="R824" i="2"/>
  <c r="Q886" i="2"/>
  <c r="R886" i="2"/>
  <c r="Q839" i="2"/>
  <c r="R839" i="2"/>
  <c r="Q642" i="2"/>
  <c r="R642" i="2"/>
  <c r="Q698" i="2"/>
  <c r="R698" i="2"/>
  <c r="Q643" i="2"/>
  <c r="R643" i="2"/>
  <c r="Q644" i="2"/>
  <c r="R644" i="2"/>
  <c r="Q645" i="2"/>
  <c r="R645" i="2"/>
  <c r="Q646" i="2"/>
  <c r="R646" i="2"/>
  <c r="Q647" i="2"/>
  <c r="R647" i="2"/>
  <c r="Q748" i="2"/>
  <c r="R748" i="2"/>
  <c r="Q721" i="2"/>
  <c r="R721" i="2"/>
  <c r="Q648" i="2"/>
  <c r="R648" i="2"/>
  <c r="Q756" i="2"/>
  <c r="R756" i="2"/>
  <c r="Q649" i="2"/>
  <c r="R649" i="2"/>
  <c r="Q730" i="2"/>
  <c r="R730" i="2"/>
  <c r="Q650" i="2"/>
  <c r="R650" i="2"/>
  <c r="Q781" i="2"/>
  <c r="R781" i="2"/>
  <c r="Q651" i="2"/>
  <c r="R651" i="2"/>
  <c r="Q757" i="2"/>
  <c r="R757" i="2"/>
  <c r="Q708" i="2"/>
  <c r="R708" i="2"/>
  <c r="Q866" i="2"/>
  <c r="R866" i="2"/>
  <c r="Q840" i="2"/>
  <c r="R840" i="2"/>
  <c r="Q726" i="2"/>
  <c r="R726" i="2"/>
  <c r="Q750" i="2"/>
  <c r="R750" i="2"/>
  <c r="Q652" i="2"/>
  <c r="R652" i="2"/>
  <c r="Q820" i="2"/>
  <c r="R820" i="2"/>
  <c r="Q707" i="2"/>
  <c r="R707" i="2"/>
  <c r="Q653" i="2"/>
  <c r="R653" i="2"/>
  <c r="Q686" i="2"/>
  <c r="R686" i="2"/>
  <c r="Q752" i="2"/>
  <c r="R752" i="2"/>
  <c r="Q682" i="2"/>
  <c r="R682" i="2"/>
  <c r="Q1082" i="2"/>
  <c r="R1082" i="2"/>
  <c r="Q725" i="2"/>
  <c r="R725" i="2"/>
  <c r="Q692" i="2"/>
  <c r="R692" i="2"/>
  <c r="Q1402" i="2"/>
  <c r="R1402" i="2"/>
  <c r="Q1176" i="2"/>
  <c r="R1176" i="2"/>
  <c r="Q1481" i="2"/>
  <c r="R1481" i="2"/>
  <c r="Q1622" i="2"/>
  <c r="R1622" i="2"/>
  <c r="Q1607" i="2"/>
  <c r="R1607" i="2"/>
  <c r="Q1403" i="2"/>
  <c r="R1403" i="2"/>
  <c r="Q1192" i="2"/>
  <c r="R1192" i="2"/>
  <c r="Q1462" i="2"/>
  <c r="R1462" i="2"/>
  <c r="Q1168" i="2"/>
  <c r="R1168" i="2"/>
  <c r="Q1187" i="2"/>
  <c r="R1187" i="2"/>
  <c r="Q1573" i="2"/>
  <c r="R1573" i="2"/>
  <c r="Q1668" i="2"/>
  <c r="R1668" i="2"/>
  <c r="Q1188" i="2"/>
  <c r="R1188" i="2"/>
  <c r="Q1548" i="2"/>
  <c r="R1548" i="2"/>
  <c r="Q1649" i="2"/>
  <c r="R1649" i="2"/>
  <c r="Q1151" i="2"/>
  <c r="R1151" i="2"/>
  <c r="Q1152" i="2"/>
  <c r="R1152" i="2"/>
  <c r="Q1723" i="2"/>
  <c r="R1723" i="2"/>
  <c r="Q1569" i="2"/>
  <c r="R1569" i="2"/>
  <c r="Q1758" i="2"/>
  <c r="R1758" i="2"/>
  <c r="Q1195" i="2"/>
  <c r="R1195" i="2"/>
  <c r="Q1420" i="2"/>
  <c r="R1420" i="2"/>
  <c r="Q1625" i="2"/>
  <c r="R1625" i="2"/>
  <c r="Q1605" i="2"/>
  <c r="R1605" i="2"/>
  <c r="Q1628" i="2"/>
  <c r="R1628" i="2"/>
  <c r="Q1506" i="2"/>
  <c r="R1506" i="2"/>
  <c r="Q1769" i="2"/>
  <c r="R1769" i="2"/>
  <c r="Q1196" i="2"/>
  <c r="R1196" i="2"/>
  <c r="Q1425" i="2"/>
  <c r="R1425" i="2"/>
  <c r="Q1341" i="2"/>
  <c r="R1341" i="2"/>
  <c r="Q1292" i="2"/>
  <c r="R1292" i="2"/>
  <c r="Q1366" i="2"/>
  <c r="R1366" i="2"/>
  <c r="Q1632" i="2"/>
  <c r="R1632" i="2"/>
  <c r="Q1410" i="2"/>
  <c r="R1410" i="2"/>
  <c r="Q1336" i="2"/>
  <c r="R1336" i="2"/>
  <c r="Q1190" i="2"/>
  <c r="R1190" i="2"/>
  <c r="Q1173" i="2"/>
  <c r="R1173" i="2"/>
  <c r="Q1597" i="2"/>
  <c r="R1597" i="2"/>
  <c r="Q1487" i="2"/>
  <c r="R1487" i="2"/>
  <c r="Q1626" i="2"/>
  <c r="R1626" i="2"/>
  <c r="Q1740" i="2"/>
  <c r="R1740" i="2"/>
  <c r="Q1182" i="2"/>
  <c r="R1182" i="2"/>
  <c r="Q1398" i="2"/>
  <c r="R1398" i="2"/>
  <c r="Q1529" i="2"/>
  <c r="R1529" i="2"/>
  <c r="Q1741" i="2"/>
  <c r="R1741" i="2"/>
  <c r="Q1183" i="2"/>
  <c r="R1183" i="2"/>
  <c r="Q1342" i="2"/>
  <c r="R1342" i="2"/>
  <c r="Q1161" i="2"/>
  <c r="R1161" i="2"/>
  <c r="Q1562" i="2"/>
  <c r="R1562" i="2"/>
  <c r="Q1507" i="2"/>
  <c r="R1507" i="2"/>
  <c r="Q1552" i="2"/>
  <c r="R1552" i="2"/>
  <c r="Q1197" i="2"/>
  <c r="R1197" i="2"/>
  <c r="Q1497" i="2"/>
  <c r="R1497" i="2"/>
  <c r="Q1650" i="2"/>
  <c r="R1650" i="2"/>
  <c r="Q1322" i="2"/>
  <c r="R1322" i="2"/>
  <c r="Q1198" i="2"/>
  <c r="R1198" i="2"/>
  <c r="Q1199" i="2"/>
  <c r="R1199" i="2"/>
  <c r="Q1200" i="2"/>
  <c r="R1200" i="2"/>
  <c r="Q1201" i="2"/>
  <c r="R1201" i="2"/>
  <c r="Q1202" i="2"/>
  <c r="R1202" i="2"/>
  <c r="Q1203" i="2"/>
  <c r="R1203" i="2"/>
  <c r="Q1204" i="2"/>
  <c r="R1204" i="2"/>
  <c r="Q1306" i="2"/>
  <c r="R1306" i="2"/>
  <c r="Q1290" i="2"/>
  <c r="R1290" i="2"/>
  <c r="Q1205" i="2"/>
  <c r="R1205" i="2"/>
  <c r="Q1206" i="2"/>
  <c r="R1206" i="2"/>
  <c r="Q1207" i="2"/>
  <c r="R1207" i="2"/>
  <c r="Q1208" i="2"/>
  <c r="R1208" i="2"/>
  <c r="Q1209" i="2"/>
  <c r="R1209" i="2"/>
  <c r="Q1285" i="2"/>
  <c r="R1285" i="2"/>
  <c r="Q1289" i="2"/>
  <c r="R1289" i="2"/>
  <c r="Q1432" i="2"/>
  <c r="R1432" i="2"/>
  <c r="Q1399" i="2"/>
  <c r="R1399" i="2"/>
  <c r="Q1314" i="2"/>
  <c r="R1314" i="2"/>
  <c r="Q1361" i="2"/>
  <c r="R1361" i="2"/>
  <c r="Q1326" i="2"/>
  <c r="R1326" i="2"/>
  <c r="Q1304" i="2"/>
  <c r="R1304" i="2"/>
  <c r="Q1298" i="2"/>
  <c r="R1298" i="2"/>
  <c r="Q1210" i="2"/>
  <c r="R1210" i="2"/>
  <c r="Q1352" i="2"/>
  <c r="R1352" i="2"/>
  <c r="Q1369" i="2"/>
  <c r="R1369" i="2"/>
  <c r="Q1287" i="2"/>
  <c r="R1287" i="2"/>
  <c r="Q1211" i="2"/>
  <c r="R1211" i="2"/>
  <c r="Q1542" i="2"/>
  <c r="R1542" i="2"/>
  <c r="Q1212" i="2"/>
  <c r="R1212" i="2"/>
  <c r="Q1213" i="2"/>
  <c r="R1213" i="2"/>
  <c r="Q1293" i="2"/>
  <c r="R1293" i="2"/>
  <c r="Q1299" i="2"/>
  <c r="R1299" i="2"/>
  <c r="Q1333" i="2"/>
  <c r="R1333" i="2"/>
  <c r="Q1426" i="2"/>
  <c r="R1426" i="2"/>
  <c r="Q1284" i="2"/>
  <c r="R1284" i="2"/>
  <c r="Q1291" i="2"/>
  <c r="R1291" i="2"/>
  <c r="Q1295" i="2"/>
  <c r="R1295" i="2"/>
  <c r="Q1332" i="2"/>
  <c r="R1332" i="2"/>
  <c r="Q1307" i="2"/>
  <c r="R1307" i="2"/>
  <c r="Q1376" i="2"/>
  <c r="R1376" i="2"/>
  <c r="Q1214" i="2"/>
  <c r="R1214" i="2"/>
  <c r="Q1417" i="2"/>
  <c r="R1417" i="2"/>
  <c r="Q1549" i="2"/>
  <c r="R1549" i="2"/>
  <c r="Q1394" i="2"/>
  <c r="R1394" i="2"/>
  <c r="Q1427" i="2"/>
  <c r="R1427" i="2"/>
  <c r="Q1702" i="2"/>
  <c r="R1702" i="2"/>
  <c r="Q1574" i="2"/>
  <c r="R1574" i="2"/>
  <c r="Q1521" i="2"/>
  <c r="R1521" i="2"/>
  <c r="Q1215" i="2"/>
  <c r="R1215" i="2"/>
  <c r="Q1586" i="2"/>
  <c r="R1586" i="2"/>
  <c r="Q1216" i="2"/>
  <c r="R1216" i="2"/>
  <c r="Q1217" i="2"/>
  <c r="R1217" i="2"/>
  <c r="Q1218" i="2"/>
  <c r="R1218" i="2"/>
  <c r="Q1219" i="2"/>
  <c r="R1219" i="2"/>
  <c r="Q1220" i="2"/>
  <c r="R1220" i="2"/>
  <c r="Q1221" i="2"/>
  <c r="R1221" i="2"/>
  <c r="Q1222" i="2"/>
  <c r="R1222" i="2"/>
  <c r="Q1223" i="2"/>
  <c r="R1223" i="2"/>
  <c r="Q1224" i="2"/>
  <c r="R1224" i="2"/>
  <c r="Q1315" i="2"/>
  <c r="R1315" i="2"/>
  <c r="Q1308" i="2"/>
  <c r="R1308" i="2"/>
  <c r="Q1919" i="2"/>
  <c r="R1919" i="2"/>
  <c r="Q1914" i="2"/>
  <c r="R1914" i="2"/>
  <c r="Q1784" i="2"/>
  <c r="R1784" i="2"/>
  <c r="Q1964" i="2"/>
  <c r="R1964" i="2"/>
  <c r="Q1783" i="2"/>
  <c r="R1783" i="2"/>
  <c r="Q1785" i="2"/>
  <c r="R1785" i="2"/>
  <c r="Q1788" i="2"/>
  <c r="R1788" i="2"/>
  <c r="Q1872" i="2"/>
  <c r="R1872" i="2"/>
  <c r="Q1889" i="2"/>
  <c r="R1889" i="2"/>
  <c r="Q1870" i="2"/>
  <c r="R1870" i="2"/>
  <c r="Q1857" i="2"/>
  <c r="R1857" i="2"/>
  <c r="Q1970" i="2"/>
  <c r="R1970" i="2"/>
  <c r="Q1863" i="2"/>
  <c r="R1863" i="2"/>
  <c r="Q1965" i="2"/>
  <c r="R1965" i="2"/>
  <c r="Q1942" i="2"/>
  <c r="R1942" i="2"/>
  <c r="Q1975" i="2"/>
  <c r="R1975" i="2"/>
  <c r="Q1952" i="2"/>
  <c r="R1952" i="2"/>
  <c r="Q1976" i="2"/>
  <c r="R1976" i="2"/>
  <c r="Q1981" i="2"/>
  <c r="R1981" i="2"/>
  <c r="Q1890" i="2"/>
  <c r="R1890" i="2"/>
  <c r="Q1931" i="2"/>
  <c r="R1931" i="2"/>
  <c r="Q1789" i="2"/>
  <c r="R1789" i="2"/>
  <c r="Q1949" i="2"/>
  <c r="R1949" i="2"/>
  <c r="Q1852" i="2"/>
  <c r="R1852" i="2"/>
  <c r="Q1848" i="2"/>
  <c r="R1848" i="2"/>
  <c r="Q1860" i="2"/>
  <c r="R1860" i="2"/>
  <c r="Q1790" i="2"/>
  <c r="R1790" i="2"/>
  <c r="Q1791" i="2"/>
  <c r="R1791" i="2"/>
  <c r="Q1792" i="2"/>
  <c r="R1792" i="2"/>
  <c r="Q1793" i="2"/>
  <c r="R1793" i="2"/>
  <c r="Q1836" i="2"/>
  <c r="R1836" i="2"/>
  <c r="Q1794" i="2"/>
  <c r="R1794" i="2"/>
  <c r="Q1845" i="2"/>
  <c r="R1845" i="2"/>
  <c r="Q1795" i="2"/>
  <c r="R1795" i="2"/>
  <c r="Q1838" i="2"/>
  <c r="R1838" i="2"/>
  <c r="Q1796" i="2"/>
  <c r="R1796" i="2"/>
  <c r="Q1797" i="2"/>
  <c r="R1797" i="2"/>
  <c r="Q1798" i="2"/>
  <c r="R1798" i="2"/>
  <c r="Q1799" i="2"/>
  <c r="R1799" i="2"/>
  <c r="Q1943" i="2"/>
  <c r="R1943" i="2"/>
  <c r="Q1839" i="2"/>
  <c r="R1839" i="2"/>
  <c r="Q1868" i="2"/>
  <c r="R1868" i="2"/>
  <c r="Q1800" i="2"/>
  <c r="R1800" i="2"/>
  <c r="Q1885" i="2"/>
  <c r="R1885" i="2"/>
  <c r="Q1842" i="2"/>
  <c r="R1842" i="2"/>
  <c r="Q1915" i="2"/>
  <c r="R1915" i="2"/>
  <c r="Q1957" i="2"/>
  <c r="R1957" i="2"/>
  <c r="Q1853" i="2"/>
  <c r="R1853" i="2"/>
  <c r="Q1865" i="2"/>
  <c r="R1865" i="2"/>
  <c r="Q1984" i="2"/>
  <c r="R1984" i="2"/>
  <c r="Q1963" i="2"/>
  <c r="R1963" i="2"/>
  <c r="Q1925" i="2"/>
  <c r="R1925" i="2"/>
  <c r="Q1861" i="2"/>
  <c r="R1861" i="2"/>
  <c r="Q1862" i="2"/>
  <c r="R1862" i="2"/>
  <c r="Q1903" i="2"/>
  <c r="R1903" i="2"/>
  <c r="Q1850" i="2"/>
  <c r="R1850" i="2"/>
  <c r="Q1960" i="2"/>
  <c r="R1960" i="2"/>
  <c r="Q1801" i="2"/>
  <c r="R1801" i="2"/>
  <c r="Q1837" i="2"/>
  <c r="R1837" i="2"/>
  <c r="Q1851" i="2"/>
  <c r="R1851" i="2"/>
  <c r="Q1802" i="2"/>
  <c r="R1802" i="2"/>
  <c r="Q1803" i="2"/>
  <c r="R1803" i="2"/>
  <c r="Q1804" i="2"/>
  <c r="R1804" i="2"/>
  <c r="Q1805" i="2"/>
  <c r="R1805" i="2"/>
  <c r="Q1806" i="2"/>
  <c r="R1806" i="2"/>
  <c r="Q1807" i="2"/>
  <c r="R1807" i="2"/>
  <c r="Q1808" i="2"/>
  <c r="R1808" i="2"/>
  <c r="Q1846" i="2"/>
  <c r="R1846" i="2"/>
  <c r="Q1809" i="2"/>
  <c r="R1809" i="2"/>
  <c r="Q1810" i="2"/>
  <c r="R1810" i="2"/>
  <c r="Q1811" i="2"/>
  <c r="R1811" i="2"/>
  <c r="Q1812" i="2"/>
  <c r="R1812" i="2"/>
  <c r="Q1813" i="2"/>
  <c r="R1813" i="2"/>
  <c r="Q1814" i="2"/>
  <c r="R1814" i="2"/>
  <c r="Q1815" i="2"/>
  <c r="R1815" i="2"/>
  <c r="Q1847" i="2"/>
  <c r="R1847" i="2"/>
  <c r="Q2034" i="2"/>
  <c r="R2034" i="2"/>
  <c r="Q2045" i="2"/>
  <c r="R2045" i="2"/>
  <c r="Q2024" i="2"/>
  <c r="R2024" i="2"/>
  <c r="Q1991" i="2"/>
  <c r="R1991" i="2"/>
  <c r="Q2015" i="2"/>
  <c r="R2015" i="2"/>
  <c r="Q2022" i="2"/>
  <c r="R2022" i="2"/>
  <c r="Q2048" i="2"/>
  <c r="R2048" i="2"/>
  <c r="Q2021" i="2"/>
  <c r="R2021" i="2"/>
  <c r="Q2051" i="2"/>
  <c r="R2051" i="2"/>
  <c r="Q2043" i="2"/>
  <c r="R2043" i="2"/>
  <c r="Q2050" i="2"/>
  <c r="R2050" i="2"/>
  <c r="Q2049" i="2"/>
  <c r="R2049" i="2"/>
  <c r="Q2037" i="2"/>
  <c r="R2037" i="2"/>
  <c r="Q2035" i="2"/>
  <c r="R2035" i="2"/>
  <c r="Q2020" i="2"/>
  <c r="R2020" i="2"/>
  <c r="Q1992" i="2"/>
  <c r="R1992" i="2"/>
  <c r="Q1993" i="2"/>
  <c r="R1993" i="2"/>
  <c r="Q1994" i="2"/>
  <c r="R1994" i="2"/>
  <c r="Q1995" i="2"/>
  <c r="R1995" i="2"/>
  <c r="Q1996" i="2"/>
  <c r="R1996" i="2"/>
  <c r="Q2016" i="2"/>
  <c r="R2016" i="2"/>
  <c r="Q2017" i="2"/>
  <c r="R2017" i="2"/>
  <c r="Q1997" i="2"/>
  <c r="R1997" i="2"/>
  <c r="Q1998" i="2"/>
  <c r="R1998" i="2"/>
  <c r="Q1999" i="2"/>
  <c r="R1999" i="2"/>
  <c r="Q2027" i="2"/>
  <c r="R2027" i="2"/>
  <c r="Q2018" i="2"/>
  <c r="R2018" i="2"/>
  <c r="Q2000" i="2"/>
  <c r="R2000" i="2"/>
  <c r="Q10" i="2"/>
  <c r="R10" i="2"/>
  <c r="Q3" i="2"/>
  <c r="R3" i="2"/>
  <c r="Q13" i="2"/>
  <c r="R13" i="2"/>
  <c r="Q38" i="2"/>
  <c r="R38" i="2"/>
  <c r="Q15" i="2"/>
  <c r="R15" i="2"/>
  <c r="Q31" i="2"/>
  <c r="R31" i="2"/>
  <c r="Q19" i="2"/>
  <c r="R19" i="2"/>
  <c r="Q37" i="2"/>
  <c r="R37" i="2"/>
  <c r="Q14" i="2"/>
  <c r="R14" i="2"/>
  <c r="Q12" i="2"/>
  <c r="R12" i="2"/>
  <c r="Q18" i="2"/>
  <c r="R18" i="2"/>
  <c r="Q77" i="2"/>
  <c r="R77" i="2"/>
  <c r="Q48" i="2"/>
  <c r="R48" i="2"/>
  <c r="Q89" i="2"/>
  <c r="R89" i="2"/>
  <c r="Q231" i="2"/>
  <c r="R231" i="2"/>
  <c r="Q371" i="2"/>
  <c r="R371" i="2"/>
  <c r="Q92" i="2"/>
  <c r="R92" i="2"/>
  <c r="Q437" i="2"/>
  <c r="R437" i="2"/>
  <c r="Q120" i="2"/>
  <c r="R120" i="2"/>
  <c r="Q168" i="2"/>
  <c r="R168" i="2"/>
  <c r="Q111" i="2"/>
  <c r="R111" i="2"/>
  <c r="Q91" i="2"/>
  <c r="R91" i="2"/>
  <c r="Q172" i="2"/>
  <c r="R172" i="2"/>
  <c r="Q410" i="2"/>
  <c r="R410" i="2"/>
  <c r="Q206" i="2"/>
  <c r="R206" i="2"/>
  <c r="Q148" i="2"/>
  <c r="R148" i="2"/>
  <c r="Q256" i="2"/>
  <c r="R256" i="2"/>
  <c r="Q201" i="2"/>
  <c r="R201" i="2"/>
  <c r="Q340" i="2"/>
  <c r="R340" i="2"/>
  <c r="Q414" i="2"/>
  <c r="R414" i="2"/>
  <c r="Q246" i="2"/>
  <c r="R246" i="2"/>
  <c r="Q200" i="2"/>
  <c r="R200" i="2"/>
  <c r="Q90" i="2"/>
  <c r="R90" i="2"/>
  <c r="Q428" i="2"/>
  <c r="R428" i="2"/>
  <c r="Q386" i="2"/>
  <c r="R386" i="2"/>
  <c r="Q391" i="2"/>
  <c r="R391" i="2"/>
  <c r="Q434" i="2"/>
  <c r="R434" i="2"/>
  <c r="Q440" i="2"/>
  <c r="R440" i="2"/>
  <c r="Q183" i="2"/>
  <c r="R183" i="2"/>
  <c r="Q460" i="2"/>
  <c r="R460" i="2"/>
  <c r="Q198" i="2"/>
  <c r="R198" i="2"/>
  <c r="Q232" i="2"/>
  <c r="R232" i="2"/>
  <c r="Q347" i="2"/>
  <c r="R347" i="2"/>
  <c r="Q322" i="2"/>
  <c r="R322" i="2"/>
  <c r="Q310" i="2"/>
  <c r="R310" i="2"/>
  <c r="Q374" i="2"/>
  <c r="R374" i="2"/>
  <c r="Q441" i="2"/>
  <c r="R441" i="2"/>
  <c r="Q284" i="2"/>
  <c r="R284" i="2"/>
  <c r="Q365" i="2"/>
  <c r="R365" i="2"/>
  <c r="Q289" i="2"/>
  <c r="R289" i="2"/>
  <c r="Q318" i="2"/>
  <c r="R318" i="2"/>
  <c r="Q315" i="2"/>
  <c r="R315" i="2"/>
  <c r="Q303" i="2"/>
  <c r="R303" i="2"/>
  <c r="Q419" i="2"/>
  <c r="R419" i="2"/>
  <c r="Q306" i="2"/>
  <c r="R306" i="2"/>
  <c r="Q443" i="2"/>
  <c r="R443" i="2"/>
  <c r="Q301" i="2"/>
  <c r="R301" i="2"/>
  <c r="Q304" i="2"/>
  <c r="R304" i="2"/>
  <c r="Q466" i="2"/>
  <c r="R466" i="2"/>
  <c r="Q504" i="2"/>
  <c r="R504" i="2"/>
  <c r="Q560" i="2"/>
  <c r="R560" i="2"/>
  <c r="Q943" i="2"/>
  <c r="R943" i="2"/>
  <c r="Q555" i="2"/>
  <c r="R555" i="2"/>
  <c r="Q531" i="2"/>
  <c r="R531" i="2"/>
  <c r="Q1049" i="2"/>
  <c r="R1049" i="2"/>
  <c r="Q528" i="2"/>
  <c r="R528" i="2"/>
  <c r="Q1019" i="2"/>
  <c r="R1019" i="2"/>
  <c r="Q481" i="2"/>
  <c r="R481" i="2"/>
  <c r="Q506" i="2"/>
  <c r="R506" i="2"/>
  <c r="Q473" i="2"/>
  <c r="R473" i="2"/>
  <c r="Q1043" i="2"/>
  <c r="R1043" i="2"/>
  <c r="Q1149" i="2"/>
  <c r="R1149" i="2"/>
  <c r="Q965" i="2"/>
  <c r="R965" i="2"/>
  <c r="Q468" i="2"/>
  <c r="R468" i="2"/>
  <c r="Q1100" i="2"/>
  <c r="R1100" i="2"/>
  <c r="Q1108" i="2"/>
  <c r="R1108" i="2"/>
  <c r="Q511" i="2"/>
  <c r="R511" i="2"/>
  <c r="Q467" i="2"/>
  <c r="R467" i="2"/>
  <c r="Q552" i="2"/>
  <c r="R552" i="2"/>
  <c r="Q495" i="2"/>
  <c r="R495" i="2"/>
  <c r="Q1088" i="2"/>
  <c r="R1088" i="2"/>
  <c r="Q796" i="2"/>
  <c r="R796" i="2"/>
  <c r="Q875" i="2"/>
  <c r="R875" i="2"/>
  <c r="Q558" i="2"/>
  <c r="R558" i="2"/>
  <c r="Q496" i="2"/>
  <c r="R496" i="2"/>
  <c r="Q476" i="2"/>
  <c r="R476" i="2"/>
  <c r="Q1083" i="2"/>
  <c r="R1083" i="2"/>
  <c r="Q550" i="2"/>
  <c r="R550" i="2"/>
  <c r="Q534" i="2"/>
  <c r="R534" i="2"/>
  <c r="Q1022" i="2"/>
  <c r="R1022" i="2"/>
  <c r="Q588" i="2"/>
  <c r="R588" i="2"/>
  <c r="Q1004" i="2"/>
  <c r="R1004" i="2"/>
  <c r="Q545" i="2"/>
  <c r="R545" i="2"/>
  <c r="Q1036" i="2"/>
  <c r="R1036" i="2"/>
  <c r="Q1094" i="2"/>
  <c r="R1094" i="2"/>
  <c r="Q825" i="2"/>
  <c r="R825" i="2"/>
  <c r="Q523" i="2"/>
  <c r="R523" i="2"/>
  <c r="Q1077" i="2"/>
  <c r="R1077" i="2"/>
  <c r="Q1013" i="2"/>
  <c r="R1013" i="2"/>
  <c r="Q900" i="2"/>
  <c r="R900" i="2"/>
  <c r="Q984" i="2"/>
  <c r="R984" i="2"/>
  <c r="Q731" i="2"/>
  <c r="R731" i="2"/>
  <c r="Q1027" i="2"/>
  <c r="R1027" i="2"/>
  <c r="Q484" i="2"/>
  <c r="R484" i="2"/>
  <c r="Q592" i="2"/>
  <c r="R592" i="2"/>
  <c r="Q1009" i="2"/>
  <c r="R1009" i="2"/>
  <c r="Q1030" i="2"/>
  <c r="R1030" i="2"/>
  <c r="Q869" i="2"/>
  <c r="R869" i="2"/>
  <c r="Q723" i="2"/>
  <c r="R723" i="2"/>
  <c r="Q739" i="2"/>
  <c r="R739" i="2"/>
  <c r="Q944" i="2"/>
  <c r="R944" i="2"/>
  <c r="Q948" i="2"/>
  <c r="R948" i="2"/>
  <c r="Q955" i="2"/>
  <c r="R955" i="2"/>
  <c r="Q1023" i="2"/>
  <c r="R1023" i="2"/>
  <c r="Q952" i="2"/>
  <c r="R952" i="2"/>
  <c r="Q919" i="2"/>
  <c r="R919" i="2"/>
  <c r="Q922" i="2"/>
  <c r="R922" i="2"/>
  <c r="Q812" i="2"/>
  <c r="R812" i="2"/>
  <c r="Q833" i="2"/>
  <c r="R833" i="2"/>
  <c r="Q982" i="2"/>
  <c r="R982" i="2"/>
  <c r="Q874" i="2"/>
  <c r="R874" i="2"/>
  <c r="Q813" i="2"/>
  <c r="R813" i="2"/>
  <c r="Q961" i="2"/>
  <c r="R961" i="2"/>
  <c r="Q938" i="2"/>
  <c r="R938" i="2"/>
  <c r="Q1016" i="2"/>
  <c r="R1016" i="2"/>
  <c r="Q780" i="2"/>
  <c r="R780" i="2"/>
  <c r="Q803" i="2"/>
  <c r="R803" i="2"/>
  <c r="Q696" i="2"/>
  <c r="R696" i="2"/>
  <c r="Q970" i="2"/>
  <c r="R970" i="2"/>
  <c r="Q1524" i="2"/>
  <c r="R1524" i="2"/>
  <c r="Q1405" i="2"/>
  <c r="R1405" i="2"/>
  <c r="Q1488" i="2"/>
  <c r="R1488" i="2"/>
  <c r="Q1755" i="2"/>
  <c r="R1755" i="2"/>
  <c r="Q1165" i="2"/>
  <c r="R1165" i="2"/>
  <c r="Q1716" i="2"/>
  <c r="R1716" i="2"/>
  <c r="Q1495" i="2"/>
  <c r="R1495" i="2"/>
  <c r="Q1638" i="2"/>
  <c r="R1638" i="2"/>
  <c r="Q1592" i="2"/>
  <c r="R1592" i="2"/>
  <c r="Q1514" i="2"/>
  <c r="R1514" i="2"/>
  <c r="Q1675" i="2"/>
  <c r="R1675" i="2"/>
  <c r="Q1774" i="2"/>
  <c r="R1774" i="2"/>
  <c r="Q1640" i="2"/>
  <c r="R1640" i="2"/>
  <c r="Q1681" i="2"/>
  <c r="R1681" i="2"/>
  <c r="Q1449" i="2"/>
  <c r="R1449" i="2"/>
  <c r="Q1457" i="2"/>
  <c r="R1457" i="2"/>
  <c r="Q1600" i="2"/>
  <c r="R1600" i="2"/>
  <c r="Q1515" i="2"/>
  <c r="R1515" i="2"/>
  <c r="Q1663" i="2"/>
  <c r="R1663" i="2"/>
  <c r="Q1577" i="2"/>
  <c r="R1577" i="2"/>
  <c r="Q1543" i="2"/>
  <c r="R1543" i="2"/>
  <c r="Q1430" i="2"/>
  <c r="R1430" i="2"/>
  <c r="Q1724" i="2"/>
  <c r="R1724" i="2"/>
  <c r="Q1516" i="2"/>
  <c r="R1516" i="2"/>
  <c r="Q1482" i="2"/>
  <c r="R1482" i="2"/>
  <c r="Q1611" i="2"/>
  <c r="R1611" i="2"/>
  <c r="Q1528" i="2"/>
  <c r="R1528" i="2"/>
  <c r="Q1483" i="2"/>
  <c r="R1483" i="2"/>
  <c r="Q1167" i="2"/>
  <c r="R1167" i="2"/>
  <c r="Q1470" i="2"/>
  <c r="R1470" i="2"/>
  <c r="Q1509" i="2"/>
  <c r="R1509" i="2"/>
  <c r="Q1590" i="2"/>
  <c r="R1590" i="2"/>
  <c r="Q1718" i="2"/>
  <c r="R1718" i="2"/>
  <c r="Q1191" i="2"/>
  <c r="R1191" i="2"/>
  <c r="Q1544" i="2"/>
  <c r="R1544" i="2"/>
  <c r="Q1601" i="2"/>
  <c r="R1601" i="2"/>
  <c r="Q1754" i="2"/>
  <c r="R1754" i="2"/>
  <c r="Q1670" i="2"/>
  <c r="R1670" i="2"/>
  <c r="Q1620" i="2"/>
  <c r="R1620" i="2"/>
  <c r="Q1456" i="2"/>
  <c r="R1456" i="2"/>
  <c r="Q1737" i="2"/>
  <c r="R1737" i="2"/>
  <c r="Q1154" i="2"/>
  <c r="R1154" i="2"/>
  <c r="Q1652" i="2"/>
  <c r="R1652" i="2"/>
  <c r="Q1556" i="2"/>
  <c r="R1556" i="2"/>
  <c r="Q1641" i="2"/>
  <c r="R1641" i="2"/>
  <c r="Q1664" i="2"/>
  <c r="R1664" i="2"/>
  <c r="Q1627" i="2"/>
  <c r="R1627" i="2"/>
  <c r="Q1772" i="2"/>
  <c r="R1772" i="2"/>
  <c r="Q1765" i="2"/>
  <c r="R1765" i="2"/>
  <c r="Q1489" i="2"/>
  <c r="R1489" i="2"/>
  <c r="Q1623" i="2"/>
  <c r="R1623" i="2"/>
  <c r="Q1696" i="2"/>
  <c r="R1696" i="2"/>
  <c r="Q1653" i="2"/>
  <c r="R1653" i="2"/>
  <c r="Q1595" i="2"/>
  <c r="R1595" i="2"/>
  <c r="Q1692" i="2"/>
  <c r="R1692" i="2"/>
  <c r="Q1382" i="2"/>
  <c r="R1382" i="2"/>
  <c r="Q1294" i="2"/>
  <c r="R1294" i="2"/>
  <c r="Q1492" i="2"/>
  <c r="R1492" i="2"/>
  <c r="Q1367" i="2"/>
  <c r="R1367" i="2"/>
  <c r="Q1722" i="2"/>
  <c r="R1722" i="2"/>
  <c r="Q1368" i="2"/>
  <c r="R1368" i="2"/>
  <c r="Q1461" i="2"/>
  <c r="R1461" i="2"/>
  <c r="Q1526" i="2"/>
  <c r="R1526" i="2"/>
  <c r="Q1353" i="2"/>
  <c r="R1353" i="2"/>
  <c r="Q1370" i="2"/>
  <c r="R1370" i="2"/>
  <c r="Q1354" i="2"/>
  <c r="R1354" i="2"/>
  <c r="Q1961" i="2"/>
  <c r="R1961" i="2"/>
  <c r="Q1935" i="2"/>
  <c r="R1935" i="2"/>
  <c r="Q1958" i="2"/>
  <c r="R1958" i="2"/>
  <c r="Q1905" i="2"/>
  <c r="R1905" i="2"/>
  <c r="Q1899" i="2"/>
  <c r="R1899" i="2"/>
  <c r="Q1874" i="2"/>
  <c r="R1874" i="2"/>
  <c r="Q1901" i="2"/>
  <c r="R1901" i="2"/>
  <c r="Q1887" i="2"/>
  <c r="R1887" i="2"/>
  <c r="Q1880" i="2"/>
  <c r="R1880" i="2"/>
  <c r="Q1892" i="2"/>
  <c r="R1892" i="2"/>
  <c r="Q1971" i="2"/>
  <c r="R1971" i="2"/>
  <c r="Q1977" i="2"/>
  <c r="R1977" i="2"/>
  <c r="Q1893" i="2"/>
  <c r="R1893" i="2"/>
  <c r="Q1918" i="2"/>
  <c r="R1918" i="2"/>
  <c r="Q1940" i="2"/>
  <c r="R1940" i="2"/>
  <c r="Q1937" i="2"/>
  <c r="R1937" i="2"/>
  <c r="Q1953" i="2"/>
  <c r="R1953" i="2"/>
  <c r="Q2026" i="2"/>
  <c r="R2026" i="2"/>
  <c r="Q2039" i="2"/>
  <c r="R2039" i="2"/>
  <c r="Q2042" i="2"/>
  <c r="R2042" i="2"/>
  <c r="Q2030" i="2"/>
  <c r="R2030" i="2"/>
  <c r="Q2044" i="2"/>
  <c r="R2044" i="2"/>
  <c r="Q2" i="2"/>
  <c r="R2" i="2"/>
  <c r="Q7" i="2"/>
  <c r="R7" i="2"/>
  <c r="Q72" i="2"/>
  <c r="R72" i="2"/>
  <c r="Q76" i="2"/>
  <c r="R76" i="2"/>
  <c r="Q58" i="2"/>
  <c r="R58" i="2"/>
  <c r="Q52" i="2"/>
  <c r="R52" i="2"/>
  <c r="Q40" i="2"/>
  <c r="R40" i="2"/>
  <c r="Q73" i="2"/>
  <c r="R73" i="2"/>
  <c r="Q55" i="2"/>
  <c r="R55" i="2"/>
  <c r="Q79" i="2"/>
  <c r="R79" i="2"/>
  <c r="Q59" i="2"/>
  <c r="R59" i="2"/>
  <c r="Q81" i="2"/>
  <c r="R81" i="2"/>
  <c r="Q80" i="2"/>
  <c r="R80" i="2"/>
  <c r="Q43" i="2"/>
  <c r="R43" i="2"/>
  <c r="Q78" i="2"/>
  <c r="R78" i="2"/>
  <c r="Q29" i="2"/>
  <c r="R29" i="2"/>
  <c r="Q39" i="2"/>
  <c r="R39" i="2"/>
  <c r="Q82" i="2"/>
  <c r="R82" i="2"/>
  <c r="Q32" i="2"/>
  <c r="R32" i="2"/>
  <c r="Q430" i="2"/>
  <c r="R430" i="2"/>
  <c r="Q155" i="2"/>
  <c r="R155" i="2"/>
  <c r="Q158" i="2"/>
  <c r="R158" i="2"/>
  <c r="Q463" i="2"/>
  <c r="R463" i="2"/>
  <c r="Q406" i="2"/>
  <c r="R406" i="2"/>
  <c r="Q170" i="2"/>
  <c r="R170" i="2"/>
  <c r="Q445" i="2"/>
  <c r="R445" i="2"/>
  <c r="Q438" i="2"/>
  <c r="R438" i="2"/>
  <c r="Q416" i="2"/>
  <c r="R416" i="2"/>
  <c r="Q407" i="2"/>
  <c r="R407" i="2"/>
  <c r="Q225" i="2"/>
  <c r="R225" i="2"/>
  <c r="Q263" i="2"/>
  <c r="R263" i="2"/>
  <c r="Q457" i="2"/>
  <c r="R457" i="2"/>
  <c r="Q171" i="2"/>
  <c r="R171" i="2"/>
  <c r="Q176" i="2"/>
  <c r="R176" i="2"/>
  <c r="Q451" i="2"/>
  <c r="R451" i="2"/>
  <c r="Q233" i="2"/>
  <c r="R233" i="2"/>
  <c r="Q408" i="2"/>
  <c r="R408" i="2"/>
  <c r="Q462" i="2"/>
  <c r="R462" i="2"/>
  <c r="Q207" i="2"/>
  <c r="R207" i="2"/>
  <c r="Q427" i="2"/>
  <c r="R427" i="2"/>
  <c r="Q455" i="2"/>
  <c r="R455" i="2"/>
  <c r="Q102" i="2"/>
  <c r="R102" i="2"/>
  <c r="Q121" i="2"/>
  <c r="R121" i="2"/>
  <c r="Q458" i="2"/>
  <c r="R458" i="2"/>
  <c r="Q248" i="2"/>
  <c r="R248" i="2"/>
  <c r="Q226" i="2"/>
  <c r="R226" i="2"/>
  <c r="Q464" i="2"/>
  <c r="R464" i="2"/>
  <c r="Q369" i="2"/>
  <c r="R369" i="2"/>
  <c r="Q247" i="2"/>
  <c r="R247" i="2"/>
  <c r="Q212" i="2"/>
  <c r="R212" i="2"/>
  <c r="Q237" i="2"/>
  <c r="R237" i="2"/>
  <c r="Q218" i="2"/>
  <c r="R218" i="2"/>
  <c r="Q99" i="2"/>
  <c r="R99" i="2"/>
  <c r="Q453" i="2"/>
  <c r="R453" i="2"/>
  <c r="Q138" i="2"/>
  <c r="R138" i="2"/>
  <c r="Q447" i="2"/>
  <c r="R447" i="2"/>
  <c r="Q149" i="2"/>
  <c r="R149" i="2"/>
  <c r="Q194" i="2"/>
  <c r="R194" i="2"/>
  <c r="Q257" i="2"/>
  <c r="R257" i="2"/>
  <c r="Q352" i="2"/>
  <c r="R352" i="2"/>
  <c r="Q344" i="2"/>
  <c r="R344" i="2"/>
  <c r="Q236" i="2"/>
  <c r="R236" i="2"/>
  <c r="Q173" i="2"/>
  <c r="R173" i="2"/>
  <c r="Q359" i="2"/>
  <c r="R359" i="2"/>
  <c r="Q261" i="2"/>
  <c r="R261" i="2"/>
  <c r="Q385" i="2"/>
  <c r="R385" i="2"/>
  <c r="Q375" i="2"/>
  <c r="R375" i="2"/>
  <c r="Q619" i="2"/>
  <c r="R619" i="2"/>
  <c r="Q521" i="2"/>
  <c r="R521" i="2"/>
  <c r="Q1066" i="2"/>
  <c r="R1066" i="2"/>
  <c r="Q893" i="2"/>
  <c r="R893" i="2"/>
  <c r="Q583" i="2"/>
  <c r="R583" i="2"/>
  <c r="Q997" i="2"/>
  <c r="R997" i="2"/>
  <c r="Q880" i="2"/>
  <c r="R880" i="2"/>
  <c r="Q590" i="2"/>
  <c r="R590" i="2"/>
  <c r="Q1142" i="2"/>
  <c r="R1142" i="2"/>
  <c r="Q499" i="2"/>
  <c r="R499" i="2"/>
  <c r="Q623" i="2"/>
  <c r="R623" i="2"/>
  <c r="Q1044" i="2"/>
  <c r="R1044" i="2"/>
  <c r="Q986" i="2"/>
  <c r="R986" i="2"/>
  <c r="Q1130" i="2"/>
  <c r="R1130" i="2"/>
  <c r="Q514" i="2"/>
  <c r="R514" i="2"/>
  <c r="Q593" i="2"/>
  <c r="R593" i="2"/>
  <c r="Q510" i="2"/>
  <c r="R510" i="2"/>
  <c r="Q613" i="2"/>
  <c r="R613" i="2"/>
  <c r="Q870" i="2"/>
  <c r="R870" i="2"/>
  <c r="Q559" i="2"/>
  <c r="R559" i="2"/>
  <c r="Q609" i="2"/>
  <c r="R609" i="2"/>
  <c r="Q594" i="2"/>
  <c r="R594" i="2"/>
  <c r="Q940" i="2"/>
  <c r="R940" i="2"/>
  <c r="Q631" i="2"/>
  <c r="R631" i="2"/>
  <c r="Q960" i="2"/>
  <c r="R960" i="2"/>
  <c r="Q1096" i="2"/>
  <c r="R1096" i="2"/>
  <c r="Q578" i="2"/>
  <c r="R578" i="2"/>
  <c r="Q538" i="2"/>
  <c r="R538" i="2"/>
  <c r="Q1119" i="2"/>
  <c r="R1119" i="2"/>
  <c r="Q925" i="2"/>
  <c r="R925" i="2"/>
  <c r="Q974" i="2"/>
  <c r="R974" i="2"/>
  <c r="Q598" i="2"/>
  <c r="R598" i="2"/>
  <c r="Q549" i="2"/>
  <c r="R549" i="2"/>
  <c r="Q1073" i="2"/>
  <c r="R1073" i="2"/>
  <c r="Q530" i="2"/>
  <c r="R530" i="2"/>
  <c r="Q1018" i="2"/>
  <c r="R1018" i="2"/>
  <c r="Q1081" i="2"/>
  <c r="R1081" i="2"/>
  <c r="Q1113" i="2"/>
  <c r="R1113" i="2"/>
  <c r="Q1107" i="2"/>
  <c r="R1107" i="2"/>
  <c r="Q602" i="2"/>
  <c r="R602" i="2"/>
  <c r="Q994" i="2"/>
  <c r="R994" i="2"/>
  <c r="Q975" i="2"/>
  <c r="R975" i="2"/>
  <c r="Q1074" i="2"/>
  <c r="R1074" i="2"/>
  <c r="Q632" i="2"/>
  <c r="R632" i="2"/>
  <c r="Q516" i="2"/>
  <c r="R516" i="2"/>
  <c r="Q1000" i="2"/>
  <c r="R1000" i="2"/>
  <c r="Q1037" i="2"/>
  <c r="R1037" i="2"/>
  <c r="Q991" i="2"/>
  <c r="R991" i="2"/>
  <c r="Q1045" i="2"/>
  <c r="R1045" i="2"/>
  <c r="Q1084" i="2"/>
  <c r="R1084" i="2"/>
  <c r="Q909" i="2"/>
  <c r="R909" i="2"/>
  <c r="Q736" i="2"/>
  <c r="R736" i="2"/>
  <c r="Q814" i="2"/>
  <c r="R814" i="2"/>
  <c r="Q981" i="2"/>
  <c r="R981" i="2"/>
  <c r="Q716" i="2"/>
  <c r="R716" i="2"/>
  <c r="Q1727" i="2"/>
  <c r="R1727" i="2"/>
  <c r="Q1779" i="2"/>
  <c r="R1779" i="2"/>
  <c r="Q1181" i="2"/>
  <c r="R1181" i="2"/>
  <c r="Q1429" i="2"/>
  <c r="R1429" i="2"/>
  <c r="Q1760" i="2"/>
  <c r="R1760" i="2"/>
  <c r="Q1166" i="2"/>
  <c r="R1166" i="2"/>
  <c r="Q1736" i="2"/>
  <c r="R1736" i="2"/>
  <c r="Q1157" i="2"/>
  <c r="R1157" i="2"/>
  <c r="Q1738" i="2"/>
  <c r="R1738" i="2"/>
  <c r="Q1750" i="2"/>
  <c r="R1750" i="2"/>
  <c r="Q1160" i="2"/>
  <c r="R1160" i="2"/>
  <c r="Q1770" i="2"/>
  <c r="R1770" i="2"/>
  <c r="Q1747" i="2"/>
  <c r="R1747" i="2"/>
  <c r="Q1756" i="2"/>
  <c r="R1756" i="2"/>
  <c r="Q1503" i="2"/>
  <c r="R1503" i="2"/>
  <c r="Q1455" i="2"/>
  <c r="R1455" i="2"/>
  <c r="Q1729" i="2"/>
  <c r="R1729" i="2"/>
  <c r="Q1751" i="2"/>
  <c r="R1751" i="2"/>
  <c r="Q1194" i="2"/>
  <c r="R1194" i="2"/>
  <c r="Q1599" i="2"/>
  <c r="R1599" i="2"/>
  <c r="Q1312" i="2"/>
  <c r="R1312" i="2"/>
  <c r="Q1527" i="2"/>
  <c r="R1527" i="2"/>
  <c r="Q1606" i="2"/>
  <c r="R1606" i="2"/>
  <c r="Q1630" i="2"/>
  <c r="R1630" i="2"/>
  <c r="Q1665" i="2"/>
  <c r="R1665" i="2"/>
  <c r="Q1677" i="2"/>
  <c r="R1677" i="2"/>
  <c r="Q1553" i="2"/>
  <c r="R1553" i="2"/>
  <c r="Q1450" i="2"/>
  <c r="R1450" i="2"/>
  <c r="Q1484" i="2"/>
  <c r="R1484" i="2"/>
  <c r="Q1350" i="2"/>
  <c r="R1350" i="2"/>
  <c r="Q1972" i="2"/>
  <c r="R1972" i="2"/>
  <c r="Q1954" i="2"/>
  <c r="R1954" i="2"/>
  <c r="Q1947" i="2"/>
  <c r="R1947" i="2"/>
  <c r="Q1924" i="2"/>
  <c r="R1924" i="2"/>
  <c r="Q1896" i="2"/>
  <c r="R1896" i="2"/>
  <c r="Q1876" i="2"/>
  <c r="R1876" i="2"/>
  <c r="Q1884" i="2"/>
  <c r="R1884" i="2"/>
  <c r="R86" i="2"/>
  <c r="Q86" i="2"/>
</calcChain>
</file>

<file path=xl/sharedStrings.xml><?xml version="1.0" encoding="utf-8"?>
<sst xmlns="http://schemas.openxmlformats.org/spreadsheetml/2006/main" count="28371" uniqueCount="6292">
  <si>
    <t>V1</t>
  </si>
  <si>
    <t>V2</t>
  </si>
  <si>
    <t>V3</t>
  </si>
  <si>
    <t>s.73.4.82.001</t>
  </si>
  <si>
    <t>s.73.4.66.002</t>
  </si>
  <si>
    <t>s.56.4.51.001</t>
  </si>
  <si>
    <t>s.09.4.4.003</t>
  </si>
  <si>
    <t>s.47.4.38.001</t>
  </si>
  <si>
    <t>s.25.4.5.001</t>
  </si>
  <si>
    <t>s.56.4.91.001</t>
  </si>
  <si>
    <t>s.73.4.30.002</t>
  </si>
  <si>
    <t>s.56.4.99.001</t>
  </si>
  <si>
    <t>s.56.4.98.001</t>
  </si>
  <si>
    <t>s.43.4.2.004</t>
  </si>
  <si>
    <t>s.43.4.102.001</t>
  </si>
  <si>
    <t>s.69.4.24.008</t>
  </si>
  <si>
    <t>s.56.4.95.001</t>
  </si>
  <si>
    <t>s.43.4.16.001</t>
  </si>
  <si>
    <t>s.69.7.571.001</t>
  </si>
  <si>
    <t>s.86.4.60.001</t>
  </si>
  <si>
    <t>s.73.4.63.001</t>
  </si>
  <si>
    <t>s.56.4.90.001</t>
  </si>
  <si>
    <t>s.73.4.61.001</t>
  </si>
  <si>
    <t>s.86.4.6.003</t>
  </si>
  <si>
    <t>s.56.4.35.002</t>
  </si>
  <si>
    <t>s.43.4.111.001</t>
  </si>
  <si>
    <t>s.69.4.118.001</t>
  </si>
  <si>
    <t>s.86.7.143.001</t>
  </si>
  <si>
    <t>s.43.4.6.001</t>
  </si>
  <si>
    <t>s.73.4.55.001</t>
  </si>
  <si>
    <t>s.69.7.945.001</t>
  </si>
  <si>
    <t>s.86.7.153.001</t>
  </si>
  <si>
    <t>hen.176</t>
  </si>
  <si>
    <t>s.04.4.47.002</t>
  </si>
  <si>
    <t>s.47.4.39.001</t>
  </si>
  <si>
    <t>s.04.4.93.001</t>
  </si>
  <si>
    <t>s.47.4.4.002</t>
  </si>
  <si>
    <t>s.73.4.57.001</t>
  </si>
  <si>
    <t>s.43.4.103.001</t>
  </si>
  <si>
    <t>s.73.4.59.001</t>
  </si>
  <si>
    <t>035-031</t>
  </si>
  <si>
    <t>s.73.7.186.003</t>
  </si>
  <si>
    <t>025-021</t>
  </si>
  <si>
    <t>s.73.7.197.002</t>
  </si>
  <si>
    <t>s.69.4.117.001</t>
  </si>
  <si>
    <t>s.73.4.62.001</t>
  </si>
  <si>
    <t>s.04.4.94.001</t>
  </si>
  <si>
    <t>s.73.4.56.001</t>
  </si>
  <si>
    <t>hen.16</t>
  </si>
  <si>
    <t>s.47.4.43.001</t>
  </si>
  <si>
    <t>s.43.4.116.001</t>
  </si>
  <si>
    <t>s.47.4.27.002</t>
  </si>
  <si>
    <t>s.73.4.79.001</t>
  </si>
  <si>
    <t>s.73.7.170.002</t>
  </si>
  <si>
    <t>s.69.7.888.001</t>
  </si>
  <si>
    <t>s.69.0.72.001</t>
  </si>
  <si>
    <t>s.55.4.5.002</t>
  </si>
  <si>
    <t>s.69.9.3091.001</t>
  </si>
  <si>
    <t>016-030</t>
  </si>
  <si>
    <t>s.56.4.67.004</t>
  </si>
  <si>
    <t>hen.78</t>
  </si>
  <si>
    <t>s.86.4.57.001</t>
  </si>
  <si>
    <t>s.73.4.65.003</t>
  </si>
  <si>
    <t>s.69.4.24.001</t>
  </si>
  <si>
    <t>s.18.4.33.001</t>
  </si>
  <si>
    <t>s.43.7.78.001</t>
  </si>
  <si>
    <t>s.86.4.7.005</t>
  </si>
  <si>
    <t>s.56.4.100.001</t>
  </si>
  <si>
    <t>s.73.4.68.001</t>
  </si>
  <si>
    <t>hen.90</t>
  </si>
  <si>
    <t>s.86.4.5.005</t>
  </si>
  <si>
    <t>s.18.7.115.001</t>
  </si>
  <si>
    <t>s.73.4.80.001</t>
  </si>
  <si>
    <t>s.43.4.9.001</t>
  </si>
  <si>
    <t>s.73.4.53.001</t>
  </si>
  <si>
    <t>s.73.4.9.001</t>
  </si>
  <si>
    <t>s.18.4.11.002</t>
  </si>
  <si>
    <t>s.73.4.64.001</t>
  </si>
  <si>
    <t>s.04.4.29.001</t>
  </si>
  <si>
    <t>s.18.7.110.001</t>
  </si>
  <si>
    <t>s.73.4.65.002</t>
  </si>
  <si>
    <t>s.56.4.80.002</t>
  </si>
  <si>
    <t>s.43.4.9.005</t>
  </si>
  <si>
    <t>s.73.4.9.007</t>
  </si>
  <si>
    <t>s.56.4.35.008</t>
  </si>
  <si>
    <t>s.56.4.46.001</t>
  </si>
  <si>
    <t>s.47.4.25.001</t>
  </si>
  <si>
    <t>s.69.4.30.001</t>
  </si>
  <si>
    <t>s.49.7.285.001</t>
  </si>
  <si>
    <t>s.69.4.124.001</t>
  </si>
  <si>
    <t>s.73.4.66.001</t>
  </si>
  <si>
    <t>s.43.4.4.002</t>
  </si>
  <si>
    <t>s.69.9.3013.001</t>
  </si>
  <si>
    <t>s.43.4.109.001</t>
  </si>
  <si>
    <t>s.09.4.12.002</t>
  </si>
  <si>
    <t>s.56.7.145.001</t>
  </si>
  <si>
    <t>s.69.4.126.001</t>
  </si>
  <si>
    <t>s.73.4.11.002</t>
  </si>
  <si>
    <t>s.73.4.2.002</t>
  </si>
  <si>
    <t>s.55.4.12.000</t>
  </si>
  <si>
    <t>s.73.7.123.001</t>
  </si>
  <si>
    <t>s.86.4.5.006</t>
  </si>
  <si>
    <t>s.09.4.13.004</t>
  </si>
  <si>
    <t>001-020</t>
  </si>
  <si>
    <t>s.86.4.8.004</t>
  </si>
  <si>
    <t>s.56.4.12.001</t>
  </si>
  <si>
    <t>s.69.7.396.001</t>
  </si>
  <si>
    <t>s.56.4.1.006</t>
  </si>
  <si>
    <t>s.69.9.3066.001</t>
  </si>
  <si>
    <t>hen.83</t>
  </si>
  <si>
    <t>s.73.4.9.005</t>
  </si>
  <si>
    <t>s.13.4.1.002</t>
  </si>
  <si>
    <t>hen.56</t>
  </si>
  <si>
    <t>s.69.7.496.001</t>
  </si>
  <si>
    <t>034-061</t>
  </si>
  <si>
    <t>025-020</t>
  </si>
  <si>
    <t>s.56.4.8.001</t>
  </si>
  <si>
    <t>s.69.7.999.001</t>
  </si>
  <si>
    <t>s.73.7.157.003</t>
  </si>
  <si>
    <t>026-031</t>
  </si>
  <si>
    <t>033-070</t>
  </si>
  <si>
    <t>s.04.4.30.002</t>
  </si>
  <si>
    <t>s.55.4.10.001</t>
  </si>
  <si>
    <t>s.69.4.8.001</t>
  </si>
  <si>
    <t>s.69.7.789.001</t>
  </si>
  <si>
    <t>s.18.4.1.004</t>
  </si>
  <si>
    <t>s.73.4.58.001</t>
  </si>
  <si>
    <t>024-030</t>
  </si>
  <si>
    <t>s.69.7.651.001</t>
  </si>
  <si>
    <t>s.04.4.92.001</t>
  </si>
  <si>
    <t>s.43.4.25.001</t>
  </si>
  <si>
    <t>s.56.4.1.007</t>
  </si>
  <si>
    <t>s.18.4.30.001</t>
  </si>
  <si>
    <t>s.73.4.17.004</t>
  </si>
  <si>
    <t>s.56.4.96.001</t>
  </si>
  <si>
    <t>s.04.4.47.001</t>
  </si>
  <si>
    <t>s.73.7.186.001</t>
  </si>
  <si>
    <t>s.04.4.90.001</t>
  </si>
  <si>
    <t>s.69.4.25.008</t>
  </si>
  <si>
    <t>s.09.4.1.007</t>
  </si>
  <si>
    <t>s.73.4.18.002</t>
  </si>
  <si>
    <t>017-040</t>
  </si>
  <si>
    <t>s.04.4.36.002</t>
  </si>
  <si>
    <t>s.73.4.8.002</t>
  </si>
  <si>
    <t>s.73.4.10.001</t>
  </si>
  <si>
    <t>s.73.4.2.004</t>
  </si>
  <si>
    <t>s.86.4.16.002</t>
  </si>
  <si>
    <t>s.56.4.17.001</t>
  </si>
  <si>
    <t>s.69.4.96.001</t>
  </si>
  <si>
    <t>s.69.9.3092.001</t>
  </si>
  <si>
    <t>s.73.4.13.006</t>
  </si>
  <si>
    <t>s.18.4.20.001</t>
  </si>
  <si>
    <t>s.69.4.64.001</t>
  </si>
  <si>
    <t>s.73.7.158.001</t>
  </si>
  <si>
    <t>012-040</t>
  </si>
  <si>
    <t>s.73.4.38.001</t>
  </si>
  <si>
    <t>s.86.4.3.004</t>
  </si>
  <si>
    <t>s.56.4.42.001</t>
  </si>
  <si>
    <t>026-030</t>
  </si>
  <si>
    <t>s.56.4.65.003</t>
  </si>
  <si>
    <t>s.47.4.33.001</t>
  </si>
  <si>
    <t>s.73.4.67.001</t>
  </si>
  <si>
    <t>s.73.7.167.002</t>
  </si>
  <si>
    <t>s.56.4.5.002</t>
  </si>
  <si>
    <t>s.73.4.60.001</t>
  </si>
  <si>
    <t>s.73.4.23.002</t>
  </si>
  <si>
    <t>045-020</t>
  </si>
  <si>
    <t>s.56.4.35.004</t>
  </si>
  <si>
    <t>s.69.8.982.001</t>
  </si>
  <si>
    <t>s.55.7.146.001</t>
  </si>
  <si>
    <t>s.18.4.11.001</t>
  </si>
  <si>
    <t>s.69.9.3033.001</t>
  </si>
  <si>
    <t>s.56.7.122.001</t>
  </si>
  <si>
    <t>s.43.4.107.001</t>
  </si>
  <si>
    <t>s.69.7.483.001</t>
  </si>
  <si>
    <t>s.73.4.17.006</t>
  </si>
  <si>
    <t>s.69.4.112.001</t>
  </si>
  <si>
    <t>013-020</t>
  </si>
  <si>
    <t>s.43.7.92.001</t>
  </si>
  <si>
    <t>s.56.4.24.001</t>
  </si>
  <si>
    <t>s.09.4.26.002</t>
  </si>
  <si>
    <t>s.69.7.961.001</t>
  </si>
  <si>
    <t>s.56.4.83.001</t>
  </si>
  <si>
    <t>s.86.4.2.004</t>
  </si>
  <si>
    <t>s.86.4.30.0010</t>
  </si>
  <si>
    <t>s.09.4.2.001</t>
  </si>
  <si>
    <t>s.43.4.32.001</t>
  </si>
  <si>
    <t>s.47.4.14.002</t>
  </si>
  <si>
    <t>s.55.4.7.003</t>
  </si>
  <si>
    <t>s.56.4.9.001</t>
  </si>
  <si>
    <t>030-020</t>
  </si>
  <si>
    <t>s.13.4.30.007</t>
  </si>
  <si>
    <t>s.43.4.1.003</t>
  </si>
  <si>
    <t>s.13.4.37.003</t>
  </si>
  <si>
    <t>s.56.4.24.004</t>
  </si>
  <si>
    <t>s.18.4.28.001</t>
  </si>
  <si>
    <t>s.18.4.3.001</t>
  </si>
  <si>
    <t>s.47.4.20.002</t>
  </si>
  <si>
    <t>s.86.4.9.001</t>
  </si>
  <si>
    <t>s.69.9.3393.001</t>
  </si>
  <si>
    <t>s.73.7.112.001</t>
  </si>
  <si>
    <t>s.49.4.28.001</t>
  </si>
  <si>
    <t>029-023</t>
  </si>
  <si>
    <t>s.69.7.755.006</t>
  </si>
  <si>
    <t>hen.350</t>
  </si>
  <si>
    <t>s.69.7.629.001</t>
  </si>
  <si>
    <t>s.69.7.242.001</t>
  </si>
  <si>
    <t>s.69.4.29.002</t>
  </si>
  <si>
    <t>s.73.4.2.006</t>
  </si>
  <si>
    <t>s.69.7.704.001</t>
  </si>
  <si>
    <t>s.09.7.150.001</t>
  </si>
  <si>
    <t>s.09.4.15.001</t>
  </si>
  <si>
    <t>s.69.4.133.003</t>
  </si>
  <si>
    <t>s.25.4.12.003</t>
  </si>
  <si>
    <t>s.69.7.408.002</t>
  </si>
  <si>
    <t>s.13.7.71.001</t>
  </si>
  <si>
    <t>s.69.7.899.001</t>
  </si>
  <si>
    <t>hen.665</t>
  </si>
  <si>
    <t>s.13.4.21.002</t>
  </si>
  <si>
    <t>s.69.4.36.001</t>
  </si>
  <si>
    <t>s.73.4.17.002</t>
  </si>
  <si>
    <t>s.69.7.414.001</t>
  </si>
  <si>
    <t>013-071</t>
  </si>
  <si>
    <t>s.56.4.67.001</t>
  </si>
  <si>
    <t>s.69.4.23.003</t>
  </si>
  <si>
    <t>s.56.4.4.003</t>
  </si>
  <si>
    <t>s.73.4.54.001</t>
  </si>
  <si>
    <t>s.18.7.116.001</t>
  </si>
  <si>
    <t>s.09.7.115.001</t>
  </si>
  <si>
    <t>s.49.4.26.002</t>
  </si>
  <si>
    <t>s.69.7.950.001</t>
  </si>
  <si>
    <t>s.55.7.142.002</t>
  </si>
  <si>
    <t>s.73.7.122.001</t>
  </si>
  <si>
    <t>hen.380</t>
  </si>
  <si>
    <t>s.69.4.9.001</t>
  </si>
  <si>
    <t>s.69.7.898.002</t>
  </si>
  <si>
    <t>s.56.4.82.002</t>
  </si>
  <si>
    <t>s.56.4.14.002</t>
  </si>
  <si>
    <t>s.73.4.5.002</t>
  </si>
  <si>
    <t>s.04.4.30.003</t>
  </si>
  <si>
    <t>hen.369</t>
  </si>
  <si>
    <t>s.55.4.34.003</t>
  </si>
  <si>
    <t>s.69.7.241.001</t>
  </si>
  <si>
    <t>s.73.7.157.002</t>
  </si>
  <si>
    <t>s.86.7.113.002</t>
  </si>
  <si>
    <t>s.55.4.18.001</t>
  </si>
  <si>
    <t>s.56.4.84.002</t>
  </si>
  <si>
    <t>s.09.4.61.003</t>
  </si>
  <si>
    <t>s.25.7.53.002</t>
  </si>
  <si>
    <t>s.73.7.163.002</t>
  </si>
  <si>
    <t>s.73.7.181.001</t>
  </si>
  <si>
    <t>s.49.7.259.001</t>
  </si>
  <si>
    <t>s.56.4.19.001</t>
  </si>
  <si>
    <t>s.09.4.73.001</t>
  </si>
  <si>
    <t>s.04.4.22.004</t>
  </si>
  <si>
    <t>s.73.7.125.001</t>
  </si>
  <si>
    <t>s.86.7.123.003</t>
  </si>
  <si>
    <t>s.55.4.36.002</t>
  </si>
  <si>
    <t>s.73.4.13.004</t>
  </si>
  <si>
    <t>s.13.4.9.004</t>
  </si>
  <si>
    <t>s.18.7.123.001</t>
  </si>
  <si>
    <t>s.55.4.36.001</t>
  </si>
  <si>
    <t>s.43.4.1.005</t>
  </si>
  <si>
    <t>s.69.7.898.004</t>
  </si>
  <si>
    <t>s.49.4.24.002</t>
  </si>
  <si>
    <t>s.86.4.39.0010</t>
  </si>
  <si>
    <t>s.73.7.165.001</t>
  </si>
  <si>
    <t>s.73.4.9.003</t>
  </si>
  <si>
    <t>s.69.4.2.001</t>
  </si>
  <si>
    <t>s.69.7.256.001</t>
  </si>
  <si>
    <t>s.69.4.31.002</t>
  </si>
  <si>
    <t>s.18.4.45.002</t>
  </si>
  <si>
    <t>s.56.4.9.003</t>
  </si>
  <si>
    <t>hen.674</t>
  </si>
  <si>
    <t>s.73.4.44.001</t>
  </si>
  <si>
    <t>045-060</t>
  </si>
  <si>
    <t>s.86.4.6.0010</t>
  </si>
  <si>
    <t>s.09.7.117.001</t>
  </si>
  <si>
    <t>s.86.4.33.004</t>
  </si>
  <si>
    <t>s.73.4.74.001</t>
  </si>
  <si>
    <t>s.69.4.11.001</t>
  </si>
  <si>
    <t>s.56.4.10.002</t>
  </si>
  <si>
    <t>020-033</t>
  </si>
  <si>
    <t>hen.669</t>
  </si>
  <si>
    <t>s.73.4.5.003</t>
  </si>
  <si>
    <t>038-020</t>
  </si>
  <si>
    <t>s.56.4.50.002</t>
  </si>
  <si>
    <t>s.55.4.16.002</t>
  </si>
  <si>
    <t>s.69.7.415.001</t>
  </si>
  <si>
    <t>hen.648</t>
  </si>
  <si>
    <t>s.18.7.112.001</t>
  </si>
  <si>
    <t>s.73.7.197.003</t>
  </si>
  <si>
    <t>s.18.7.119.001</t>
  </si>
  <si>
    <t>s.73.7.121.001</t>
  </si>
  <si>
    <t>031-050</t>
  </si>
  <si>
    <t>s.55.4.3.001</t>
  </si>
  <si>
    <t>hen.644</t>
  </si>
  <si>
    <t>s.69.7.259.002</t>
  </si>
  <si>
    <t>s.55.4.10.003</t>
  </si>
  <si>
    <t>s.18.4.4.001</t>
  </si>
  <si>
    <t>s.04.4.5.003</t>
  </si>
  <si>
    <t>s.09.4.1.002</t>
  </si>
  <si>
    <t>s.86.7.123.002</t>
  </si>
  <si>
    <t>s.73.4.1.003</t>
  </si>
  <si>
    <t>s.43.7.63.001</t>
  </si>
  <si>
    <t>s.69.4.61.001</t>
  </si>
  <si>
    <t>013-070</t>
  </si>
  <si>
    <t>s.69.9.3394.001</t>
  </si>
  <si>
    <t>s.04.4.20.001</t>
  </si>
  <si>
    <t>006-030</t>
  </si>
  <si>
    <t>s.09.7.152.001</t>
  </si>
  <si>
    <t>s.49.4.19.002</t>
  </si>
  <si>
    <t>s.43.4.9.003</t>
  </si>
  <si>
    <t>s.69.7.818.001</t>
  </si>
  <si>
    <t>s.09.4.1.005</t>
  </si>
  <si>
    <t>s.56.4.84.003</t>
  </si>
  <si>
    <t>s.86.7.133.001</t>
  </si>
  <si>
    <t>s.69.7.885.002</t>
  </si>
  <si>
    <t>s.09.4.3.003</t>
  </si>
  <si>
    <t>s.69.9.3109.001</t>
  </si>
  <si>
    <t>s.09.4.1.006</t>
  </si>
  <si>
    <t>s.86.4.22.001</t>
  </si>
  <si>
    <t>s.69.7.359.002</t>
  </si>
  <si>
    <t>s.09.4.1.004</t>
  </si>
  <si>
    <t>s.69.7.898.001</t>
  </si>
  <si>
    <t>s.69.4.113.001</t>
  </si>
  <si>
    <t>s.86.4.19.004</t>
  </si>
  <si>
    <t>s.73.4.13.001</t>
  </si>
  <si>
    <t>s.69.4.103.001</t>
  </si>
  <si>
    <t>s.69.4.33.001</t>
  </si>
  <si>
    <t>046-040</t>
  </si>
  <si>
    <t>s.69.7.697.001</t>
  </si>
  <si>
    <t>s.73.4.83.001</t>
  </si>
  <si>
    <t>s.69.7.761.001</t>
  </si>
  <si>
    <t>s.56.4.31.002</t>
  </si>
  <si>
    <t>s.69.9.3014.001</t>
  </si>
  <si>
    <t>s.49.4.21.001</t>
  </si>
  <si>
    <t>s.43.4.33.001</t>
  </si>
  <si>
    <t>s.69.7.452.001</t>
  </si>
  <si>
    <t>s.56.4.72.001</t>
  </si>
  <si>
    <t>s.69.4.140.001</t>
  </si>
  <si>
    <t>s.25.4.9.004</t>
  </si>
  <si>
    <t>s.09.7.138.001</t>
  </si>
  <si>
    <t>s.69.4.125.001</t>
  </si>
  <si>
    <t>s.73.7.144.001</t>
  </si>
  <si>
    <t>s.86.7.128.001</t>
  </si>
  <si>
    <t>s.04.4.14.002</t>
  </si>
  <si>
    <t>s.86.7.131.001</t>
  </si>
  <si>
    <t>s.86.4.38.002</t>
  </si>
  <si>
    <t>s.69.4.56.001</t>
  </si>
  <si>
    <t>s.55.4.4.002</t>
  </si>
  <si>
    <t>s.69.7.853.001</t>
  </si>
  <si>
    <t>s.86.4.18.005</t>
  </si>
  <si>
    <t>s.69.7.898.003</t>
  </si>
  <si>
    <t>s.69.4.34.002</t>
  </si>
  <si>
    <t>071-060</t>
  </si>
  <si>
    <t>s.86.4.37.007</t>
  </si>
  <si>
    <t>s.18.4.19.002</t>
  </si>
  <si>
    <t>005-030</t>
  </si>
  <si>
    <t>s.86.7.123.001</t>
  </si>
  <si>
    <t>s.09.4.24.001</t>
  </si>
  <si>
    <t>s.73.7.141.002</t>
  </si>
  <si>
    <t>hen.84</t>
  </si>
  <si>
    <t>s.56.4.56.001</t>
  </si>
  <si>
    <t>s.69.9.9220.001</t>
  </si>
  <si>
    <t>s.09.7.151.002</t>
  </si>
  <si>
    <t>s.56.4.77.002</t>
  </si>
  <si>
    <t>hen.689</t>
  </si>
  <si>
    <t>s.69.4.19.001</t>
  </si>
  <si>
    <t>hen.349</t>
  </si>
  <si>
    <t>s.09.4.3.002</t>
  </si>
  <si>
    <t>s.86.4.30.006</t>
  </si>
  <si>
    <t>s.69.4.130.001</t>
  </si>
  <si>
    <t>s.13.4.23.001</t>
  </si>
  <si>
    <t>s.04.4.21.004</t>
  </si>
  <si>
    <t>046-022</t>
  </si>
  <si>
    <t>s.43.4.12.001</t>
  </si>
  <si>
    <t>s.49.7.213.002</t>
  </si>
  <si>
    <t>s.69.4.56.002</t>
  </si>
  <si>
    <t>018-030</t>
  </si>
  <si>
    <t>034-060</t>
  </si>
  <si>
    <t>s.86.7.108.001</t>
  </si>
  <si>
    <t>s.47.4.6.002</t>
  </si>
  <si>
    <t>s.73.4.49.001</t>
  </si>
  <si>
    <t>s.43.4.2.006</t>
  </si>
  <si>
    <t>s.09.7.119.001</t>
  </si>
  <si>
    <t>s.55.4.34.001</t>
  </si>
  <si>
    <t>s.56.4.40.001</t>
  </si>
  <si>
    <t>s.73.7.132.001</t>
  </si>
  <si>
    <t>s.86.7.117.003</t>
  </si>
  <si>
    <t>s.25.4.9.001</t>
  </si>
  <si>
    <t>s.86.4.39.007</t>
  </si>
  <si>
    <t>s.49.4.17.001</t>
  </si>
  <si>
    <t>s.69.4.131.001</t>
  </si>
  <si>
    <t>hen.667</t>
  </si>
  <si>
    <t>s.73.4.2.007</t>
  </si>
  <si>
    <t>s.73.4.133.001</t>
  </si>
  <si>
    <t>s.49.7.212.001</t>
  </si>
  <si>
    <t>s.86.4.30.008</t>
  </si>
  <si>
    <t>s.73.7.195.001</t>
  </si>
  <si>
    <t>s.86.4.33.002</t>
  </si>
  <si>
    <t>014-080</t>
  </si>
  <si>
    <t>s.69.7.223.001</t>
  </si>
  <si>
    <t>s.04.7.515.001</t>
  </si>
  <si>
    <t>s.73.4.136.001</t>
  </si>
  <si>
    <t>s.86.7.109.001</t>
  </si>
  <si>
    <t>s.69.4.123.001</t>
  </si>
  <si>
    <t>s.09.7.107.003</t>
  </si>
  <si>
    <t>s.13.4.37.002</t>
  </si>
  <si>
    <t>s.69.7.897.001</t>
  </si>
  <si>
    <t>s.56.4.35.011</t>
  </si>
  <si>
    <t>s.18.4.29.001</t>
  </si>
  <si>
    <t>s.69.4.60.001</t>
  </si>
  <si>
    <t>s.56.4.49.001</t>
  </si>
  <si>
    <t>s.73.4.85.001</t>
  </si>
  <si>
    <t>s.56.4.38.003</t>
  </si>
  <si>
    <t>hen.656</t>
  </si>
  <si>
    <t>s.86.4.37.009</t>
  </si>
  <si>
    <t>s.69.7.885.001</t>
  </si>
  <si>
    <t>s.86.4.39.0011</t>
  </si>
  <si>
    <t>s.04.4.35.001</t>
  </si>
  <si>
    <t>s.73.7.154.001</t>
  </si>
  <si>
    <t>s.43.4.25.003</t>
  </si>
  <si>
    <t>s.86.4.37.0010</t>
  </si>
  <si>
    <t>s.43.7.79.001</t>
  </si>
  <si>
    <t>hen.253</t>
  </si>
  <si>
    <t>s.69.7.364.001</t>
  </si>
  <si>
    <t>s.73.4.2.005</t>
  </si>
  <si>
    <t>s.04.4.46.001</t>
  </si>
  <si>
    <t>s.73.4.136.002</t>
  </si>
  <si>
    <t>hen.254</t>
  </si>
  <si>
    <t>s.56.4.20.001</t>
  </si>
  <si>
    <t>s.49.4.3.001</t>
  </si>
  <si>
    <t>s.43.7.76.001</t>
  </si>
  <si>
    <t>s.55.4.19.003</t>
  </si>
  <si>
    <t>hen.237</t>
  </si>
  <si>
    <t>s.86.7.113.003</t>
  </si>
  <si>
    <t>s.69.7.668.002</t>
  </si>
  <si>
    <t>s.86.7.135.001</t>
  </si>
  <si>
    <t>s.56.4.4.002</t>
  </si>
  <si>
    <t>s.43.7.87.001</t>
  </si>
  <si>
    <t>s.86.7.104.001</t>
  </si>
  <si>
    <t>s.49.7.257.001</t>
  </si>
  <si>
    <t>046-060</t>
  </si>
  <si>
    <t>s.18.7.107.001</t>
  </si>
  <si>
    <t>s.86.4.32.002</t>
  </si>
  <si>
    <t>101-030</t>
  </si>
  <si>
    <t>s.73.4.8.003</t>
  </si>
  <si>
    <t>s.73.4.54.003</t>
  </si>
  <si>
    <t>s.86.4.2.005</t>
  </si>
  <si>
    <t>s.56.4.11.003</t>
  </si>
  <si>
    <t>010-021</t>
  </si>
  <si>
    <t>s.69.4.12.002</t>
  </si>
  <si>
    <t>s.86.4.37.001</t>
  </si>
  <si>
    <t>s.49.4.30.001</t>
  </si>
  <si>
    <t>s.18.4.3.004</t>
  </si>
  <si>
    <t>s.73.7.197.004</t>
  </si>
  <si>
    <t>s.18.4.37.001</t>
  </si>
  <si>
    <t>s.49.7.251.001</t>
  </si>
  <si>
    <t>s.69.4.13.001</t>
  </si>
  <si>
    <t>s.69.7.890.001</t>
  </si>
  <si>
    <t>s.69.4.108.004</t>
  </si>
  <si>
    <t>s.69.4.4.007</t>
  </si>
  <si>
    <t>s.18.7.127.001</t>
  </si>
  <si>
    <t>s.86.7.116.001</t>
  </si>
  <si>
    <t>s.18.4.14.001</t>
  </si>
  <si>
    <t>s.18.7.143.001</t>
  </si>
  <si>
    <t>s.09.7.118.001</t>
  </si>
  <si>
    <t>s.86.4.30.001</t>
  </si>
  <si>
    <t>s.73.4.47.001</t>
  </si>
  <si>
    <t>s.25.4.31.001</t>
  </si>
  <si>
    <t>s.73.7.127.001</t>
  </si>
  <si>
    <t>s.86.4.31.002</t>
  </si>
  <si>
    <t>s.55.4.13.001</t>
  </si>
  <si>
    <t>s.55.4.11.001</t>
  </si>
  <si>
    <t>s.04.4.43.002</t>
  </si>
  <si>
    <t>s.86.7.110.001</t>
  </si>
  <si>
    <t>hen.682</t>
  </si>
  <si>
    <t>s.49.4.51.001</t>
  </si>
  <si>
    <t>076-020</t>
  </si>
  <si>
    <t>s.69.8.984.001</t>
  </si>
  <si>
    <t>s.18.4.3.003</t>
  </si>
  <si>
    <t>s.86.4.40.001</t>
  </si>
  <si>
    <t>s.86.4.18.003</t>
  </si>
  <si>
    <t>s.73.7.141.001</t>
  </si>
  <si>
    <t>s.43.4.1.004</t>
  </si>
  <si>
    <t>s.69.7.716.001</t>
  </si>
  <si>
    <t>s.86.4.17.001</t>
  </si>
  <si>
    <t>s.04.4.30.001</t>
  </si>
  <si>
    <t>s.73.4.138.001</t>
  </si>
  <si>
    <t>s.09.4.5.002</t>
  </si>
  <si>
    <t>s.56.4.75.003</t>
  </si>
  <si>
    <t>026-063</t>
  </si>
  <si>
    <t>s.69.4.50.001</t>
  </si>
  <si>
    <t>s.69.7.457.001</t>
  </si>
  <si>
    <t>s.86.7.117.002</t>
  </si>
  <si>
    <t>s.86.4.39.005</t>
  </si>
  <si>
    <t>s.73.7.150.001</t>
  </si>
  <si>
    <t>s.86.4.39.002</t>
  </si>
  <si>
    <t>s.09.4.18.001</t>
  </si>
  <si>
    <t>s.73.7.140.001</t>
  </si>
  <si>
    <t>s.25.4.11.006</t>
  </si>
  <si>
    <t>s.69.4.6.002</t>
  </si>
  <si>
    <t>s.73.7.145.002</t>
  </si>
  <si>
    <t>s.86.7.142.001</t>
  </si>
  <si>
    <t>s.73.7.182.001</t>
  </si>
  <si>
    <t>s.73.7.118.001</t>
  </si>
  <si>
    <t>s.18.7.120.001</t>
  </si>
  <si>
    <t>s.86.7.106.001</t>
  </si>
  <si>
    <t>s.86.4.5.003</t>
  </si>
  <si>
    <t>s.86.4.35.009</t>
  </si>
  <si>
    <t>s.69.4.65.001</t>
  </si>
  <si>
    <t>s.69.4.45.001</t>
  </si>
  <si>
    <t>s.55.4.14.002</t>
  </si>
  <si>
    <t>s.69.4.94.001</t>
  </si>
  <si>
    <t>s.86.4.39.006</t>
  </si>
  <si>
    <t>s.69.4.37.002</t>
  </si>
  <si>
    <t>s.86.4.8.003</t>
  </si>
  <si>
    <t>hen.657</t>
  </si>
  <si>
    <t>hen.686</t>
  </si>
  <si>
    <t>s.18.7.138.001</t>
  </si>
  <si>
    <t>s.73.4.71.001</t>
  </si>
  <si>
    <t>s.73.7.134.001</t>
  </si>
  <si>
    <t>hen.248</t>
  </si>
  <si>
    <t>s.13.4.12.002</t>
  </si>
  <si>
    <t>s.49.7.236.001</t>
  </si>
  <si>
    <t>hen.701</t>
  </si>
  <si>
    <t>s.86.4.30.007</t>
  </si>
  <si>
    <t>s.55.4.35.001</t>
  </si>
  <si>
    <t>s.86.4.20.003</t>
  </si>
  <si>
    <t>s.73.7.148.001</t>
  </si>
  <si>
    <t>s.04.4.2.001</t>
  </si>
  <si>
    <t>s.18.7.137.001</t>
  </si>
  <si>
    <t>s.73.4.50.001</t>
  </si>
  <si>
    <t>hen.645</t>
  </si>
  <si>
    <t>s.86.7.107.003</t>
  </si>
  <si>
    <t>s.47.4.6.001</t>
  </si>
  <si>
    <t>hen.251</t>
  </si>
  <si>
    <t>s.69.4.25.003</t>
  </si>
  <si>
    <t>s.86.7.117.001</t>
  </si>
  <si>
    <t>s.73.7.153.001</t>
  </si>
  <si>
    <t>s.86.4.8.006</t>
  </si>
  <si>
    <t>s.18.7.118.001</t>
  </si>
  <si>
    <t>s.04.4.22.003</t>
  </si>
  <si>
    <t>s.56.4.59.002</t>
  </si>
  <si>
    <t>s.13.7.85.002</t>
  </si>
  <si>
    <t>s.86.4.9.002</t>
  </si>
  <si>
    <t>s.73.4.17.007</t>
  </si>
  <si>
    <t>s.56.4.80.003</t>
  </si>
  <si>
    <t>s.04.7.404.003</t>
  </si>
  <si>
    <t>s.25.7.48.001</t>
  </si>
  <si>
    <t>s.09.4.7.002</t>
  </si>
  <si>
    <t>s.04.4.4.001</t>
  </si>
  <si>
    <t>s.69.4.43.001</t>
  </si>
  <si>
    <t>s.86.7.107.002</t>
  </si>
  <si>
    <t>s.86.7.119.001</t>
  </si>
  <si>
    <t>hen.241</t>
  </si>
  <si>
    <t>s.43.4.6.002</t>
  </si>
  <si>
    <t>s.86.4.12.005</t>
  </si>
  <si>
    <t>s.86.7.141.001</t>
  </si>
  <si>
    <t>s.86.4.30.002</t>
  </si>
  <si>
    <t>s.09.4.2.002</t>
  </si>
  <si>
    <t>s.69.9.3110.001</t>
  </si>
  <si>
    <t>s.56.7.139.001</t>
  </si>
  <si>
    <t>s.86.4.9.003</t>
  </si>
  <si>
    <t>s.18.4.3.002</t>
  </si>
  <si>
    <t>s.56.4.36.001</t>
  </si>
  <si>
    <t>s.73.7.146.001</t>
  </si>
  <si>
    <t>s.04.4.47.003</t>
  </si>
  <si>
    <t>hen.354</t>
  </si>
  <si>
    <t>s.86.4.35.003</t>
  </si>
  <si>
    <t>s.73.7.166.001</t>
  </si>
  <si>
    <t>s.18.4.25.001</t>
  </si>
  <si>
    <t>s.47.4.27.003</t>
  </si>
  <si>
    <t>s.73.7.198.001</t>
  </si>
  <si>
    <t>s.69.7.657.001</t>
  </si>
  <si>
    <t>s.86.7.120.001</t>
  </si>
  <si>
    <t>s.73.7.173.001</t>
  </si>
  <si>
    <t>s.73.7.197.001</t>
  </si>
  <si>
    <t>s.56.4.31.001</t>
  </si>
  <si>
    <t>s.69.4.8.004</t>
  </si>
  <si>
    <t>s.86.4.10.001</t>
  </si>
  <si>
    <t>s.86.4.5.004</t>
  </si>
  <si>
    <t>s.73.4.7.001</t>
  </si>
  <si>
    <t>s.86.7.100.001</t>
  </si>
  <si>
    <t>s.04.4.39.004</t>
  </si>
  <si>
    <t>s.13.7.77.002</t>
  </si>
  <si>
    <t>s.69.7.694.004</t>
  </si>
  <si>
    <t>s.43.7.81.002</t>
  </si>
  <si>
    <t>s.73.4.9.006</t>
  </si>
  <si>
    <t>s.86.4.37.002</t>
  </si>
  <si>
    <t>045-010</t>
  </si>
  <si>
    <t>s.43.4.2.003</t>
  </si>
  <si>
    <t>s.13.4.10.001</t>
  </si>
  <si>
    <t>s.86.4.38.001</t>
  </si>
  <si>
    <t>s.86.4.75.001</t>
  </si>
  <si>
    <t>s.18.7.103.001</t>
  </si>
  <si>
    <t>s.13.7.57.001</t>
  </si>
  <si>
    <t>s.86.4.3.006</t>
  </si>
  <si>
    <t>s.69.4.46.001</t>
  </si>
  <si>
    <t>s.04.4.22.006</t>
  </si>
  <si>
    <t>s.86.4.39.003</t>
  </si>
  <si>
    <t>s.86.7.106.003</t>
  </si>
  <si>
    <t>s.69.7.955.002</t>
  </si>
  <si>
    <t>035-040</t>
  </si>
  <si>
    <t>s.49.7.258.001</t>
  </si>
  <si>
    <t>s.55.4.12.001</t>
  </si>
  <si>
    <t>s.56.4.14.003</t>
  </si>
  <si>
    <t>s.43.4.4.001</t>
  </si>
  <si>
    <t>hen.662</t>
  </si>
  <si>
    <t>s.56.4.88.001</t>
  </si>
  <si>
    <t>s.86.4.17.003</t>
  </si>
  <si>
    <t>hen.256</t>
  </si>
  <si>
    <t>s.73.7.151.001</t>
  </si>
  <si>
    <t>s.69.4.63.001</t>
  </si>
  <si>
    <t>s.86.4.6.007</t>
  </si>
  <si>
    <t>s.47.4.4.003</t>
  </si>
  <si>
    <t>s.25.4.12.005</t>
  </si>
  <si>
    <t>s.69.4.76.001</t>
  </si>
  <si>
    <t>s.73.7.150.002</t>
  </si>
  <si>
    <t>s.86.4.37.005</t>
  </si>
  <si>
    <t>s.69.4.38.001</t>
  </si>
  <si>
    <t>s.86.4.30.004</t>
  </si>
  <si>
    <t>s.73.7.146.002</t>
  </si>
  <si>
    <t>s.73.4.46.001</t>
  </si>
  <si>
    <t>s.56.7.130.001</t>
  </si>
  <si>
    <t>s.25.7.168.001</t>
  </si>
  <si>
    <t>s.09.7.101.001</t>
  </si>
  <si>
    <t>s.86.7.109.002</t>
  </si>
  <si>
    <t>s.73.7.143.001</t>
  </si>
  <si>
    <t>s.69.7.443.002</t>
  </si>
  <si>
    <t>s.86.4.7.007</t>
  </si>
  <si>
    <t>s.18.4.3.005</t>
  </si>
  <si>
    <t>s.43.4.20.001</t>
  </si>
  <si>
    <t>014-072</t>
  </si>
  <si>
    <t>s.69.7.874.001</t>
  </si>
  <si>
    <t>s.86.4.4.001</t>
  </si>
  <si>
    <t>035-020</t>
  </si>
  <si>
    <t>s.73.7.160.001</t>
  </si>
  <si>
    <t>hen.234</t>
  </si>
  <si>
    <t>hen.691</t>
  </si>
  <si>
    <t>s.86.4.12.002</t>
  </si>
  <si>
    <t>s.69.4.43.002</t>
  </si>
  <si>
    <t>s.25.7.45.001</t>
  </si>
  <si>
    <t>s.55.4.34.002</t>
  </si>
  <si>
    <t>s.73.7.183.002</t>
  </si>
  <si>
    <t>s.73.4.10.003</t>
  </si>
  <si>
    <t>s.86.4.34.001</t>
  </si>
  <si>
    <t>s.73.4.13.003</t>
  </si>
  <si>
    <t>s.69.4.20.002</t>
  </si>
  <si>
    <t>s.86.7.132.001</t>
  </si>
  <si>
    <t>s.69.4.98.001</t>
  </si>
  <si>
    <t>s.69.7.655.001</t>
  </si>
  <si>
    <t>s.69.4.48.005</t>
  </si>
  <si>
    <t>s.69.4.48.004</t>
  </si>
  <si>
    <t>s.86.4.37.003</t>
  </si>
  <si>
    <t>s.86.4.35.007</t>
  </si>
  <si>
    <t>s.56.4.45.002</t>
  </si>
  <si>
    <t>s.73.7.147.001</t>
  </si>
  <si>
    <t>030-050</t>
  </si>
  <si>
    <t>s.69.4.48.003</t>
  </si>
  <si>
    <t>s.18.4.39.001</t>
  </si>
  <si>
    <t>s.86.4.6.002</t>
  </si>
  <si>
    <t>s.56.4.1.003</t>
  </si>
  <si>
    <t>s.09.4.15.002</t>
  </si>
  <si>
    <t>s.13.7.81.002</t>
  </si>
  <si>
    <t>s.86.4.20.004</t>
  </si>
  <si>
    <t>s.69.4.40.001</t>
  </si>
  <si>
    <t>s.86.4.33.001</t>
  </si>
  <si>
    <t>s.73.4.51.001</t>
  </si>
  <si>
    <t>s.69.7.896.001</t>
  </si>
  <si>
    <t>s.86.7.124.001</t>
  </si>
  <si>
    <t>s.56.4.73.002</t>
  </si>
  <si>
    <t>s.55.4.2.002</t>
  </si>
  <si>
    <t>s.43.4.3.003</t>
  </si>
  <si>
    <t>s.04.4.59.001</t>
  </si>
  <si>
    <t>s.86.7.106.002</t>
  </si>
  <si>
    <t>s.69.4.47.003</t>
  </si>
  <si>
    <t>s.09.4.1.008</t>
  </si>
  <si>
    <t>s.13.4.9.002</t>
  </si>
  <si>
    <t>006-011</t>
  </si>
  <si>
    <t>s.04.4.22.002</t>
  </si>
  <si>
    <t>s.43.4.7.004</t>
  </si>
  <si>
    <t>s.47.4.9.001</t>
  </si>
  <si>
    <t>s.43.4.4.004</t>
  </si>
  <si>
    <t>s.73.7.155.001</t>
  </si>
  <si>
    <t>s.73.7.177.002</t>
  </si>
  <si>
    <t>s.47.4.18.003</t>
  </si>
  <si>
    <t>hen.675</t>
  </si>
  <si>
    <t>s.18.4.5.001</t>
  </si>
  <si>
    <t>s.09.4.26.001</t>
  </si>
  <si>
    <t>s.86.4.37.006</t>
  </si>
  <si>
    <t>s.69.4.15.001</t>
  </si>
  <si>
    <t>s.73.7.126.001</t>
  </si>
  <si>
    <t>s.86.4.3.002</t>
  </si>
  <si>
    <t>hen.370</t>
  </si>
  <si>
    <t>s.73.7.139.001</t>
  </si>
  <si>
    <t>s.56.4.4.004</t>
  </si>
  <si>
    <t>s.73.4.5.001</t>
  </si>
  <si>
    <t>s.55.4.14.003</t>
  </si>
  <si>
    <t>s.86.7.112.001</t>
  </si>
  <si>
    <t>s.04.4.5.002</t>
  </si>
  <si>
    <t>s.04.4.21.003</t>
  </si>
  <si>
    <t>s.69.7.692.002</t>
  </si>
  <si>
    <t>s.69.7.443.001</t>
  </si>
  <si>
    <t>s.86.4.7.003</t>
  </si>
  <si>
    <t>s.13.7.82.001</t>
  </si>
  <si>
    <t>hen.249</t>
  </si>
  <si>
    <t>s.49.7.214.001</t>
  </si>
  <si>
    <t>hen.647</t>
  </si>
  <si>
    <t>s.73.4.24.001</t>
  </si>
  <si>
    <t>s.13.4.1.001</t>
  </si>
  <si>
    <t>s.69.7.636.001</t>
  </si>
  <si>
    <t>hen.653</t>
  </si>
  <si>
    <t>s.56.4.74.001</t>
  </si>
  <si>
    <t>s.73.7.184.001</t>
  </si>
  <si>
    <t>s.56.4.41.002</t>
  </si>
  <si>
    <t>s.73.4.52.001</t>
  </si>
  <si>
    <t>s.18.4.16.002</t>
  </si>
  <si>
    <t>hen.244</t>
  </si>
  <si>
    <t>s.73.7.111.001</t>
  </si>
  <si>
    <t>s.73.4.28.001</t>
  </si>
  <si>
    <t>046-050</t>
  </si>
  <si>
    <t>s.04.4.8.003</t>
  </si>
  <si>
    <t>084-010</t>
  </si>
  <si>
    <t>s.73.4.21.001</t>
  </si>
  <si>
    <t>s.73.7.185.001</t>
  </si>
  <si>
    <t>s.49.7.231.001</t>
  </si>
  <si>
    <t>s.13.4.23.002</t>
  </si>
  <si>
    <t>s.56.4.4.001</t>
  </si>
  <si>
    <t>s.69.4.43.003</t>
  </si>
  <si>
    <t>s.86.4.7.004</t>
  </si>
  <si>
    <t>s.49.4.26.004</t>
  </si>
  <si>
    <t>s.25.4.4.001</t>
  </si>
  <si>
    <t>s.73.7.131.001</t>
  </si>
  <si>
    <t>s.69.9.8217.001</t>
  </si>
  <si>
    <t>s.69.4.35.001</t>
  </si>
  <si>
    <t>s.56.4.60.001</t>
  </si>
  <si>
    <t>s.86.7.129.001</t>
  </si>
  <si>
    <t>s.55.4.18.002</t>
  </si>
  <si>
    <t>hen.250</t>
  </si>
  <si>
    <t>s.69.4.137.001</t>
  </si>
  <si>
    <t>s.73.4.44.002</t>
  </si>
  <si>
    <t>s.86.4.8.007</t>
  </si>
  <si>
    <t>s.04.4.14.001</t>
  </si>
  <si>
    <t>s.47.4.2.001</t>
  </si>
  <si>
    <t>s.73.7.149.001</t>
  </si>
  <si>
    <t>s.69.4.7.001</t>
  </si>
  <si>
    <t>s.49.7.242.001</t>
  </si>
  <si>
    <t>hen.247</t>
  </si>
  <si>
    <t>s.86.4.36.001</t>
  </si>
  <si>
    <t>s.04.4.9.001</t>
  </si>
  <si>
    <t>s.25.4.2.002</t>
  </si>
  <si>
    <t>s.86.4.13.001</t>
  </si>
  <si>
    <t>s.73.4.4.001</t>
  </si>
  <si>
    <t>s.69.7.1014.001</t>
  </si>
  <si>
    <t>s.49.7.256.001</t>
  </si>
  <si>
    <t>s.86.4.35.004</t>
  </si>
  <si>
    <t>s.43.4.2.005</t>
  </si>
  <si>
    <t>s.13.4.25.001</t>
  </si>
  <si>
    <t>s.25.7.50.002</t>
  </si>
  <si>
    <t>s.13.4.12.001</t>
  </si>
  <si>
    <t>s.09.4.13.003</t>
  </si>
  <si>
    <t>s.18.4.13.001</t>
  </si>
  <si>
    <t>s.69.7.266.002</t>
  </si>
  <si>
    <t>s.73.4.41.001</t>
  </si>
  <si>
    <t>s.69.7.258.001</t>
  </si>
  <si>
    <t>s.56.4.74.002</t>
  </si>
  <si>
    <t>s.04.4.23.007</t>
  </si>
  <si>
    <t>s.73.7.113.001</t>
  </si>
  <si>
    <t>s.56.4.55.002</t>
  </si>
  <si>
    <t>s.69.7.440.001</t>
  </si>
  <si>
    <t>005-020</t>
  </si>
  <si>
    <t>s.43.7.55.001</t>
  </si>
  <si>
    <t>s.56.4.35.007</t>
  </si>
  <si>
    <t>s.56.4.15.003</t>
  </si>
  <si>
    <t>s.73.4.3.002</t>
  </si>
  <si>
    <t>s.56.7.115.001</t>
  </si>
  <si>
    <t>s.73.7.165.002</t>
  </si>
  <si>
    <t>011-010</t>
  </si>
  <si>
    <t>s.73.7.145.001</t>
  </si>
  <si>
    <t>s.47.4.36.001</t>
  </si>
  <si>
    <t>s.86.4.44.001</t>
  </si>
  <si>
    <t>s.43.4.11.001</t>
  </si>
  <si>
    <t>s.73.4.42.001</t>
  </si>
  <si>
    <t>s.69.4.136.001</t>
  </si>
  <si>
    <t>s.47.4.14.001</t>
  </si>
  <si>
    <t>s.56.4.8.002</t>
  </si>
  <si>
    <t>s.04.4.8.002</t>
  </si>
  <si>
    <t>005-010</t>
  </si>
  <si>
    <t>s.69.4.42.001</t>
  </si>
  <si>
    <t>s.86.4.526.003</t>
  </si>
  <si>
    <t>s.09.7.116.001</t>
  </si>
  <si>
    <t>017-070</t>
  </si>
  <si>
    <t>s.86.4.37.004</t>
  </si>
  <si>
    <t>022-060</t>
  </si>
  <si>
    <t>s.56.4.35.009</t>
  </si>
  <si>
    <t>s.13.4.15.001</t>
  </si>
  <si>
    <t>s.47.4.11.003</t>
  </si>
  <si>
    <t>s.86.4.42.001</t>
  </si>
  <si>
    <t>s.69.4.4.002</t>
  </si>
  <si>
    <t>029-010</t>
  </si>
  <si>
    <t>s.25.4.16.001</t>
  </si>
  <si>
    <t>s.56.4.83.002</t>
  </si>
  <si>
    <t>s.86.7.125.001</t>
  </si>
  <si>
    <t>s.86.4.3.005</t>
  </si>
  <si>
    <t>s.49.7.230.001</t>
  </si>
  <si>
    <t>s.69.7.894.001</t>
  </si>
  <si>
    <t>s.56.7.120.001</t>
  </si>
  <si>
    <t>s.86.4.7.002</t>
  </si>
  <si>
    <t>s.43.4.115.002</t>
  </si>
  <si>
    <t>s.73.7.162.001</t>
  </si>
  <si>
    <t>s.49.4.13.001</t>
  </si>
  <si>
    <t>s.43.4.31.001</t>
  </si>
  <si>
    <t>s.13.4.9.003</t>
  </si>
  <si>
    <t>s.55.4.14.001</t>
  </si>
  <si>
    <t>s.49.7.255.001</t>
  </si>
  <si>
    <t>s.49.4.1.004</t>
  </si>
  <si>
    <t>s.43.4.4.003</t>
  </si>
  <si>
    <t>s.47.4.24.001</t>
  </si>
  <si>
    <t>s.18.4.18.002</t>
  </si>
  <si>
    <t>s.73.4.9.008</t>
  </si>
  <si>
    <t>s.86.4.8.001</t>
  </si>
  <si>
    <t>s.55.4.7.001</t>
  </si>
  <si>
    <t>s.56.4.53.001</t>
  </si>
  <si>
    <t>s.04.4.57.002</t>
  </si>
  <si>
    <t>s.86.4.75.002</t>
  </si>
  <si>
    <t>s.69.7.692.001</t>
  </si>
  <si>
    <t>s.86.4.31.001</t>
  </si>
  <si>
    <t>s.55.4.2.001</t>
  </si>
  <si>
    <t>s.73.7.187.001</t>
  </si>
  <si>
    <t>s.47.4.3.001</t>
  </si>
  <si>
    <t>s.73.4.6.001</t>
  </si>
  <si>
    <t>s.69.4.97.001</t>
  </si>
  <si>
    <t>s.73.7.199.001</t>
  </si>
  <si>
    <t>s.86.4.30.005</t>
  </si>
  <si>
    <t>s.86.4.8.002</t>
  </si>
  <si>
    <t>s.56.4.3.001</t>
  </si>
  <si>
    <t>s.55.4.6.001</t>
  </si>
  <si>
    <t>s.86.7.101.001</t>
  </si>
  <si>
    <t>s.73.7.167.001</t>
  </si>
  <si>
    <t>s.86.4.36.002</t>
  </si>
  <si>
    <t>s.49.7.267.001</t>
  </si>
  <si>
    <t>s.73.7.123.002</t>
  </si>
  <si>
    <t>s.69.4.88.001</t>
  </si>
  <si>
    <t>s.73.4.12.001</t>
  </si>
  <si>
    <t>s.86.4.21.001</t>
  </si>
  <si>
    <t>s.86.7.105.001</t>
  </si>
  <si>
    <t>s.18.4.11.003</t>
  </si>
  <si>
    <t>013-040</t>
  </si>
  <si>
    <t>s.73.4.69.001</t>
  </si>
  <si>
    <t>s.04.4.15.003</t>
  </si>
  <si>
    <t>s.69.4.58.001</t>
  </si>
  <si>
    <t>009-030</t>
  </si>
  <si>
    <t>s.13.4.18.001</t>
  </si>
  <si>
    <t>s.73.4.9.002</t>
  </si>
  <si>
    <t>017-062</t>
  </si>
  <si>
    <t>s.18.4.20.002</t>
  </si>
  <si>
    <t>s.73.7.152.001</t>
  </si>
  <si>
    <t>s.49.4.12.003</t>
  </si>
  <si>
    <t>s.04.4.29.003</t>
  </si>
  <si>
    <t>s.09.4.4.004</t>
  </si>
  <si>
    <t>s.13.4.2.001</t>
  </si>
  <si>
    <t>034-070</t>
  </si>
  <si>
    <t>s.69.7.884.001</t>
  </si>
  <si>
    <t>s.18.4.19.001</t>
  </si>
  <si>
    <t>s.18.4.59.001</t>
  </si>
  <si>
    <t>s.73.4.40.001</t>
  </si>
  <si>
    <t>s.04.4.29.002</t>
  </si>
  <si>
    <t>s.73.4.9.004</t>
  </si>
  <si>
    <t>s.47.4.15.001</t>
  </si>
  <si>
    <t>s.04.7.407.002</t>
  </si>
  <si>
    <t>091-020</t>
  </si>
  <si>
    <t>s.56.4.77.001</t>
  </si>
  <si>
    <t>s.69.4.92.002</t>
  </si>
  <si>
    <t>s.73.7.186.002</t>
  </si>
  <si>
    <t>s.69.4.102.001</t>
  </si>
  <si>
    <t>s.86.7.136.001</t>
  </si>
  <si>
    <t>s.86.4.20.002</t>
  </si>
  <si>
    <t>s.13.7.70.002</t>
  </si>
  <si>
    <t>s.04.4.25.001</t>
  </si>
  <si>
    <t>s.86.4.14.002</t>
  </si>
  <si>
    <t>s.49.7.277.001</t>
  </si>
  <si>
    <t>s.55.4.8.002</t>
  </si>
  <si>
    <t>s.86.4.6.006</t>
  </si>
  <si>
    <t>s.69.4.73.001</t>
  </si>
  <si>
    <t>s.86.4.7.006</t>
  </si>
  <si>
    <t>s.56.4.43.001</t>
  </si>
  <si>
    <t>s.25.4.24.001</t>
  </si>
  <si>
    <t>s.55.4.5.004</t>
  </si>
  <si>
    <t>s.43.4.9.004</t>
  </si>
  <si>
    <t>s.73.4.34.001</t>
  </si>
  <si>
    <t>s.43.7.72.001</t>
  </si>
  <si>
    <t>s.86.4.5.001</t>
  </si>
  <si>
    <t>s.69.7.269.001</t>
  </si>
  <si>
    <t>s.56.4.27.002</t>
  </si>
  <si>
    <t>s.25.4.30.002</t>
  </si>
  <si>
    <t>s.73.7.137.002</t>
  </si>
  <si>
    <t>025-023</t>
  </si>
  <si>
    <t>s.55.7.134.001</t>
  </si>
  <si>
    <t>s.09.7.128.001</t>
  </si>
  <si>
    <t>s.73.4.35.001</t>
  </si>
  <si>
    <t>hen.239</t>
  </si>
  <si>
    <t>s.18.7.131.001</t>
  </si>
  <si>
    <t>s.43.4.8.002</t>
  </si>
  <si>
    <t>s.86.7.113.001</t>
  </si>
  <si>
    <t>s.25.7.58.001</t>
  </si>
  <si>
    <t>012-060</t>
  </si>
  <si>
    <t>s.47.4.34.002</t>
  </si>
  <si>
    <t>s.56.4.86.001</t>
  </si>
  <si>
    <t>s.56.4.87.001</t>
  </si>
  <si>
    <t>hen.671</t>
  </si>
  <si>
    <t>s.56.4.51.002</t>
  </si>
  <si>
    <t>002-020</t>
  </si>
  <si>
    <t>035-011</t>
  </si>
  <si>
    <t>s.04.4.31.001</t>
  </si>
  <si>
    <t>s.18.7.109.001</t>
  </si>
  <si>
    <t>s.73.4.17.005</t>
  </si>
  <si>
    <t>s.49.4.24.003</t>
  </si>
  <si>
    <t>s.47.4.1.001</t>
  </si>
  <si>
    <t>s.49.4.24.001</t>
  </si>
  <si>
    <t>s.47.4.18.002</t>
  </si>
  <si>
    <t>s.73.7.176.001</t>
  </si>
  <si>
    <t>013-012</t>
  </si>
  <si>
    <t>013-010</t>
  </si>
  <si>
    <t>s.04.7.401.001</t>
  </si>
  <si>
    <t>s.69.4.7.006</t>
  </si>
  <si>
    <t>014-030</t>
  </si>
  <si>
    <t>001-012</t>
  </si>
  <si>
    <t>022-054</t>
  </si>
  <si>
    <t>s.25.7.47.001</t>
  </si>
  <si>
    <t>s.56.4.60.002</t>
  </si>
  <si>
    <t>s.73.4.17.003</t>
  </si>
  <si>
    <t>hen.694</t>
  </si>
  <si>
    <t>s.69.4.97.003</t>
  </si>
  <si>
    <t>s.43.7.77.001</t>
  </si>
  <si>
    <t>s.86.4.4.002</t>
  </si>
  <si>
    <t>s.73.4.33.001</t>
  </si>
  <si>
    <t>s.86.4.6.001</t>
  </si>
  <si>
    <t>s.73.7.175.001</t>
  </si>
  <si>
    <t>s.86.4.8.005</t>
  </si>
  <si>
    <t>s.13.4.20.002</t>
  </si>
  <si>
    <t>s.86.4.35.002</t>
  </si>
  <si>
    <t>s.69.7.697.002</t>
  </si>
  <si>
    <t>026-011</t>
  </si>
  <si>
    <t>s.55.4.19.001</t>
  </si>
  <si>
    <t>s.47.4.19.002</t>
  </si>
  <si>
    <t>s.09.4.8.003</t>
  </si>
  <si>
    <t>s.56.4.22.001</t>
  </si>
  <si>
    <t>s.73.7.193.001</t>
  </si>
  <si>
    <t>s.47.4.5.002</t>
  </si>
  <si>
    <t>031-060</t>
  </si>
  <si>
    <t>s.86.4.35.001</t>
  </si>
  <si>
    <t>030-040</t>
  </si>
  <si>
    <t>s.56.4.35.010</t>
  </si>
  <si>
    <t>s.04.4.27.003</t>
  </si>
  <si>
    <t>s.86.4.16.001</t>
  </si>
  <si>
    <t>s.73.4.29.001</t>
  </si>
  <si>
    <t>s.04.4.12.003</t>
  </si>
  <si>
    <t>hen.382</t>
  </si>
  <si>
    <t>s.25.4.9.002</t>
  </si>
  <si>
    <t>s.25.4.11.002</t>
  </si>
  <si>
    <t>s.25.4.8.002</t>
  </si>
  <si>
    <t>s.25.4.10.003</t>
  </si>
  <si>
    <t>s.43.4.26.001</t>
  </si>
  <si>
    <t>s.09.7.149.001</t>
  </si>
  <si>
    <t>s.86.4.39.004</t>
  </si>
  <si>
    <t>s.18.4.16.001</t>
  </si>
  <si>
    <t>025-060</t>
  </si>
  <si>
    <t>s.09.7.110.001</t>
  </si>
  <si>
    <t>s.56.4.44.001</t>
  </si>
  <si>
    <t>s.13.7.91.001</t>
  </si>
  <si>
    <t>s.56.4.49.002</t>
  </si>
  <si>
    <t>s.13.4.11.001</t>
  </si>
  <si>
    <t>s.56.4.9.002</t>
  </si>
  <si>
    <t>030-030</t>
  </si>
  <si>
    <t>s.73.7.156.001</t>
  </si>
  <si>
    <t>s.69.7.694.002</t>
  </si>
  <si>
    <t>s.25.7.56.001</t>
  </si>
  <si>
    <t>s.56.4.64.001</t>
  </si>
  <si>
    <t>s.49.4.26.003</t>
  </si>
  <si>
    <t>s.18.4.8.002</t>
  </si>
  <si>
    <t>s.09.7.103.002</t>
  </si>
  <si>
    <t>047-010</t>
  </si>
  <si>
    <t>s.56.7.142.001</t>
  </si>
  <si>
    <t>s.73.4.48.001</t>
  </si>
  <si>
    <t>s.13.4.7.001</t>
  </si>
  <si>
    <t>s.69.4.4.008</t>
  </si>
  <si>
    <t>s.56.4.67.005</t>
  </si>
  <si>
    <t>s.73.4.13.007</t>
  </si>
  <si>
    <t>013-050</t>
  </si>
  <si>
    <t>s.73.4.13.005</t>
  </si>
  <si>
    <t>s.69.4.100.001</t>
  </si>
  <si>
    <t>s.47.4.25.002</t>
  </si>
  <si>
    <t>s.49.7.261.001</t>
  </si>
  <si>
    <t>s.56.7.136.001</t>
  </si>
  <si>
    <t>s.43.4.7.003</t>
  </si>
  <si>
    <t>s.43.4.24.001</t>
  </si>
  <si>
    <t>s.09.4.61.002</t>
  </si>
  <si>
    <t>s.73.7.191.001</t>
  </si>
  <si>
    <t>s.18.7.121.001</t>
  </si>
  <si>
    <t>s.73.4.23.001</t>
  </si>
  <si>
    <t>s.43.4.17.002</t>
  </si>
  <si>
    <t>s.73.4.45.001</t>
  </si>
  <si>
    <t>s.73.4.11.001</t>
  </si>
  <si>
    <t>s.55.4.15.001</t>
  </si>
  <si>
    <t>s.56.4.41.001</t>
  </si>
  <si>
    <t>s.49.4.1.001</t>
  </si>
  <si>
    <t>046-021</t>
  </si>
  <si>
    <t>s.43.4.2.001</t>
  </si>
  <si>
    <t>s.56.7.148.001</t>
  </si>
  <si>
    <t>s.56.4.68.001</t>
  </si>
  <si>
    <t>026-050</t>
  </si>
  <si>
    <t>s.86.4.32.001</t>
  </si>
  <si>
    <t>s.73.7.142.001</t>
  </si>
  <si>
    <t>s.86.4.2.001</t>
  </si>
  <si>
    <t>s.56.7.125.001</t>
  </si>
  <si>
    <t>s.09.4.1.001</t>
  </si>
  <si>
    <t>s.86.4.33.003</t>
  </si>
  <si>
    <t>s.73.4.14.002</t>
  </si>
  <si>
    <t>s.25.4.9.005</t>
  </si>
  <si>
    <t>s.18.4.8.001</t>
  </si>
  <si>
    <t>s.86.4.2.002</t>
  </si>
  <si>
    <t>s.25.4.1.002</t>
  </si>
  <si>
    <t>s.69.4.47.002</t>
  </si>
  <si>
    <t>s.86.4.11.001</t>
  </si>
  <si>
    <t>s.73.7.163.001</t>
  </si>
  <si>
    <t>045-030</t>
  </si>
  <si>
    <t>s.18.4.17.001</t>
  </si>
  <si>
    <t>s.73.4.2.003</t>
  </si>
  <si>
    <t>hen.236</t>
  </si>
  <si>
    <t>s.73.4.16.001</t>
  </si>
  <si>
    <t>s.86.4.5.007</t>
  </si>
  <si>
    <t>s.49.7.225.001</t>
  </si>
  <si>
    <t>s.13.4.36.001</t>
  </si>
  <si>
    <t>s.18.7.114.001</t>
  </si>
  <si>
    <t>s.56.4.8.003</t>
  </si>
  <si>
    <t>s.49.7.229.001</t>
  </si>
  <si>
    <t>s.55.4.16.001</t>
  </si>
  <si>
    <t>s.56.4.89.002</t>
  </si>
  <si>
    <t>s.56.4.75.002</t>
  </si>
  <si>
    <t>s.25.4.9.003</t>
  </si>
  <si>
    <t>s.49.7.240.001</t>
  </si>
  <si>
    <t>s.47.4.27.001</t>
  </si>
  <si>
    <t>s.55.4.3.004</t>
  </si>
  <si>
    <t>hen.668</t>
  </si>
  <si>
    <t>s.56.7.134.001</t>
  </si>
  <si>
    <t>s.47.4.22.002</t>
  </si>
  <si>
    <t>s.73.4.43.001</t>
  </si>
  <si>
    <t>hen.698</t>
  </si>
  <si>
    <t>s.49.4.12.001</t>
  </si>
  <si>
    <t>s.49.7.237.001</t>
  </si>
  <si>
    <t>s.55.4.3.003</t>
  </si>
  <si>
    <t>s.09.4.10.001</t>
  </si>
  <si>
    <t>s.56.4.50.003</t>
  </si>
  <si>
    <t>s.04.4.48.001</t>
  </si>
  <si>
    <t>020-040</t>
  </si>
  <si>
    <t>045-050</t>
  </si>
  <si>
    <t>s.69.4.7.002</t>
  </si>
  <si>
    <t>s.73.4.3.001</t>
  </si>
  <si>
    <t>s.56.4.22.002</t>
  </si>
  <si>
    <t>095-010</t>
  </si>
  <si>
    <t>034-071</t>
  </si>
  <si>
    <t>s.69.4.20.001</t>
  </si>
  <si>
    <t>s.86.4.35.008</t>
  </si>
  <si>
    <t>s.69.4.95.001</t>
  </si>
  <si>
    <t>s.56.4.6.001</t>
  </si>
  <si>
    <t>s.55.4.2.004</t>
  </si>
  <si>
    <t>s.18.4.21.001</t>
  </si>
  <si>
    <t>s.18.4.10.001</t>
  </si>
  <si>
    <t>s.49.7.239.001</t>
  </si>
  <si>
    <t>s.04.4.7.001</t>
  </si>
  <si>
    <t>s.73.4.18.003</t>
  </si>
  <si>
    <t>s.56.4.24.005</t>
  </si>
  <si>
    <t>s.55.4.25.002</t>
  </si>
  <si>
    <t>s.49.7.228.001</t>
  </si>
  <si>
    <t>008-020</t>
  </si>
  <si>
    <t>s.47.4.25.003</t>
  </si>
  <si>
    <t>s.25.4.6.002</t>
  </si>
  <si>
    <t>s.04.4.27.001</t>
  </si>
  <si>
    <t>s.13.4.9.005</t>
  </si>
  <si>
    <t>s.18.7.124.001</t>
  </si>
  <si>
    <t>s.69.4.77.001</t>
  </si>
  <si>
    <t>s.18.4.23.002</t>
  </si>
  <si>
    <t>s.49.4.26.001</t>
  </si>
  <si>
    <t>001-021</t>
  </si>
  <si>
    <t>s.43.7.73.001</t>
  </si>
  <si>
    <t>s.69.4.26.001</t>
  </si>
  <si>
    <t>s.73.7.176.002</t>
  </si>
  <si>
    <t>s.18.4.8.003</t>
  </si>
  <si>
    <t>s.43.4.1.002</t>
  </si>
  <si>
    <t>s.55.4.16.003</t>
  </si>
  <si>
    <t>s.86.4.39.001</t>
  </si>
  <si>
    <t>s.55.4.5.001</t>
  </si>
  <si>
    <t>s.47.4.4.001</t>
  </si>
  <si>
    <t>s.43.4.5.002</t>
  </si>
  <si>
    <t>s.49.7.206.001</t>
  </si>
  <si>
    <t>s.55.4.27.001</t>
  </si>
  <si>
    <t>010-031</t>
  </si>
  <si>
    <t>026-060</t>
  </si>
  <si>
    <t>s.13.4.17.001</t>
  </si>
  <si>
    <t>s.18.4.1.005</t>
  </si>
  <si>
    <t>s.49.7.280.001</t>
  </si>
  <si>
    <t>s.69.4.66.002</t>
  </si>
  <si>
    <t>s.43.4.115.001</t>
  </si>
  <si>
    <t>s.47.4.16.001</t>
  </si>
  <si>
    <t>s.13.7.86.001</t>
  </si>
  <si>
    <t>s.56.4.14.001</t>
  </si>
  <si>
    <t>013-011</t>
  </si>
  <si>
    <t>s.43.4.7.002</t>
  </si>
  <si>
    <t>s.73.7.161.001</t>
  </si>
  <si>
    <t>s.55.4.21.001</t>
  </si>
  <si>
    <t>025-050</t>
  </si>
  <si>
    <t>s.56.4.5.003</t>
  </si>
  <si>
    <t>s.56.4.23.001</t>
  </si>
  <si>
    <t>s.73.4.31.001</t>
  </si>
  <si>
    <t>s.18.4.15.001</t>
  </si>
  <si>
    <t>s.56.7.146.001</t>
  </si>
  <si>
    <t>s.73.4.10.002</t>
  </si>
  <si>
    <t>s.55.4.20.001</t>
  </si>
  <si>
    <t>s.56.4.67.003</t>
  </si>
  <si>
    <t>009-020</t>
  </si>
  <si>
    <t>s.73.4.11.003</t>
  </si>
  <si>
    <t>s.49.4.14.001</t>
  </si>
  <si>
    <t>s.04.4.36.004</t>
  </si>
  <si>
    <t>s.56.7.116.001</t>
  </si>
  <si>
    <t>s.73.7.183.001</t>
  </si>
  <si>
    <t>s.49.7.276.001</t>
  </si>
  <si>
    <t>s.56.7.124.001</t>
  </si>
  <si>
    <t>s.43.7.85.001</t>
  </si>
  <si>
    <t>s.49.7.222.001</t>
  </si>
  <si>
    <t>s.13.4.14.002</t>
  </si>
  <si>
    <t>s.43.4.1.001</t>
  </si>
  <si>
    <t>035-010</t>
  </si>
  <si>
    <t>hen.233</t>
  </si>
  <si>
    <t>s.69.7.955.001</t>
  </si>
  <si>
    <t>s.56.4.6.002</t>
  </si>
  <si>
    <t>s.43.7.60.001</t>
  </si>
  <si>
    <t>s.25.4.12.004</t>
  </si>
  <si>
    <t>s.56.4.76.002</t>
  </si>
  <si>
    <t>s.18.7.142.001</t>
  </si>
  <si>
    <t>s.56.4.75.001</t>
  </si>
  <si>
    <t>020-045</t>
  </si>
  <si>
    <t>s.86.4.1.001</t>
  </si>
  <si>
    <t>s.56.4.56.002</t>
  </si>
  <si>
    <t>s.56.4.73.001</t>
  </si>
  <si>
    <t>s.18.4.1.003</t>
  </si>
  <si>
    <t>019-040</t>
  </si>
  <si>
    <t>s.73.7.174.001</t>
  </si>
  <si>
    <t>s.09.7.140.001</t>
  </si>
  <si>
    <t>s.56.4.82.003</t>
  </si>
  <si>
    <t>s.49.7.235.001</t>
  </si>
  <si>
    <t>s.73.7.164.001</t>
  </si>
  <si>
    <t>s.56.4.54.001</t>
  </si>
  <si>
    <t>s.25.4.7.002</t>
  </si>
  <si>
    <t>s.09.7.134.004</t>
  </si>
  <si>
    <t>s.49.4.8.001</t>
  </si>
  <si>
    <t>s.56.4.3.002</t>
  </si>
  <si>
    <t>019-060</t>
  </si>
  <si>
    <t>s.56.7.132.001</t>
  </si>
  <si>
    <t>s.56.4.67.007</t>
  </si>
  <si>
    <t>s.86.4.5.002</t>
  </si>
  <si>
    <t>hen.652</t>
  </si>
  <si>
    <t>s.47.4.28.002</t>
  </si>
  <si>
    <t>s.55.4.33.001</t>
  </si>
  <si>
    <t>s.56.4.35.006</t>
  </si>
  <si>
    <t>hen.700</t>
  </si>
  <si>
    <t>s.43.4.9.002</t>
  </si>
  <si>
    <t>s.56.7.123.001</t>
  </si>
  <si>
    <t>s.04.4.31.002</t>
  </si>
  <si>
    <t>s.56.4.67.006</t>
  </si>
  <si>
    <t>034-050</t>
  </si>
  <si>
    <t>s.25.4.7.004</t>
  </si>
  <si>
    <t>s.56.7.135.001</t>
  </si>
  <si>
    <t>s.73.4.25.001</t>
  </si>
  <si>
    <t>hen.306</t>
  </si>
  <si>
    <t>s.69.7.889.001</t>
  </si>
  <si>
    <t>s.56.4.33.001</t>
  </si>
  <si>
    <t>026-020</t>
  </si>
  <si>
    <t>s.73.4.14.001</t>
  </si>
  <si>
    <t>s.49.7.278.001</t>
  </si>
  <si>
    <t>s.47.4.25.004</t>
  </si>
  <si>
    <t>s.04.4.15.005</t>
  </si>
  <si>
    <t>s.25.4.7.001</t>
  </si>
  <si>
    <t>s.69.4.21.002</t>
  </si>
  <si>
    <t>s.73.4.37.001</t>
  </si>
  <si>
    <t>s.55.4.14.004</t>
  </si>
  <si>
    <t>s.04.7.305.002</t>
  </si>
  <si>
    <t>s.49.4.41.001</t>
  </si>
  <si>
    <t>hen.363</t>
  </si>
  <si>
    <t>s.69.4.24.002</t>
  </si>
  <si>
    <t>s.47.4.26.001</t>
  </si>
  <si>
    <t>s.49.7.275.001</t>
  </si>
  <si>
    <t>s.25.4.8.001</t>
  </si>
  <si>
    <t>s.49.4.52.001</t>
  </si>
  <si>
    <t>s.43.4.7.006</t>
  </si>
  <si>
    <t>016-010</t>
  </si>
  <si>
    <t>017-020</t>
  </si>
  <si>
    <t>s.69.4.7.007</t>
  </si>
  <si>
    <t>s.73.4.2.001</t>
  </si>
  <si>
    <t>012-050</t>
  </si>
  <si>
    <t>s.73.7.168.001</t>
  </si>
  <si>
    <t>s.73.7.192.001</t>
  </si>
  <si>
    <t>s.25.4.11.003</t>
  </si>
  <si>
    <t>029-031</t>
  </si>
  <si>
    <t>s.49.7.254.001</t>
  </si>
  <si>
    <t>s.13.7.67.002</t>
  </si>
  <si>
    <t>s.56.4.17.002</t>
  </si>
  <si>
    <t>s.56.4.35.001</t>
  </si>
  <si>
    <t>s.49.7.281.001</t>
  </si>
  <si>
    <t>hen.673</t>
  </si>
  <si>
    <t>s.18.4.45.001</t>
  </si>
  <si>
    <t>s.18.7.133.002</t>
  </si>
  <si>
    <t>s.69.7.708.001</t>
  </si>
  <si>
    <t>s.18.7.130.001</t>
  </si>
  <si>
    <t>s.47.4.3.002</t>
  </si>
  <si>
    <t>s.56.4.16.002</t>
  </si>
  <si>
    <t>s.04.4.16.001</t>
  </si>
  <si>
    <t>012-010</t>
  </si>
  <si>
    <t>013-080</t>
  </si>
  <si>
    <t>s.25.7.51.001</t>
  </si>
  <si>
    <t>s.86.7.111.001</t>
  </si>
  <si>
    <t>s.56.7.131.001</t>
  </si>
  <si>
    <t>s.69.4.101.001</t>
  </si>
  <si>
    <t>s.49.7.265.001</t>
  </si>
  <si>
    <t>s.49.4.53.001</t>
  </si>
  <si>
    <t>s.49.4.6.001</t>
  </si>
  <si>
    <t>s.73.4.30.001</t>
  </si>
  <si>
    <t>s.09.7.104.002</t>
  </si>
  <si>
    <t>s.49.4.36.001</t>
  </si>
  <si>
    <t>049-010</t>
  </si>
  <si>
    <t>s.56.4.69.001</t>
  </si>
  <si>
    <t>s.18.7.136.001</t>
  </si>
  <si>
    <t>s.69.4.16.005</t>
  </si>
  <si>
    <t>s.25.7.50.001</t>
  </si>
  <si>
    <t>s.86.7.111.002</t>
  </si>
  <si>
    <t>s.25.4.10.001</t>
  </si>
  <si>
    <t>s.56.4.65.002</t>
  </si>
  <si>
    <t>s.56.4.45.001</t>
  </si>
  <si>
    <t>s.49.7.262.001</t>
  </si>
  <si>
    <t>s.73.4.14.003</t>
  </si>
  <si>
    <t>s.73.7.190.001</t>
  </si>
  <si>
    <t>s.49.7.274.001</t>
  </si>
  <si>
    <t>s.09.4.3.001</t>
  </si>
  <si>
    <t>hen.672</t>
  </si>
  <si>
    <t>s.56.4.19.004</t>
  </si>
  <si>
    <t>071-050</t>
  </si>
  <si>
    <t>s.25.4.2.001</t>
  </si>
  <si>
    <t>s.55.4.10.002</t>
  </si>
  <si>
    <t>s.18.4.24.001</t>
  </si>
  <si>
    <t>s.49.4.35.001</t>
  </si>
  <si>
    <t>s.25.7.40.001</t>
  </si>
  <si>
    <t>s.73.7.170.001</t>
  </si>
  <si>
    <t>s.49.4.21.002</t>
  </si>
  <si>
    <t>s.56.4.10.003</t>
  </si>
  <si>
    <t>s.56.4.29.001</t>
  </si>
  <si>
    <t>s.49.7.234.002</t>
  </si>
  <si>
    <t>s.43.4.10.001</t>
  </si>
  <si>
    <t>s.56.4.85.001</t>
  </si>
  <si>
    <t>s.47.4.30.002</t>
  </si>
  <si>
    <t>s.56.4.40.002</t>
  </si>
  <si>
    <t>031-020</t>
  </si>
  <si>
    <t>s.55.4.32.001</t>
  </si>
  <si>
    <t>s.73.7.129.001</t>
  </si>
  <si>
    <t>s.56.7.119.001</t>
  </si>
  <si>
    <t>s.43.7.66.001</t>
  </si>
  <si>
    <t>s.55.4.12.002</t>
  </si>
  <si>
    <t>s.49.4.37.001</t>
  </si>
  <si>
    <t>s.56.4.1.004</t>
  </si>
  <si>
    <t>s.04.4.36.003</t>
  </si>
  <si>
    <t>s.56.4.67.002</t>
  </si>
  <si>
    <t>s.04.7.407.001</t>
  </si>
  <si>
    <t>076-030</t>
  </si>
  <si>
    <t>s.13.7.64.001</t>
  </si>
  <si>
    <t>s.43.7.56.001</t>
  </si>
  <si>
    <t>s.56.4.27.003</t>
  </si>
  <si>
    <t>s.56.4.1.005</t>
  </si>
  <si>
    <t>s.13.7.71.002</t>
  </si>
  <si>
    <t>s.56.7.112.001</t>
  </si>
  <si>
    <t>s.47.4.21.001</t>
  </si>
  <si>
    <t>s.69.7.676.001</t>
  </si>
  <si>
    <t>s.18.4.11.004</t>
  </si>
  <si>
    <t>s.56.4.50.001</t>
  </si>
  <si>
    <t>s.43.4.15.002</t>
  </si>
  <si>
    <t>035-050</t>
  </si>
  <si>
    <t>s.04.4.23.001</t>
  </si>
  <si>
    <t>s.86.4.6.008</t>
  </si>
  <si>
    <t>s.56.4.40.003</t>
  </si>
  <si>
    <t>s.56.4.53.002</t>
  </si>
  <si>
    <t>s.56.4.34.001</t>
  </si>
  <si>
    <t>s.49.4.22.001</t>
  </si>
  <si>
    <t>s.69.4.5.002</t>
  </si>
  <si>
    <t>s.47.4.28.001</t>
  </si>
  <si>
    <t>s.47.4.16.002</t>
  </si>
  <si>
    <t>s.56.4.82.004</t>
  </si>
  <si>
    <t>s.69.4.52.002</t>
  </si>
  <si>
    <t>s.09.4.12.003</t>
  </si>
  <si>
    <t>s.56.4.38.001</t>
  </si>
  <si>
    <t>s.56.4.30.002</t>
  </si>
  <si>
    <t>s.09.4.61.001</t>
  </si>
  <si>
    <t>001-010</t>
  </si>
  <si>
    <t>s.73.4.32.001</t>
  </si>
  <si>
    <t>s.69.4.16.004</t>
  </si>
  <si>
    <t>s.43.4.5.001</t>
  </si>
  <si>
    <t>s.56.4.66.001</t>
  </si>
  <si>
    <t>s.49.7.209.001</t>
  </si>
  <si>
    <t>s.69.4.115.001</t>
  </si>
  <si>
    <t>s.49.7.248.001</t>
  </si>
  <si>
    <t>s.49.4.28.002</t>
  </si>
  <si>
    <t>s.56.7.117.001</t>
  </si>
  <si>
    <t>s.47.4.1.002</t>
  </si>
  <si>
    <t>046-020</t>
  </si>
  <si>
    <t>s.25.4.30.001</t>
  </si>
  <si>
    <t>s.25.4.14.001</t>
  </si>
  <si>
    <t>s.47.4.29.001</t>
  </si>
  <si>
    <t>s.49.4.27.002</t>
  </si>
  <si>
    <t>s.49.7.233.001</t>
  </si>
  <si>
    <t>s.56.4.1.001</t>
  </si>
  <si>
    <t>s.55.4.10.004</t>
  </si>
  <si>
    <t>s.69.7.656.001</t>
  </si>
  <si>
    <t>s.56.4.65.001</t>
  </si>
  <si>
    <t>s.18.4.2.004</t>
  </si>
  <si>
    <t>s.86.4.14.001</t>
  </si>
  <si>
    <t>s.56.4.30.001</t>
  </si>
  <si>
    <t>030-051</t>
  </si>
  <si>
    <t>025-030</t>
  </si>
  <si>
    <t>s.56.4.14.004</t>
  </si>
  <si>
    <t>s.25.4.1.001</t>
  </si>
  <si>
    <t>s.49.7.282.001</t>
  </si>
  <si>
    <t>s.25.4.8.003</t>
  </si>
  <si>
    <t>s.43.4.12.002</t>
  </si>
  <si>
    <t>002-010</t>
  </si>
  <si>
    <t>s.04.4.32.002</t>
  </si>
  <si>
    <t>s.73.4.22.001</t>
  </si>
  <si>
    <t>s.18.7.122.001</t>
  </si>
  <si>
    <t>s.56.7.111.002</t>
  </si>
  <si>
    <t>s.56.4.51.003</t>
  </si>
  <si>
    <t>s.56.4.75.004</t>
  </si>
  <si>
    <t>s.56.7.113.001</t>
  </si>
  <si>
    <t>s.18.4.12.001</t>
  </si>
  <si>
    <t>s.56.4.70.001</t>
  </si>
  <si>
    <t>045-080</t>
  </si>
  <si>
    <t>s.56.4.61.001</t>
  </si>
  <si>
    <t>s.55.4.23.001</t>
  </si>
  <si>
    <t>s.43.4.14.001</t>
  </si>
  <si>
    <t>s.56.4.81.001</t>
  </si>
  <si>
    <t>s.69.4.106.002</t>
  </si>
  <si>
    <t>hen.375</t>
  </si>
  <si>
    <t>020-050</t>
  </si>
  <si>
    <t>s.04.4.20.002</t>
  </si>
  <si>
    <t>s.56.4.18.001</t>
  </si>
  <si>
    <t>s.49.4.1.003</t>
  </si>
  <si>
    <t>s.56.4.52.002</t>
  </si>
  <si>
    <t>s.43.4.25.002</t>
  </si>
  <si>
    <t>s.49.4.32.001</t>
  </si>
  <si>
    <t>s.43.4.22.001</t>
  </si>
  <si>
    <t>s.47.4.23.001</t>
  </si>
  <si>
    <t>020-070</t>
  </si>
  <si>
    <t>s.56.4.57.001</t>
  </si>
  <si>
    <t>s.55.4.29.001</t>
  </si>
  <si>
    <t>s.69.4.68.001</t>
  </si>
  <si>
    <t>s.18.4.31.001</t>
  </si>
  <si>
    <t>s.09.7.120.001</t>
  </si>
  <si>
    <t>s.13.4.30.008</t>
  </si>
  <si>
    <t>s.49.7.238.001</t>
  </si>
  <si>
    <t>s.69.4.84.001</t>
  </si>
  <si>
    <t>s.49.4.38.001</t>
  </si>
  <si>
    <t>030-010</t>
  </si>
  <si>
    <t>s.49.4.5.001</t>
  </si>
  <si>
    <t>s.09.4.13.002</t>
  </si>
  <si>
    <t>s.69.7.741.001</t>
  </si>
  <si>
    <t>s.69.4.25.002</t>
  </si>
  <si>
    <t>004-050</t>
  </si>
  <si>
    <t>s.47.4.35.001</t>
  </si>
  <si>
    <t>s.73.7.130.001</t>
  </si>
  <si>
    <t>s.55.4.19.002</t>
  </si>
  <si>
    <t>s.56.4.75.005</t>
  </si>
  <si>
    <t>s.13.4.30.006</t>
  </si>
  <si>
    <t>s.49.7.273.001</t>
  </si>
  <si>
    <t>014-040</t>
  </si>
  <si>
    <t>s.69.7.675.001</t>
  </si>
  <si>
    <t>s.56.4.55.001</t>
  </si>
  <si>
    <t>s.56.4.47.002</t>
  </si>
  <si>
    <t>s.47.4.31.001</t>
  </si>
  <si>
    <t>s.49.7.221.002</t>
  </si>
  <si>
    <t>s.09.4.5.003</t>
  </si>
  <si>
    <t>020-041</t>
  </si>
  <si>
    <t>s.18.7.102.001</t>
  </si>
  <si>
    <t>010-040</t>
  </si>
  <si>
    <t>s.04.4.22.005</t>
  </si>
  <si>
    <t>s.69.4.122.001</t>
  </si>
  <si>
    <t>s.43.4.3.001</t>
  </si>
  <si>
    <t>035-060</t>
  </si>
  <si>
    <t>003-010</t>
  </si>
  <si>
    <t>s.43.4.18.001</t>
  </si>
  <si>
    <t>s.56.4.21.003</t>
  </si>
  <si>
    <t>s.09.7.114.003</t>
  </si>
  <si>
    <t>s.69.4.65.004</t>
  </si>
  <si>
    <t>s.56.4.58.001</t>
  </si>
  <si>
    <t>046-010</t>
  </si>
  <si>
    <t>s.73.7.159.001</t>
  </si>
  <si>
    <t>s.13.7.56.001</t>
  </si>
  <si>
    <t>s.04.4.19.002</t>
  </si>
  <si>
    <t>s.04.4.36.001</t>
  </si>
  <si>
    <t>s.56.4.79.001</t>
  </si>
  <si>
    <t>s.13.4.26.001</t>
  </si>
  <si>
    <t>s.73.4.36.001</t>
  </si>
  <si>
    <t>s.56.4.25.001</t>
  </si>
  <si>
    <t>s.73.4.65.004</t>
  </si>
  <si>
    <t>s.56.4.63.001</t>
  </si>
  <si>
    <t>s.56.4.13.001</t>
  </si>
  <si>
    <t>s.18.7.117.002</t>
  </si>
  <si>
    <t>s.69.4.4.006</t>
  </si>
  <si>
    <t>s.69.4.23.002</t>
  </si>
  <si>
    <t>s.09.7.123.002</t>
  </si>
  <si>
    <t>s.56.4.12.002</t>
  </si>
  <si>
    <t>s.49.7.253.001</t>
  </si>
  <si>
    <t>s.69.4.25.001</t>
  </si>
  <si>
    <t>s.04.4.23.002</t>
  </si>
  <si>
    <t>s.73.4.19.002</t>
  </si>
  <si>
    <t>s.69.4.110.003</t>
  </si>
  <si>
    <t>s.73.4.30.003</t>
  </si>
  <si>
    <t>013-060</t>
  </si>
  <si>
    <t>s.49.4.1.005</t>
  </si>
  <si>
    <t>s.55.4.9.001</t>
  </si>
  <si>
    <t>s.69.4.5.007</t>
  </si>
  <si>
    <t>s.25.7.53.001</t>
  </si>
  <si>
    <t>s.56.4.62.001</t>
  </si>
  <si>
    <t>s.49.7.221.001</t>
  </si>
  <si>
    <t>s.69.7.525.001</t>
  </si>
  <si>
    <t>s.25.4.11.001</t>
  </si>
  <si>
    <t>s.18.4.2.003</t>
  </si>
  <si>
    <t>s.13.4.21.003</t>
  </si>
  <si>
    <t>s.86.4.3.001</t>
  </si>
  <si>
    <t>025-010</t>
  </si>
  <si>
    <t>008-010</t>
  </si>
  <si>
    <t>s.56.4.37.001</t>
  </si>
  <si>
    <t>s.49.4.46.001</t>
  </si>
  <si>
    <t>s.49.4.34.001</t>
  </si>
  <si>
    <t>s.56.4.21.002</t>
  </si>
  <si>
    <t>s.56.7.138.001</t>
  </si>
  <si>
    <t>s.69.4.16.001</t>
  </si>
  <si>
    <t>s.09.7.141.001</t>
  </si>
  <si>
    <t>s.49.4.49.001</t>
  </si>
  <si>
    <t>004-010</t>
  </si>
  <si>
    <t>s.56.4.24.003</t>
  </si>
  <si>
    <t>s.25.4.12.001</t>
  </si>
  <si>
    <t>s.56.4.10.001</t>
  </si>
  <si>
    <t>s.13.4.19.003</t>
  </si>
  <si>
    <t>s.55.7.112.001</t>
  </si>
  <si>
    <t>s.56.4.19.002</t>
  </si>
  <si>
    <t>s.73.4.54.002</t>
  </si>
  <si>
    <t>s.43.4.8.001</t>
  </si>
  <si>
    <t>s.49.4.51.002</t>
  </si>
  <si>
    <t>s.56.7.110.001</t>
  </si>
  <si>
    <t>s.69.4.41.001</t>
  </si>
  <si>
    <t>s.56.4.21.004</t>
  </si>
  <si>
    <t>s.13.4.5.001</t>
  </si>
  <si>
    <t>046-080</t>
  </si>
  <si>
    <t>s.09.4.22.002</t>
  </si>
  <si>
    <t>s.69.7.405.001</t>
  </si>
  <si>
    <t>s.56.4.71.001</t>
  </si>
  <si>
    <t>s.04.4.32.004</t>
  </si>
  <si>
    <t>s.73.4.19.001</t>
  </si>
  <si>
    <t>s.18.4.1.001</t>
  </si>
  <si>
    <t>s.49.4.33.001</t>
  </si>
  <si>
    <t>s.04.4.5.004</t>
  </si>
  <si>
    <t>s.09.7.157.001</t>
  </si>
  <si>
    <t>s.04.4.33.001</t>
  </si>
  <si>
    <t>s.25.4.11.005</t>
  </si>
  <si>
    <t>s.18.7.133.001</t>
  </si>
  <si>
    <t>017-060</t>
  </si>
  <si>
    <t>017-061</t>
  </si>
  <si>
    <t>020-060</t>
  </si>
  <si>
    <t>s.49.7.205.001</t>
  </si>
  <si>
    <t>s.49.7.226.001</t>
  </si>
  <si>
    <t>s.49.4.1.002</t>
  </si>
  <si>
    <t>s.56.4.48.001</t>
  </si>
  <si>
    <t>s.49.4.15.001</t>
  </si>
  <si>
    <t>s.86.7.107.001</t>
  </si>
  <si>
    <t>s.73.4.13.002</t>
  </si>
  <si>
    <t>s.09.4.51.001</t>
  </si>
  <si>
    <t>s.69.7.696.002</t>
  </si>
  <si>
    <t>s.09.4.6.002</t>
  </si>
  <si>
    <t>s.47.4.32.001</t>
  </si>
  <si>
    <t>s.18.7.113.001</t>
  </si>
  <si>
    <t>s.13.7.72.001</t>
  </si>
  <si>
    <t>s.49.7.227.001</t>
  </si>
  <si>
    <t>029-020</t>
  </si>
  <si>
    <t>s.69.4.133.001</t>
  </si>
  <si>
    <t>s.18.4.27.001</t>
  </si>
  <si>
    <t>s.25.4.21.002</t>
  </si>
  <si>
    <t>060-010</t>
  </si>
  <si>
    <t>s.69.4.24.005</t>
  </si>
  <si>
    <t>s.56.4.46.002</t>
  </si>
  <si>
    <t>s.69.4.99.001</t>
  </si>
  <si>
    <t>006-020</t>
  </si>
  <si>
    <t>s.49.4.4.001</t>
  </si>
  <si>
    <t>s.25.4.7.003</t>
  </si>
  <si>
    <t>s.56.4.28.002</t>
  </si>
  <si>
    <t>s.18.7.111.001</t>
  </si>
  <si>
    <t>006-010</t>
  </si>
  <si>
    <t>s.56.7.128.001</t>
  </si>
  <si>
    <t>s.56.4.5.001</t>
  </si>
  <si>
    <t>s.09.7.102.002</t>
  </si>
  <si>
    <t>s.04.4.32.003</t>
  </si>
  <si>
    <t>s.49.7.219.001</t>
  </si>
  <si>
    <t>051-050</t>
  </si>
  <si>
    <t>s.56.7.143.001</t>
  </si>
  <si>
    <t>s.56.4.24.006</t>
  </si>
  <si>
    <t>s.69.7.776.001</t>
  </si>
  <si>
    <t>s.55.4.4.001</t>
  </si>
  <si>
    <t>s.25.4.29.001</t>
  </si>
  <si>
    <t>s.56.7.136.002</t>
  </si>
  <si>
    <t>s.56.4.35.003</t>
  </si>
  <si>
    <t>s.69.4.44.003</t>
  </si>
  <si>
    <t>013-081</t>
  </si>
  <si>
    <t>s.47.4.23.002</t>
  </si>
  <si>
    <t>s.47.4.20.001</t>
  </si>
  <si>
    <t>s.73.7.157.001</t>
  </si>
  <si>
    <t>001-031</t>
  </si>
  <si>
    <t>s.56.4.39.001</t>
  </si>
  <si>
    <t>s.56.4.59.003</t>
  </si>
  <si>
    <t>s.04.4.30.004</t>
  </si>
  <si>
    <t>s.56.4.47.001</t>
  </si>
  <si>
    <t>s.18.7.104.001</t>
  </si>
  <si>
    <t>s.56.4.52.001</t>
  </si>
  <si>
    <t>s.09.7.139.001</t>
  </si>
  <si>
    <t>s.69.9.3170.001</t>
  </si>
  <si>
    <t>s.55.4.17.001</t>
  </si>
  <si>
    <t>s.56.7.126.001</t>
  </si>
  <si>
    <t>s.47.4.17.001</t>
  </si>
  <si>
    <t>s.73.4.39.001</t>
  </si>
  <si>
    <t>s.69.4.51.002</t>
  </si>
  <si>
    <t>s.56.4.76.001</t>
  </si>
  <si>
    <t>030-031</t>
  </si>
  <si>
    <t>s.47.4.11.001</t>
  </si>
  <si>
    <t>s.18.4.26.001</t>
  </si>
  <si>
    <t>s.43.4.7.001</t>
  </si>
  <si>
    <t>s.69.4.5.003</t>
  </si>
  <si>
    <t>hen.242</t>
  </si>
  <si>
    <t>s.56.7.114.002</t>
  </si>
  <si>
    <t>s.73.4.26.001</t>
  </si>
  <si>
    <t>s.69.7.365.001</t>
  </si>
  <si>
    <t>s.18.4.9.001</t>
  </si>
  <si>
    <t>s.49.4.43.001</t>
  </si>
  <si>
    <t>s.69.4.5.005</t>
  </si>
  <si>
    <t>hen.372</t>
  </si>
  <si>
    <t>s.56.4.16.001</t>
  </si>
  <si>
    <t>s.69.7.404.002</t>
  </si>
  <si>
    <t>s.04.4.26.001</t>
  </si>
  <si>
    <t>s.09.4.35.001</t>
  </si>
  <si>
    <t>s.55.4.2.003</t>
  </si>
  <si>
    <t>s.56.4.59.001</t>
  </si>
  <si>
    <t>s.56.7.118.001</t>
  </si>
  <si>
    <t>s.69.4.44.001</t>
  </si>
  <si>
    <t>s.69.4.49.001</t>
  </si>
  <si>
    <t>s.69.7.490.001</t>
  </si>
  <si>
    <t>s.25.4.13.001</t>
  </si>
  <si>
    <t>s.69.4.22.001</t>
  </si>
  <si>
    <t>s.69.4.22.002</t>
  </si>
  <si>
    <t>s.69.9.9132.001</t>
  </si>
  <si>
    <t>s.56.4.32.001</t>
  </si>
  <si>
    <t>s.69.4.138.001</t>
  </si>
  <si>
    <t>s.69.4.120.001</t>
  </si>
  <si>
    <t>s.04.4.12.005</t>
  </si>
  <si>
    <t>s.09.7.144.001</t>
  </si>
  <si>
    <t>s.04.4.39.003</t>
  </si>
  <si>
    <t>004-020</t>
  </si>
  <si>
    <t>s.49.4.16.001</t>
  </si>
  <si>
    <t>s.56.7.122.002</t>
  </si>
  <si>
    <t>017-010</t>
  </si>
  <si>
    <t>s.09.4.22.001</t>
  </si>
  <si>
    <t>s.55.4.20.002</t>
  </si>
  <si>
    <t>046-070</t>
  </si>
  <si>
    <t>004-040</t>
  </si>
  <si>
    <t>s.69.4.116.004</t>
  </si>
  <si>
    <t>s.55.4.26.001</t>
  </si>
  <si>
    <t>s.69.4.110.002</t>
  </si>
  <si>
    <t>s.13.4.9.007</t>
  </si>
  <si>
    <t>s.73.4.72.001</t>
  </si>
  <si>
    <t>019-030</t>
  </si>
  <si>
    <t>s.49.7.264.002</t>
  </si>
  <si>
    <t>s.69.7.254.001</t>
  </si>
  <si>
    <t>s.56.4.35.005</t>
  </si>
  <si>
    <t>s.49.4.11.001</t>
  </si>
  <si>
    <t>s.56.4.10.004</t>
  </si>
  <si>
    <t>s.69.4.3.002</t>
  </si>
  <si>
    <t>s.56.7.141.001</t>
  </si>
  <si>
    <t>032-020</t>
  </si>
  <si>
    <t>s.73.4.15.001</t>
  </si>
  <si>
    <t>s.49.4.45.001</t>
  </si>
  <si>
    <t>s.09.4.21.003</t>
  </si>
  <si>
    <t>s.18.4.36.001</t>
  </si>
  <si>
    <t>s.55.4.25.001</t>
  </si>
  <si>
    <t>s.56.4.24.002</t>
  </si>
  <si>
    <t>s.09.7.137.001</t>
  </si>
  <si>
    <t>s.56.4.26.001</t>
  </si>
  <si>
    <t>s.49.4.48.001</t>
  </si>
  <si>
    <t>s.56.4.15.001</t>
  </si>
  <si>
    <t>026-070</t>
  </si>
  <si>
    <t>s.43.4.13.001</t>
  </si>
  <si>
    <t>s.49.4.19.001</t>
  </si>
  <si>
    <t>s.56.4.21.001</t>
  </si>
  <si>
    <t>s.69.7.781.001</t>
  </si>
  <si>
    <t>s.55.4.24.001</t>
  </si>
  <si>
    <t>s.43.7.57.001</t>
  </si>
  <si>
    <t>s.18.4.2.002</t>
  </si>
  <si>
    <t>s.56.4.28.001</t>
  </si>
  <si>
    <t>s.69.4.75.001</t>
  </si>
  <si>
    <t>s.73.4.27.001</t>
  </si>
  <si>
    <t>s.73.4.18.001</t>
  </si>
  <si>
    <t>s.56.7.129.001</t>
  </si>
  <si>
    <t>s.56.4.42.002</t>
  </si>
  <si>
    <t>s.49.4.47.002</t>
  </si>
  <si>
    <t>s.56.4.38.002</t>
  </si>
  <si>
    <t>s.56.4.11.001</t>
  </si>
  <si>
    <t>s.25.4.19.001</t>
  </si>
  <si>
    <t>s.69.7.536.001</t>
  </si>
  <si>
    <t>s.69.4.8.002</t>
  </si>
  <si>
    <t>s.56.7.144.001</t>
  </si>
  <si>
    <t>s.69.4.92.001</t>
  </si>
  <si>
    <t>s.18.4.22.001</t>
  </si>
  <si>
    <t>s.69.4.16.003</t>
  </si>
  <si>
    <t>s.73.7.180.001</t>
  </si>
  <si>
    <t>s.69.4.111.001</t>
  </si>
  <si>
    <t>s.09.4.12.001</t>
  </si>
  <si>
    <t>s.04.7.403.001</t>
  </si>
  <si>
    <t>s.69.4.21.001</t>
  </si>
  <si>
    <t>s.55.4.30.001</t>
  </si>
  <si>
    <t>s.18.7.108.001</t>
  </si>
  <si>
    <t>s.43.7.61.001</t>
  </si>
  <si>
    <t>s.49.4.34.003</t>
  </si>
  <si>
    <t>s.49.7.210.001</t>
  </si>
  <si>
    <t>s.56.4.88.002</t>
  </si>
  <si>
    <t>s.69.7.859.002</t>
  </si>
  <si>
    <t>s.56.4.23.002</t>
  </si>
  <si>
    <t>s.56.4.19.003</t>
  </si>
  <si>
    <t>s.56.7.140.001</t>
  </si>
  <si>
    <t>s.56.4.8.004</t>
  </si>
  <si>
    <t>s.09.4.23.001</t>
  </si>
  <si>
    <t>s.56.4.5.004</t>
  </si>
  <si>
    <t>s.56.7.137.001</t>
  </si>
  <si>
    <t>s.69.7.881.001</t>
  </si>
  <si>
    <t>s.49.7.220.001</t>
  </si>
  <si>
    <t>s.04.4.5.001</t>
  </si>
  <si>
    <t>s.04.4.5.005</t>
  </si>
  <si>
    <t>s.49.4.47.001</t>
  </si>
  <si>
    <t>s.69.4.80.001</t>
  </si>
  <si>
    <t>s.69.4.3.001</t>
  </si>
  <si>
    <t>s.69.4.4.003</t>
  </si>
  <si>
    <t>s.18.4.30.003</t>
  </si>
  <si>
    <t>s.49.7.270.001</t>
  </si>
  <si>
    <t>s.69.4.25.007</t>
  </si>
  <si>
    <t>s.18.4.2.001</t>
  </si>
  <si>
    <t>s.69.4.31.003</t>
  </si>
  <si>
    <t>s.56.4.15.002</t>
  </si>
  <si>
    <t>s.69.4.128.001</t>
  </si>
  <si>
    <t>s.09.4.61.004</t>
  </si>
  <si>
    <t>s.69.4.44.002</t>
  </si>
  <si>
    <t>s.09.4.6.003</t>
  </si>
  <si>
    <t>s.47.4.12.001</t>
  </si>
  <si>
    <t>s.04.4.9.002</t>
  </si>
  <si>
    <t>s.09.4.1.003</t>
  </si>
  <si>
    <t>s.69.4.29.001</t>
  </si>
  <si>
    <t>s.69.7.615.002</t>
  </si>
  <si>
    <t>s.04.4.24.002</t>
  </si>
  <si>
    <t>001-032</t>
  </si>
  <si>
    <t>s.47.4.14.003</t>
  </si>
  <si>
    <t>s.69.7.558.002</t>
  </si>
  <si>
    <t>s.18.4.23.001</t>
  </si>
  <si>
    <t>s.04.4.12.004</t>
  </si>
  <si>
    <t>s.43.4.23.001</t>
  </si>
  <si>
    <t>026-040</t>
  </si>
  <si>
    <t>s.04.4.39.002</t>
  </si>
  <si>
    <t>s.09.4.6.004</t>
  </si>
  <si>
    <t>s.13.7.81.004</t>
  </si>
  <si>
    <t>s.56.7.127.001</t>
  </si>
  <si>
    <t>s.04.4.13.001</t>
  </si>
  <si>
    <t>001-030</t>
  </si>
  <si>
    <t>s.49.4.2.001</t>
  </si>
  <si>
    <t>hen.231</t>
  </si>
  <si>
    <t>s.25.4.3.001</t>
  </si>
  <si>
    <t>s.18.4.10.003</t>
  </si>
  <si>
    <t>s.04.4.24.001</t>
  </si>
  <si>
    <t>s.09.4.9.001</t>
  </si>
  <si>
    <t>s.09.4.20.001</t>
  </si>
  <si>
    <t>s.04.4.39.001</t>
  </si>
  <si>
    <t>s.04.4.27.002</t>
  </si>
  <si>
    <t>s.69.4.25.005</t>
  </si>
  <si>
    <t>s.49.4.39.002</t>
  </si>
  <si>
    <t>s.47.4.24.002</t>
  </si>
  <si>
    <t>s.69.4.27.001</t>
  </si>
  <si>
    <t>s.49.4.52.003</t>
  </si>
  <si>
    <t>029-027</t>
  </si>
  <si>
    <t>s.04.4.43.001</t>
  </si>
  <si>
    <t>s.69.4.23.004</t>
  </si>
  <si>
    <t>s.18.7.141.001</t>
  </si>
  <si>
    <t>s.55.7.143.002</t>
  </si>
  <si>
    <t>s.18.4.30.002</t>
  </si>
  <si>
    <t>s.73.7.114.001</t>
  </si>
  <si>
    <t>s.69.4.5.004</t>
  </si>
  <si>
    <t>s.69.4.115.002</t>
  </si>
  <si>
    <t>s.55.7.143.001</t>
  </si>
  <si>
    <t>s.13.4.16.002</t>
  </si>
  <si>
    <t>s.69.7.789.002</t>
  </si>
  <si>
    <t>s.43.4.3.004</t>
  </si>
  <si>
    <t>s.69.7.186.002</t>
  </si>
  <si>
    <t>s.09.7.134.002</t>
  </si>
  <si>
    <t>s.69.4.31.001</t>
  </si>
  <si>
    <t>s.49.7.247.001</t>
  </si>
  <si>
    <t>s.04.4.34.001</t>
  </si>
  <si>
    <t>s.55.7.133.001</t>
  </si>
  <si>
    <t>s.04.4.32.001</t>
  </si>
  <si>
    <t>s.56.4.84.001</t>
  </si>
  <si>
    <t>s.18.7.128.001</t>
  </si>
  <si>
    <t>s.69.9.9212.002</t>
  </si>
  <si>
    <t>s.04.4.23.003</t>
  </si>
  <si>
    <t>s.04.4.23.005</t>
  </si>
  <si>
    <t>s.73.4.65.001</t>
  </si>
  <si>
    <t>s.18.4.32.001</t>
  </si>
  <si>
    <t>s.18.4.1.002</t>
  </si>
  <si>
    <t>s.56.4.82.001</t>
  </si>
  <si>
    <t>s.69.7.565.001</t>
  </si>
  <si>
    <t>s.49.4.23.002</t>
  </si>
  <si>
    <t>s.25.4.17.001</t>
  </si>
  <si>
    <t>s.69.4.21.004</t>
  </si>
  <si>
    <t>s.69.4.5.009</t>
  </si>
  <si>
    <t>s.55.7.155.001</t>
  </si>
  <si>
    <t>s.69.7.837.002</t>
  </si>
  <si>
    <t>s.04.4.22.001</t>
  </si>
  <si>
    <t>s.49.7.272.001</t>
  </si>
  <si>
    <t>s.04.4.20.003</t>
  </si>
  <si>
    <t>s.73.7.157.004</t>
  </si>
  <si>
    <t>s.86.4.75.003</t>
  </si>
  <si>
    <t>s.18.4.1.006</t>
  </si>
  <si>
    <t>s.69.4.97.002</t>
  </si>
  <si>
    <t>s.56.7.114.001</t>
  </si>
  <si>
    <t>s.69.4.133.002</t>
  </si>
  <si>
    <t>s.56.4.88.003</t>
  </si>
  <si>
    <t>s.43.7.62.003</t>
  </si>
  <si>
    <t>s.69.7.383.001</t>
  </si>
  <si>
    <t>s.69.7.690.001</t>
  </si>
  <si>
    <t>s.13.4.16.001</t>
  </si>
  <si>
    <t>s.69.7.633.001</t>
  </si>
  <si>
    <t>s.69.4.7.004</t>
  </si>
  <si>
    <t>s.73.4.20.001</t>
  </si>
  <si>
    <t>s.69.7.761.002</t>
  </si>
  <si>
    <t>s.69.4.44.004</t>
  </si>
  <si>
    <t>s.56.4.7.001</t>
  </si>
  <si>
    <t>s.69.4.134.001</t>
  </si>
  <si>
    <t>s.56.4.80.001</t>
  </si>
  <si>
    <t>s.69.4.78.002</t>
  </si>
  <si>
    <t>s.73.4.17.001</t>
  </si>
  <si>
    <t>s.18.4.11.005</t>
  </si>
  <si>
    <t>hen.641</t>
  </si>
  <si>
    <t>s.69.7.910.001</t>
  </si>
  <si>
    <t>s.69.4.7.003</t>
  </si>
  <si>
    <t>s.69.7.389.001</t>
  </si>
  <si>
    <t>s.55.4.8.001</t>
  </si>
  <si>
    <t>s.18.4.11.006</t>
  </si>
  <si>
    <t>s.69.4.16.006</t>
  </si>
  <si>
    <t>hen.651</t>
  </si>
  <si>
    <t>s.04.4.15.004</t>
  </si>
  <si>
    <t>s.18.7.134.001</t>
  </si>
  <si>
    <t>s.55.7.140.001</t>
  </si>
  <si>
    <t>s.69.7.668.004</t>
  </si>
  <si>
    <t>s.69.7.411.001</t>
  </si>
  <si>
    <t>s.69.4.39.001</t>
  </si>
  <si>
    <t>s.49.4.1.007</t>
  </si>
  <si>
    <t>038-010</t>
  </si>
  <si>
    <t>s.69.7.404.001</t>
  </si>
  <si>
    <t>s.69.4.23.001</t>
  </si>
  <si>
    <t>s.25.4.28.001</t>
  </si>
  <si>
    <t>s.04.4.1.001</t>
  </si>
  <si>
    <t>s.09.4.4.001</t>
  </si>
  <si>
    <t>s.69.4.5.006</t>
  </si>
  <si>
    <t>s.69.4.133.004</t>
  </si>
  <si>
    <t>s.18.4.10.002</t>
  </si>
  <si>
    <t>s.09.4.8.001</t>
  </si>
  <si>
    <t>s.25.4.18.001</t>
  </si>
  <si>
    <t>s.69.4.18.001</t>
  </si>
  <si>
    <t>s.55.7.104.001</t>
  </si>
  <si>
    <t>s.18.4.34.001</t>
  </si>
  <si>
    <t>s.69.4.25.004</t>
  </si>
  <si>
    <t>s.69.4.55.001</t>
  </si>
  <si>
    <t>s.55.4.11.002</t>
  </si>
  <si>
    <t>s.55.4.3.002</t>
  </si>
  <si>
    <t>s.09.4.6.005</t>
  </si>
  <si>
    <t>002-030</t>
  </si>
  <si>
    <t>017-050</t>
  </si>
  <si>
    <t>s.69.7.453.001</t>
  </si>
  <si>
    <t>s.49.4.76.001</t>
  </si>
  <si>
    <t>s.69.4.7.005</t>
  </si>
  <si>
    <t>s.69.4.16.007</t>
  </si>
  <si>
    <t>s.69.4.4.005</t>
  </si>
  <si>
    <t>s.69.4.70.001</t>
  </si>
  <si>
    <t>s.69.7.666.001</t>
  </si>
  <si>
    <t>s.56.4.2.001</t>
  </si>
  <si>
    <t>s.55.7.112.002</t>
  </si>
  <si>
    <t>s.69.7.832.002</t>
  </si>
  <si>
    <t>s.04.4.50.002</t>
  </si>
  <si>
    <t>s.69.7.461.001</t>
  </si>
  <si>
    <t>s.55.7.151.001</t>
  </si>
  <si>
    <t>s.55.7.156.001</t>
  </si>
  <si>
    <t>s.69.4.5.008</t>
  </si>
  <si>
    <t>046-072</t>
  </si>
  <si>
    <t>s.55.7.142.001</t>
  </si>
  <si>
    <t>s.69.7.715.001</t>
  </si>
  <si>
    <t>s.69.9.9236.001</t>
  </si>
  <si>
    <t>s.55.4.7.002</t>
  </si>
  <si>
    <t>s.55.7.119.001</t>
  </si>
  <si>
    <t>s.55.7.114.001</t>
  </si>
  <si>
    <t>s.55.7.124.002</t>
  </si>
  <si>
    <t>s.69.4.110.001</t>
  </si>
  <si>
    <t>s.69.4.79.001</t>
  </si>
  <si>
    <t>s.55.7.111.001</t>
  </si>
  <si>
    <t>s.47.4.8.001</t>
  </si>
  <si>
    <t>s.55.4.8.003</t>
  </si>
  <si>
    <t>s.55.4.9.002</t>
  </si>
  <si>
    <t>s.55.7.154.001</t>
  </si>
  <si>
    <t>s.04.4.54.001</t>
  </si>
  <si>
    <t>s.69.4.108.003</t>
  </si>
  <si>
    <t>s.55.4.7.005</t>
  </si>
  <si>
    <t>s.55.4.7.004</t>
  </si>
  <si>
    <t>s.69.4.21.003</t>
  </si>
  <si>
    <t>s.55.4.9.003</t>
  </si>
  <si>
    <t>s.86.4.3.007</t>
  </si>
  <si>
    <t>s.09.7.121.001</t>
  </si>
  <si>
    <t>s.55.4.1.001</t>
  </si>
  <si>
    <t>s.47.4.19.001</t>
  </si>
  <si>
    <t>Segment ID</t>
  </si>
  <si>
    <t>County
Name</t>
  </si>
  <si>
    <t>Route System</t>
  </si>
  <si>
    <t>Route No.</t>
  </si>
  <si>
    <t>Segment Start Description</t>
  </si>
  <si>
    <t>Segment End Description</t>
  </si>
  <si>
    <t>Length [miles]</t>
  </si>
  <si>
    <t>ADT [vpd]</t>
  </si>
  <si>
    <t>Speed Limit</t>
  </si>
  <si>
    <t>ADT  Rural Single-Vehicle</t>
  </si>
  <si>
    <t>ADT  Rural Multi-Vehicle</t>
  </si>
  <si>
    <t>Access Density</t>
  </si>
  <si>
    <t>Curve Density</t>
  </si>
  <si>
    <t>Edge Risk</t>
  </si>
  <si>
    <t>Total Stars</t>
  </si>
  <si>
    <t>S.04.4.12.004</t>
  </si>
  <si>
    <t>Beltrami</t>
  </si>
  <si>
    <t>CSAH</t>
  </si>
  <si>
    <t>12</t>
  </si>
  <si>
    <t>Parkers Lake Rd NE</t>
  </si>
  <si>
    <t>Mission Rd NE</t>
  </si>
  <si>
    <t>«</t>
  </si>
  <si>
    <t/>
  </si>
  <si>
    <t>«««««</t>
  </si>
  <si>
    <t>S.04.4.15.003</t>
  </si>
  <si>
    <t>15</t>
  </si>
  <si>
    <t>Grange Rd NW</t>
  </si>
  <si>
    <t>Great Divide Rd NW</t>
  </si>
  <si>
    <t>S.04.4.8.003</t>
  </si>
  <si>
    <t>8</t>
  </si>
  <si>
    <t>Swenson Rd SE</t>
  </si>
  <si>
    <t>Beltrami County Line</t>
  </si>
  <si>
    <t>S.04.4.12.003</t>
  </si>
  <si>
    <t>1.67 miles E of Lake Ave NE</t>
  </si>
  <si>
    <t>««««</t>
  </si>
  <si>
    <t>S.04.4.14.001</t>
  </si>
  <si>
    <t>14</t>
  </si>
  <si>
    <t>Becida Rd SW</t>
  </si>
  <si>
    <t>0.33 miles N of Juneberry Rd NW</t>
  </si>
  <si>
    <t>S.04.4.20.001</t>
  </si>
  <si>
    <t>20</t>
  </si>
  <si>
    <t>Bemidji Rd NE</t>
  </si>
  <si>
    <t>Big Bass Rd NE</t>
  </si>
  <si>
    <t>S.04.4.20.002</t>
  </si>
  <si>
    <t>S.04.4.21.003</t>
  </si>
  <si>
    <t>21</t>
  </si>
  <si>
    <t>Glidden Rd NE</t>
  </si>
  <si>
    <t>Island View Dr NE</t>
  </si>
  <si>
    <t>S.04.4.22.003</t>
  </si>
  <si>
    <t>22</t>
  </si>
  <si>
    <t>Irvine Ave NW</t>
  </si>
  <si>
    <t>0.10 miles N of US-71 Old</t>
  </si>
  <si>
    <t>S.04.4.22.005</t>
  </si>
  <si>
    <t>Hwy 71</t>
  </si>
  <si>
    <t>Long Lake Dr NE</t>
  </si>
  <si>
    <t>S.04.4.24.002</t>
  </si>
  <si>
    <t>24</t>
  </si>
  <si>
    <t>Centerline Rd NW</t>
  </si>
  <si>
    <t>Hwy 89</t>
  </si>
  <si>
    <t>S.04.4.27.001</t>
  </si>
  <si>
    <t>27</t>
  </si>
  <si>
    <t>Roosevelt Rd SE</t>
  </si>
  <si>
    <t>Power Dam Rd NE</t>
  </si>
  <si>
    <t>S.04.4.30.004</t>
  </si>
  <si>
    <t>30</t>
  </si>
  <si>
    <t>0.53 miles E of 4th St E</t>
  </si>
  <si>
    <t>Berg Rd NE</t>
  </si>
  <si>
    <t>S.04.4.33.001</t>
  </si>
  <si>
    <t>33</t>
  </si>
  <si>
    <t>S.04.4.39.003</t>
  </si>
  <si>
    <t>39</t>
  </si>
  <si>
    <t>Turtle River Lake Rd NE</t>
  </si>
  <si>
    <t>Beighley Rd NE</t>
  </si>
  <si>
    <t>S.04.4.39.004</t>
  </si>
  <si>
    <t>Co Rd 47</t>
  </si>
  <si>
    <t>S.04.4.47.003</t>
  </si>
  <si>
    <t>47</t>
  </si>
  <si>
    <t>0.32 miles N of Hwy 71</t>
  </si>
  <si>
    <t>Hwy 72</t>
  </si>
  <si>
    <t>S.04.4.5.003</t>
  </si>
  <si>
    <t>5</t>
  </si>
  <si>
    <t>Hwy 2</t>
  </si>
  <si>
    <t>Old Jefferson Dr NW</t>
  </si>
  <si>
    <t>S.04.4.59.001</t>
  </si>
  <si>
    <t>59</t>
  </si>
  <si>
    <t>S.04.4.7.001</t>
  </si>
  <si>
    <t>7</t>
  </si>
  <si>
    <t>Beltrami Line Rd SW</t>
  </si>
  <si>
    <t>Adams Ave NW</t>
  </si>
  <si>
    <t>S.04.4.8.002</t>
  </si>
  <si>
    <t>Lake Ave SE</t>
  </si>
  <si>
    <t>S.04.4.9.001</t>
  </si>
  <si>
    <t>9</t>
  </si>
  <si>
    <t>U.S. Rte 2</t>
  </si>
  <si>
    <t>S.04.4.12.005</t>
  </si>
  <si>
    <t>Scenic Hwy NE</t>
  </si>
  <si>
    <t>S.04.4.25.001</t>
  </si>
  <si>
    <t>25</t>
  </si>
  <si>
    <t>E Grace Lake Rd Se</t>
  </si>
  <si>
    <t>S.04.4.29.003</t>
  </si>
  <si>
    <t>29</t>
  </si>
  <si>
    <t>Swinburne Ct NW</t>
  </si>
  <si>
    <t>Everts Rd NE</t>
  </si>
  <si>
    <t>S.04.4.32.001</t>
  </si>
  <si>
    <t>32</t>
  </si>
  <si>
    <t>S.04.4.36.003</t>
  </si>
  <si>
    <t>36</t>
  </si>
  <si>
    <t>Clark Ave S</t>
  </si>
  <si>
    <t>0.97 miles E of Clark Ave S</t>
  </si>
  <si>
    <t>S.04.4.5.002</t>
  </si>
  <si>
    <t>Russell Dr NW</t>
  </si>
  <si>
    <t>S.04.4.5.004</t>
  </si>
  <si>
    <t>Aure Rd NW</t>
  </si>
  <si>
    <t>S.04.4.14.002</t>
  </si>
  <si>
    <t>«««</t>
  </si>
  <si>
    <t>S.04.4.15.004</t>
  </si>
  <si>
    <t>Markus Rd NE</t>
  </si>
  <si>
    <t>S.04.4.15.005</t>
  </si>
  <si>
    <t>Red Clover St</t>
  </si>
  <si>
    <t>S Boundary Rd</t>
  </si>
  <si>
    <t>S.04.4.19.002</t>
  </si>
  <si>
    <t>19</t>
  </si>
  <si>
    <t>Elliot Rd NE</t>
  </si>
  <si>
    <t>0.09 miles N of Antler Dr NE</t>
  </si>
  <si>
    <t>S.04.4.2.001</t>
  </si>
  <si>
    <t>2</t>
  </si>
  <si>
    <t>0.09 miles E of Monroe Ave SW</t>
  </si>
  <si>
    <t>S.04.4.22.002</t>
  </si>
  <si>
    <t>S.04.4.23.001</t>
  </si>
  <si>
    <t>23</t>
  </si>
  <si>
    <t>Newcomb Ln NE</t>
  </si>
  <si>
    <t>S.04.4.27.002</t>
  </si>
  <si>
    <t>Birchmont Beach Rd NE</t>
  </si>
  <si>
    <t>S.04.4.30.001</t>
  </si>
  <si>
    <t>Hines Rd NE</t>
  </si>
  <si>
    <t>Carl Ave</t>
  </si>
  <si>
    <t>S.04.4.50.002</t>
  </si>
  <si>
    <t>50</t>
  </si>
  <si>
    <t>Miles Ave SE</t>
  </si>
  <si>
    <t>S.04.7.401.001</t>
  </si>
  <si>
    <t>CR</t>
  </si>
  <si>
    <t>401</t>
  </si>
  <si>
    <t>Beltrami Line Rd</t>
  </si>
  <si>
    <t>Woodward Dr SW</t>
  </si>
  <si>
    <t>S.04.7.404.003</t>
  </si>
  <si>
    <t>404</t>
  </si>
  <si>
    <t>Paul Bunyan Rd SE</t>
  </si>
  <si>
    <t>Van Burn Ave SE</t>
  </si>
  <si>
    <t>S.04.4.13.001</t>
  </si>
  <si>
    <t>13</t>
  </si>
  <si>
    <t>10 Mile Dr NW</t>
  </si>
  <si>
    <t>S.04.4.24.001</t>
  </si>
  <si>
    <t>Debs Rd NW</t>
  </si>
  <si>
    <t>S.04.4.27.003</t>
  </si>
  <si>
    <t>S.04.4.29.002</t>
  </si>
  <si>
    <t>S.04.4.31.001</t>
  </si>
  <si>
    <t>31</t>
  </si>
  <si>
    <t>S.04.4.31.002</t>
  </si>
  <si>
    <t>Nebish Rd NE</t>
  </si>
  <si>
    <t>S.04.4.36.001</t>
  </si>
  <si>
    <t>hwy 1</t>
  </si>
  <si>
    <t>Shevlin Ave SW</t>
  </si>
  <si>
    <t>S.04.4.36.004</t>
  </si>
  <si>
    <t>S.04.4.4.001</t>
  </si>
  <si>
    <t>4</t>
  </si>
  <si>
    <t>0.25 miles E of Sunnyside Rd SE</t>
  </si>
  <si>
    <t>Forest Rd</t>
  </si>
  <si>
    <t>S.04.4.43.001</t>
  </si>
  <si>
    <t>43</t>
  </si>
  <si>
    <t>0.57 miles SW of Main St</t>
  </si>
  <si>
    <t>S.04.4.5.005</t>
  </si>
  <si>
    <t>Lumberjack Rd NW</t>
  </si>
  <si>
    <t>S.04.4.57.002</t>
  </si>
  <si>
    <t>57</t>
  </si>
  <si>
    <t>0.05 miles S of Main Ave W</t>
  </si>
  <si>
    <t>S.04.4.9.002</t>
  </si>
  <si>
    <t>S.04.7.305.002</t>
  </si>
  <si>
    <t>305</t>
  </si>
  <si>
    <t>S.04.7.403.001</t>
  </si>
  <si>
    <t>403</t>
  </si>
  <si>
    <t>0.24 miles N of Belmtrami Line Rd</t>
  </si>
  <si>
    <t>30th St SE</t>
  </si>
  <si>
    <t>S.04.7.407.001</t>
  </si>
  <si>
    <t>407</t>
  </si>
  <si>
    <t>0.21 miles N of Beltrami Line Rd</t>
  </si>
  <si>
    <t>S.04.4.21.004</t>
  </si>
  <si>
    <t>««</t>
  </si>
  <si>
    <t>S.04.4.22.004</t>
  </si>
  <si>
    <t>US-71 Old</t>
  </si>
  <si>
    <t>S.04.4.29.001</t>
  </si>
  <si>
    <t>3rd Ave N</t>
  </si>
  <si>
    <t>S.04.4.30.002</t>
  </si>
  <si>
    <t>S.04.4.36.002</t>
  </si>
  <si>
    <t>S.04.4.46.001</t>
  </si>
  <si>
    <t>46</t>
  </si>
  <si>
    <t>Jackson Ave SW</t>
  </si>
  <si>
    <t>S.04.4.47.001</t>
  </si>
  <si>
    <t>S.04.4.47.002</t>
  </si>
  <si>
    <t>S.04.4.90.001</t>
  </si>
  <si>
    <t>90</t>
  </si>
  <si>
    <t>Stevens Ave</t>
  </si>
  <si>
    <t>S.04.7.515.001</t>
  </si>
  <si>
    <t>515</t>
  </si>
  <si>
    <t>S.04.4.1.001</t>
  </si>
  <si>
    <t>1</t>
  </si>
  <si>
    <t>0.75 miles S of the Beltrami County Line</t>
  </si>
  <si>
    <t>S.04.4.16.001</t>
  </si>
  <si>
    <t>16</t>
  </si>
  <si>
    <t>Wilton Hill Rd NW</t>
  </si>
  <si>
    <t>S.04.4.20.003</t>
  </si>
  <si>
    <t>S.04.4.22.006</t>
  </si>
  <si>
    <t>3.19 miles E of Long Lake Dr NE</t>
  </si>
  <si>
    <t>2.40 miles W of Co Rd 39</t>
  </si>
  <si>
    <t>S.04.4.23.002</t>
  </si>
  <si>
    <t>S.04.4.23.003</t>
  </si>
  <si>
    <t>Hwy 1</t>
  </si>
  <si>
    <t>S.04.4.23.005</t>
  </si>
  <si>
    <t>Cormant Rd NE</t>
  </si>
  <si>
    <t>Battle River Rd NE</t>
  </si>
  <si>
    <t>S.04.4.26.001</t>
  </si>
  <si>
    <t>26</t>
  </si>
  <si>
    <t>S.04.4.32.002</t>
  </si>
  <si>
    <t>Irvine Ave NE</t>
  </si>
  <si>
    <t>S.04.4.32.003</t>
  </si>
  <si>
    <t>S.04.4.32.004</t>
  </si>
  <si>
    <t>S.04.4.34.001</t>
  </si>
  <si>
    <t>34</t>
  </si>
  <si>
    <t>Pioneer Rd NE</t>
  </si>
  <si>
    <t>Corral Rd NE</t>
  </si>
  <si>
    <t>S.04.4.35.001</t>
  </si>
  <si>
    <t>35</t>
  </si>
  <si>
    <t>Blackduck Lake Rd NE</t>
  </si>
  <si>
    <t>S.04.4.39.001</t>
  </si>
  <si>
    <t>0.09 miles N or the Beltrami County Line</t>
  </si>
  <si>
    <t>S.04.4.39.002</t>
  </si>
  <si>
    <t>S.04.4.48.001</t>
  </si>
  <si>
    <t>48</t>
  </si>
  <si>
    <t>0.51 miles W of Sportsmen Rd SW</t>
  </si>
  <si>
    <t>Fern Lake Rd SW</t>
  </si>
  <si>
    <t>S.04.4.5.001</t>
  </si>
  <si>
    <t>S.04.4.54.001</t>
  </si>
  <si>
    <t>54</t>
  </si>
  <si>
    <t>0.18 miles SW of Forest Rt 2171 Rd</t>
  </si>
  <si>
    <t>S.04.7.407.002</t>
  </si>
  <si>
    <t>S.04.4.30.003</t>
  </si>
  <si>
    <t>S.04.4.22.001</t>
  </si>
  <si>
    <t>Beltrami Co Rd 3</t>
  </si>
  <si>
    <t>S.04.4.23.007</t>
  </si>
  <si>
    <t>Bushy Lane Rd NE</t>
  </si>
  <si>
    <t>S.04.4.43.002</t>
  </si>
  <si>
    <t>S.04.4.92.001</t>
  </si>
  <si>
    <t>92</t>
  </si>
  <si>
    <t>Summit Ave</t>
  </si>
  <si>
    <t>Brandl Dr NW</t>
  </si>
  <si>
    <t>S.04.4.93.001</t>
  </si>
  <si>
    <t>93</t>
  </si>
  <si>
    <t>Main St W</t>
  </si>
  <si>
    <t>Clark Ave N</t>
  </si>
  <si>
    <t>S.04.4.94.001</t>
  </si>
  <si>
    <t>94</t>
  </si>
  <si>
    <t>Kelliher Rd SW</t>
  </si>
  <si>
    <t>S.09.4.1.003</t>
  </si>
  <si>
    <t>Carlton</t>
  </si>
  <si>
    <t>Clarence Rd</t>
  </si>
  <si>
    <t>somebody's driveway</t>
  </si>
  <si>
    <t>S.09.4.2.002</t>
  </si>
  <si>
    <t>Crosby Rd/CR 119</t>
  </si>
  <si>
    <t>St. Louis County border</t>
  </si>
  <si>
    <t>S.09.4.26.001</t>
  </si>
  <si>
    <t>University Rd/CR 5</t>
  </si>
  <si>
    <t>I-35 overpass</t>
  </si>
  <si>
    <t>S.09.4.4.003</t>
  </si>
  <si>
    <t>CR 6</t>
  </si>
  <si>
    <t>CR 61</t>
  </si>
  <si>
    <t>S.09.4.6.003</t>
  </si>
  <si>
    <t>6</t>
  </si>
  <si>
    <t>MN 73</t>
  </si>
  <si>
    <t>1/4 mi west of CR 61 in Barnum</t>
  </si>
  <si>
    <t>S.09.4.6.005</t>
  </si>
  <si>
    <t>I35-SB offramp, SB onramp</t>
  </si>
  <si>
    <t>CR 3 and CR 6</t>
  </si>
  <si>
    <t>S.09.4.61.001</t>
  </si>
  <si>
    <t>61</t>
  </si>
  <si>
    <t>county line</t>
  </si>
  <si>
    <t>S.09.4.61.002</t>
  </si>
  <si>
    <t>MN 27</t>
  </si>
  <si>
    <t>CR 138</t>
  </si>
  <si>
    <t>S.09.4.61.004</t>
  </si>
  <si>
    <t>Approx. .4 mi north of CR 141</t>
  </si>
  <si>
    <t>US 210</t>
  </si>
  <si>
    <t>S.09.7.114.002</t>
  </si>
  <si>
    <t>114</t>
  </si>
  <si>
    <t>Brevator Road/CR 5</t>
  </si>
  <si>
    <t>Brevator Road/CR 6</t>
  </si>
  <si>
    <t>S.09.4.21.003</t>
  </si>
  <si>
    <t>1/2 mi n. of CR 262/Lindholm Rd</t>
  </si>
  <si>
    <t>S.09.4.22.002</t>
  </si>
  <si>
    <t>CR 411</t>
  </si>
  <si>
    <t>S.09.7.103.002</t>
  </si>
  <si>
    <t>103</t>
  </si>
  <si>
    <t>Military Rd/CR 4</t>
  </si>
  <si>
    <t>S.09.7.104.002</t>
  </si>
  <si>
    <t>104</t>
  </si>
  <si>
    <t>1/4 mi south of Baker Rd/CR 60</t>
  </si>
  <si>
    <t>S.09.7.139.001</t>
  </si>
  <si>
    <t>139</t>
  </si>
  <si>
    <t>Bent Trout Lake/CR 139 become gravel</t>
  </si>
  <si>
    <t>CR 4</t>
  </si>
  <si>
    <t>S.09.4.1.001</t>
  </si>
  <si>
    <t>Broadway Av/CR 1 and CR 18 (Wrenshal)</t>
  </si>
  <si>
    <t>S.09.4.1.002</t>
  </si>
  <si>
    <t>S.09.4.1.006</t>
  </si>
  <si>
    <t>Sugar Maple Ln</t>
  </si>
  <si>
    <t>NB Lane I35</t>
  </si>
  <si>
    <t>S.09.4.1.008</t>
  </si>
  <si>
    <t>Harney Rd</t>
  </si>
  <si>
    <t>E St Louis River Rd/CR 696 (St. Louis Co)</t>
  </si>
  <si>
    <t>S.09.4.15.002</t>
  </si>
  <si>
    <t>CR 15 segment ends, next segment 15 starts</t>
  </si>
  <si>
    <t>S.09.4.18.001</t>
  </si>
  <si>
    <t>18</t>
  </si>
  <si>
    <t>CR 1</t>
  </si>
  <si>
    <t>MN 23</t>
  </si>
  <si>
    <t>S.09.4.3.002</t>
  </si>
  <si>
    <t>3</t>
  </si>
  <si>
    <t>Douglas Rd (west) and Hillside Dr (east)</t>
  </si>
  <si>
    <t>S.09.4.4.004</t>
  </si>
  <si>
    <t>Mahtowa Rd/CR 5</t>
  </si>
  <si>
    <t>RR and county line</t>
  </si>
  <si>
    <t>S.09.4.5.002</t>
  </si>
  <si>
    <t>S.09.4.5.003</t>
  </si>
  <si>
    <t>Oinenen Rd and county line</t>
  </si>
  <si>
    <t>S.09.4.6.004</t>
  </si>
  <si>
    <t>S.09.4.61.003</t>
  </si>
  <si>
    <t>S.09.4.61.005</t>
  </si>
  <si>
    <t>CR 45</t>
  </si>
  <si>
    <t>I 35 overpass</t>
  </si>
  <si>
    <t>S.09.4.7.002</t>
  </si>
  <si>
    <t>S.09.4.9.001</t>
  </si>
  <si>
    <t>Big Lake Rd/CR 7</t>
  </si>
  <si>
    <t>S.09.7.140.001</t>
  </si>
  <si>
    <t>140</t>
  </si>
  <si>
    <t>Main St/CR 6</t>
  </si>
  <si>
    <t>S.09.4.12.003</t>
  </si>
  <si>
    <t>East border of Kettle River</t>
  </si>
  <si>
    <t>MN 27/MN 73</t>
  </si>
  <si>
    <t>S.09.4.13.002</t>
  </si>
  <si>
    <t>Arts Rd/CR 16 and CR 13</t>
  </si>
  <si>
    <t>CR 8</t>
  </si>
  <si>
    <t>S.09.4.13.003</t>
  </si>
  <si>
    <t>Barnum city border (south)</t>
  </si>
  <si>
    <t>S.09.4.20.001</t>
  </si>
  <si>
    <t>W. County Line Rd/Aitkin County border</t>
  </si>
  <si>
    <t>Center Rd/CR 23</t>
  </si>
  <si>
    <t>S.09.4.22.001</t>
  </si>
  <si>
    <t>Automba Rd/CR 6</t>
  </si>
  <si>
    <t>S.09.4.23.001</t>
  </si>
  <si>
    <t>NE Rd/CR 126</t>
  </si>
  <si>
    <t>S.09.4.3.001</t>
  </si>
  <si>
    <t>S.09.4.6.002</t>
  </si>
  <si>
    <t>1/4 mi west of CR 19 in Automba</t>
  </si>
  <si>
    <t>S.09.4.7.001</t>
  </si>
  <si>
    <t>Boundary Road/CR 4</t>
  </si>
  <si>
    <t>S.09.7.102.002</t>
  </si>
  <si>
    <t>102</t>
  </si>
  <si>
    <t>Ziebarth Rd</t>
  </si>
  <si>
    <t>S.09.7.107.003</t>
  </si>
  <si>
    <t>107</t>
  </si>
  <si>
    <t>Intersection with Carlton Road</t>
  </si>
  <si>
    <t>Railroad</t>
  </si>
  <si>
    <t>S.09.7.114.003</t>
  </si>
  <si>
    <t>Twin Lakes Dr/CR 9</t>
  </si>
  <si>
    <t>Brookston Rd/CR 113</t>
  </si>
  <si>
    <t>S.09.7.120.001</t>
  </si>
  <si>
    <t>120</t>
  </si>
  <si>
    <t>CR 123</t>
  </si>
  <si>
    <t>1st St/US 210, Cromwell</t>
  </si>
  <si>
    <t>S.09.7.128.001</t>
  </si>
  <si>
    <t>128</t>
  </si>
  <si>
    <t>1/4 mi south of CR 128 (or CR 8?)</t>
  </si>
  <si>
    <t>MN 210</t>
  </si>
  <si>
    <t>S.09.7.141.001</t>
  </si>
  <si>
    <t>141</t>
  </si>
  <si>
    <t>S.09.7.149.001</t>
  </si>
  <si>
    <t>149</t>
  </si>
  <si>
    <t>CR 127</t>
  </si>
  <si>
    <t>intersection of 3rd St/CR 20</t>
  </si>
  <si>
    <t>S.09.4.1.004</t>
  </si>
  <si>
    <t>US 210/Chestnut Av; downtown Carlton</t>
  </si>
  <si>
    <t>S.09.4.1.005</t>
  </si>
  <si>
    <t>US 210/Vermillion St</t>
  </si>
  <si>
    <t>S.09.4.1.007</t>
  </si>
  <si>
    <t>S.09.4.10.001</t>
  </si>
  <si>
    <t>10</t>
  </si>
  <si>
    <t>Telker Rd</t>
  </si>
  <si>
    <t>S.09.4.15.001</t>
  </si>
  <si>
    <t>Arrowhead Ln/MN 27</t>
  </si>
  <si>
    <t>segment ends, next segment 15 starts</t>
  </si>
  <si>
    <t>S.09.4.2.001</t>
  </si>
  <si>
    <t>MN 33</t>
  </si>
  <si>
    <t>S.09.4.26.002</t>
  </si>
  <si>
    <t>intersection with Carlton Rd</t>
  </si>
  <si>
    <t>S.09.4.3.003</t>
  </si>
  <si>
    <t>3rd St (north) and Broadway (south)/CR 1</t>
  </si>
  <si>
    <t>S.09.4.73.001</t>
  </si>
  <si>
    <t>73</t>
  </si>
  <si>
    <t>Approx. 300' east of CR 61</t>
  </si>
  <si>
    <t>S.09.7.114.001</t>
  </si>
  <si>
    <t>Airport Rd/CR 115</t>
  </si>
  <si>
    <t>S.09.7.115.001</t>
  </si>
  <si>
    <t>115</t>
  </si>
  <si>
    <t>Big Lake Road/CR 7</t>
  </si>
  <si>
    <t>S.09.4.12.001</t>
  </si>
  <si>
    <t>East side of Kettle River bridge</t>
  </si>
  <si>
    <t>S.09.4.12.002</t>
  </si>
  <si>
    <t>East side of Kettle River bridge/west side of town</t>
  </si>
  <si>
    <t>S.09.4.25.001</t>
  </si>
  <si>
    <t>S.09.4.35.001</t>
  </si>
  <si>
    <t>S.09.4.8.001</t>
  </si>
  <si>
    <t>Halgren Rd/West side of I35</t>
  </si>
  <si>
    <t>S.09.7.110.001</t>
  </si>
  <si>
    <t>110</t>
  </si>
  <si>
    <t>Gary Rd/CR 7</t>
  </si>
  <si>
    <t>S.09.7.113.001</t>
  </si>
  <si>
    <t>113</t>
  </si>
  <si>
    <t>Hardwood Lake Rd/CR 114</t>
  </si>
  <si>
    <t>S.09.7.116.001</t>
  </si>
  <si>
    <t>116</t>
  </si>
  <si>
    <t>Freeman Rd/CR 117</t>
  </si>
  <si>
    <t>S.09.7.116.002</t>
  </si>
  <si>
    <t>N CR 1</t>
  </si>
  <si>
    <t>S.09.7.123.002</t>
  </si>
  <si>
    <t>123</t>
  </si>
  <si>
    <t>Middle Rd/CR 120</t>
  </si>
  <si>
    <t>S.09.7.134.002</t>
  </si>
  <si>
    <t>134</t>
  </si>
  <si>
    <t>Ranch Rd/CR 3</t>
  </si>
  <si>
    <t>MN 27 and MN 73</t>
  </si>
  <si>
    <t>S.09.7.134.004</t>
  </si>
  <si>
    <t>Forse Rd/CR 14 and W CR 134 (gravel)</t>
  </si>
  <si>
    <t>S.09.7.138.001</t>
  </si>
  <si>
    <t>138</t>
  </si>
  <si>
    <t>S.09.7.144.001</t>
  </si>
  <si>
    <t>144</t>
  </si>
  <si>
    <t>CR 232/CR 144 to gravel</t>
  </si>
  <si>
    <t>S.09.7.157.001</t>
  </si>
  <si>
    <t>157</t>
  </si>
  <si>
    <t>CR 6 (west of Barnum)</t>
  </si>
  <si>
    <t>1/2 mile west of Duesler Rd</t>
  </si>
  <si>
    <t>S.09.4.13.004</t>
  </si>
  <si>
    <t>S.09.4.24.001</t>
  </si>
  <si>
    <t>Moorhead Road</t>
  </si>
  <si>
    <t>S.09.7.150.001</t>
  </si>
  <si>
    <t>150</t>
  </si>
  <si>
    <t>N. cloquet Rd E/MN 2</t>
  </si>
  <si>
    <t>S.09.7.152.001</t>
  </si>
  <si>
    <t>152</t>
  </si>
  <si>
    <t>E. CR 61</t>
  </si>
  <si>
    <t>MN 2</t>
  </si>
  <si>
    <t>S.09.4.4.001</t>
  </si>
  <si>
    <t>CR 7</t>
  </si>
  <si>
    <t>S.09.4.8.003</t>
  </si>
  <si>
    <t>North:Fredrick Road/CR 361, South; CR 145</t>
  </si>
  <si>
    <t>S.09.7.101.001</t>
  </si>
  <si>
    <t>101</t>
  </si>
  <si>
    <t>Webbking Dr/CR 3</t>
  </si>
  <si>
    <t>1/2 mile east of Thell/Bandle Court Rd</t>
  </si>
  <si>
    <t>S.09.7.117.001</t>
  </si>
  <si>
    <t>117</t>
  </si>
  <si>
    <t>Kinden Rd</t>
  </si>
  <si>
    <t>S.09.7.118.001</t>
  </si>
  <si>
    <t>118</t>
  </si>
  <si>
    <t>North Road/CR 2</t>
  </si>
  <si>
    <t>CR 696</t>
  </si>
  <si>
    <t>S.09.7.119.001</t>
  </si>
  <si>
    <t>119</t>
  </si>
  <si>
    <t>S.09.7.121.001</t>
  </si>
  <si>
    <t>121</t>
  </si>
  <si>
    <t>Kingsley Rd/CR 193</t>
  </si>
  <si>
    <t>S.09.7.137.001</t>
  </si>
  <si>
    <t>137</t>
  </si>
  <si>
    <t>I35 NB off ramp/NB on ramp</t>
  </si>
  <si>
    <t>Continues as gravel CR 137</t>
  </si>
  <si>
    <t>S.09.4.51.001</t>
  </si>
  <si>
    <t>51</t>
  </si>
  <si>
    <t>1/2 mi west of CR 1</t>
  </si>
  <si>
    <t>Broadway/CR 1</t>
  </si>
  <si>
    <t>S.09.7.151.002</t>
  </si>
  <si>
    <t>151</t>
  </si>
  <si>
    <t>Jay Cooke Rd/CR 151</t>
  </si>
  <si>
    <t>S.13.4.26.001</t>
  </si>
  <si>
    <t>Chisago</t>
  </si>
  <si>
    <t>T-Intersection of Lake Blvd and Pleasant Valley Rd</t>
  </si>
  <si>
    <t>T-Intersection of Pleasant Valley Rd and St. Croix Trail</t>
  </si>
  <si>
    <t>««««««</t>
  </si>
  <si>
    <t>S.13.4.36.001</t>
  </si>
  <si>
    <t>T-Intersection of Forest Blvd and 295th St</t>
  </si>
  <si>
    <t>T-Intersection of Lake Blvd and Ivywood Trail</t>
  </si>
  <si>
    <t>S.13.4.18.001</t>
  </si>
  <si>
    <t>T-Intersection of Lent Trail and Forest Blvd</t>
  </si>
  <si>
    <t>T-Intersection Lent Trail and Lincoln Rd</t>
  </si>
  <si>
    <t>S.13.4.19.003</t>
  </si>
  <si>
    <t>.26 Miles East of Intersection of Stacy Trail and Forest Blvd</t>
  </si>
  <si>
    <t>S.13.4.4.001</t>
  </si>
  <si>
    <t>T-Intersection Acacia Trail and Stark Rd W</t>
  </si>
  <si>
    <t>Intersection of Rush Point Dr and Acacia Trail</t>
  </si>
  <si>
    <t>S.13.4.5.001</t>
  </si>
  <si>
    <t>T-Intersection of S Bremer Ave and Ferry Rd</t>
  </si>
  <si>
    <t>Intersection of Ferry Rd and River Rd</t>
  </si>
  <si>
    <t>S.13.4.7.001</t>
  </si>
  <si>
    <t>T-Intersection of Brunswick Rd and Rush Point Dr W</t>
  </si>
  <si>
    <t>Rush Point Dr overpass I-35</t>
  </si>
  <si>
    <t>S.13.4.9.002</t>
  </si>
  <si>
    <t>T-Intersection of Oasis Rd and Park Trail</t>
  </si>
  <si>
    <t>Intersection of Oasis Rd and St. Croix Trail</t>
  </si>
  <si>
    <t>S.13.4.9.003</t>
  </si>
  <si>
    <t>T-Intersection of Sunrise Rd and Harder Ave</t>
  </si>
  <si>
    <t>S.13.7.74.001</t>
  </si>
  <si>
    <t>74</t>
  </si>
  <si>
    <t>T-Intersection of Lincoln Rd and 347th St</t>
  </si>
  <si>
    <t>Intersection of 347th St and Oasis Rd</t>
  </si>
  <si>
    <t>S.13.7.91.001</t>
  </si>
  <si>
    <t>91</t>
  </si>
  <si>
    <t>T-Intersection of Lofton Ave and Green Lake Trail</t>
  </si>
  <si>
    <t>.05 Miles North of T-Intersection of Lofton Ave and 239th St</t>
  </si>
  <si>
    <t>S.13.4.1.001</t>
  </si>
  <si>
    <t>Intersection of Co Hwy 1 and 540th St</t>
  </si>
  <si>
    <t>Intersection of Co Hwy 1 and Ramp Entrance to I-35</t>
  </si>
  <si>
    <t>S.13.4.10.001</t>
  </si>
  <si>
    <t>.35 Miles West of Intersection of Co Hwy 10 and Skogman Lake Rd</t>
  </si>
  <si>
    <t>Intersection of Forest Blvd and South St</t>
  </si>
  <si>
    <t>S.13.4.11.001</t>
  </si>
  <si>
    <t>11</t>
  </si>
  <si>
    <t>T-Intersection of Co Hwy 15 and Lincoln Rd</t>
  </si>
  <si>
    <t>Intersection of 375th St and Route 19</t>
  </si>
  <si>
    <t>S.13.4.12.001</t>
  </si>
  <si>
    <t>T-Intersection of Park Trail and Oasis Rd</t>
  </si>
  <si>
    <t>Intersection of Route 95 and Park Trail</t>
  </si>
  <si>
    <t>S.13.4.14.002</t>
  </si>
  <si>
    <t>Intersection of Lincoln Rd and Stacey Trail</t>
  </si>
  <si>
    <t>Intersection of Lincoln Rd and Jensen Rd</t>
  </si>
  <si>
    <t>S.13.4.15.001</t>
  </si>
  <si>
    <t>T-Intersection of Green Lake Trail and Manning Trail</t>
  </si>
  <si>
    <t>Intersection of Manning Trail and 240th St N</t>
  </si>
  <si>
    <t>S.13.4.23.002</t>
  </si>
  <si>
    <t>T-Intersection of Chisago Blvd and Lofton Ave</t>
  </si>
  <si>
    <t>Intersection of Olinda Trail and Chisago Blvd</t>
  </si>
  <si>
    <t>S.13.4.25.001</t>
  </si>
  <si>
    <t>T-Intersection of Olinda Trail and 289th Ct</t>
  </si>
  <si>
    <t>.12 Miles North of Intersection 240th St N and Olinda Trail</t>
  </si>
  <si>
    <t>S.13.4.37.003</t>
  </si>
  <si>
    <t>37</t>
  </si>
  <si>
    <t>T-Intersection of 1st St and Chestnut St</t>
  </si>
  <si>
    <t>S.13.7.72.001</t>
  </si>
  <si>
    <t>72</t>
  </si>
  <si>
    <t>T-Intersection of 375th St and Co Hwy 14</t>
  </si>
  <si>
    <t>T-Intersection of Co Hwy 72 and Co Hwy 15</t>
  </si>
  <si>
    <t>S.13.7.77.002</t>
  </si>
  <si>
    <t>77</t>
  </si>
  <si>
    <t>Intersection of Stacy Trail and Mattson Ln</t>
  </si>
  <si>
    <t>T-Intersection of Lofton Ave and Lincoln Rd</t>
  </si>
  <si>
    <t>S.13.7.85.002</t>
  </si>
  <si>
    <t>85</t>
  </si>
  <si>
    <t>Intersection of Chisago Blvd and Morgan Ave</t>
  </si>
  <si>
    <t>T-Intersection of Olinda Trail and Morgan Ave</t>
  </si>
  <si>
    <t>S.13.4.9.005</t>
  </si>
  <si>
    <t>.68 Miles West of Intersection of Forest Blvd and 440th St</t>
  </si>
  <si>
    <t>T-Intersection of Rush Point Dr and Falcon Ave</t>
  </si>
  <si>
    <t>S.13.7.56.001</t>
  </si>
  <si>
    <t>56</t>
  </si>
  <si>
    <t>T-Intersection of 468th St and Government Rd</t>
  </si>
  <si>
    <t>S.13.7.57.001</t>
  </si>
  <si>
    <t>Intersection of Government Rd and Sunrise Rd</t>
  </si>
  <si>
    <t>Intersection of 490th St and Forest Blvd</t>
  </si>
  <si>
    <t>S.13.7.60.001</t>
  </si>
  <si>
    <t>60</t>
  </si>
  <si>
    <t>T-Intersection of Deerwood Trail and Stark Rd</t>
  </si>
  <si>
    <t>Intersection of 470th St and Falcon Ave</t>
  </si>
  <si>
    <t>S.13.7.63.001</t>
  </si>
  <si>
    <t>63</t>
  </si>
  <si>
    <t>T-Intersection of Cedarcrest Trail and Brunswick Rd</t>
  </si>
  <si>
    <t>S.13.7.71.002</t>
  </si>
  <si>
    <t>71</t>
  </si>
  <si>
    <t>T-Intersection of 347th St and Wild Mountain Rd</t>
  </si>
  <si>
    <t>.55 Miles North of Mulberry St and St. Croix Trail</t>
  </si>
  <si>
    <t>S.13.4.12.002</t>
  </si>
  <si>
    <t>Intersection of State Park Trail and Route 95</t>
  </si>
  <si>
    <t>Intersection of Park Trail and Reed Ave</t>
  </si>
  <si>
    <t>S.13.4.17.001</t>
  </si>
  <si>
    <t>17</t>
  </si>
  <si>
    <t>T-Intersection of Forest Blvd and Athens Trail</t>
  </si>
  <si>
    <t>Intersection of Athens Trail and Lyons Ave</t>
  </si>
  <si>
    <t>S.13.4.19.001</t>
  </si>
  <si>
    <t>Intersection of Fawn Lake Dr NE and Lyons St NE</t>
  </si>
  <si>
    <t>T-Intersection of Fawn Lake Dr NE and Falcon Ave N</t>
  </si>
  <si>
    <t>S.13.4.2.001</t>
  </si>
  <si>
    <t>T-Intersection of N Lake Dr and Tucker St</t>
  </si>
  <si>
    <t>T-Intersection of N Lake Dr and Rush Lake Trail</t>
  </si>
  <si>
    <t>S.13.4.20.002</t>
  </si>
  <si>
    <t>.1 Miles North of 4th Ave N and N Lakes Trail Intersection</t>
  </si>
  <si>
    <t>T-Intersection of Victory Ln and Furuby Rd</t>
  </si>
  <si>
    <t>S.13.4.21.001</t>
  </si>
  <si>
    <t>Intersection of Redwing Ave and Lake Blvd</t>
  </si>
  <si>
    <t>Intersection of Redwing Ave and Pleasant Valley Rd</t>
  </si>
  <si>
    <t>S.13.4.23.001</t>
  </si>
  <si>
    <t>Intersection of Lake Blvd and Green Lake Trail</t>
  </si>
  <si>
    <t>T-Intersection of Lofton Ave and Chisago Blvd</t>
  </si>
  <si>
    <t>S.13.4.30.006</t>
  </si>
  <si>
    <t>Intersection of 400th St and Forest Blvd</t>
  </si>
  <si>
    <t>Intersection of South St and Forest Blvd</t>
  </si>
  <si>
    <t>S.13.4.30.008</t>
  </si>
  <si>
    <t>T-Intersection of Forest Blvd and Old Sawmill Rd</t>
  </si>
  <si>
    <t>T-Intersection of Forest Blvd and Ferry Rd</t>
  </si>
  <si>
    <t>S.13.4.37.002</t>
  </si>
  <si>
    <t>T-Intersection of 310th St and Pleasant Valley Rd</t>
  </si>
  <si>
    <t>T-Intersection of Herberg Rd and 1st St</t>
  </si>
  <si>
    <t>S.13.7.64.001</t>
  </si>
  <si>
    <t>64</t>
  </si>
  <si>
    <t>Intersection of Falcon Ave and Stark Rd</t>
  </si>
  <si>
    <t>.5 Miles South of Intersection Flink Ave and 425th St</t>
  </si>
  <si>
    <t>S.13.7.86.001</t>
  </si>
  <si>
    <t>86</t>
  </si>
  <si>
    <t>Intersection of Panola Dr and Olinda Trail</t>
  </si>
  <si>
    <t>T-Intersection of Panola Dr and St. Croix Trail</t>
  </si>
  <si>
    <t>S.13.4.16.001</t>
  </si>
  <si>
    <t>Intersection of Bench St and Chisago St</t>
  </si>
  <si>
    <t>1.21 Miles South of 347th St</t>
  </si>
  <si>
    <t>S.13.4.16.002</t>
  </si>
  <si>
    <t>T-Intersection of Park Trail and Wild Mountain Rd</t>
  </si>
  <si>
    <t>S.13.4.21.003</t>
  </si>
  <si>
    <t>.4 Miles South of Ranch Trail</t>
  </si>
  <si>
    <t>T-Intersection of Furuby Rd and Redwing Ave</t>
  </si>
  <si>
    <t>S.13.4.3.001</t>
  </si>
  <si>
    <t>T-Intersection of Rush Lake Trail and 527th St</t>
  </si>
  <si>
    <t>Intersection of Government Rd and 530th St</t>
  </si>
  <si>
    <t>S.13.4.9.007</t>
  </si>
  <si>
    <t>T-Intersection of Falcon Ave and Rush Lake Rd</t>
  </si>
  <si>
    <t>Intersection of Falcon Ave and 540th St</t>
  </si>
  <si>
    <t>S.13.7.65.001</t>
  </si>
  <si>
    <t>65</t>
  </si>
  <si>
    <t>Intersection of Elmcrest Ave and Stark Rd</t>
  </si>
  <si>
    <t>Intersection of Falcon Ave and 425th St</t>
  </si>
  <si>
    <t>S.13.7.67.002</t>
  </si>
  <si>
    <t>67</t>
  </si>
  <si>
    <t>Intersection of Keystone Ave and St. Croix Trail</t>
  </si>
  <si>
    <t>T-Intersection of Keystone Ave and Sunrise Rd</t>
  </si>
  <si>
    <t>S.13.7.70.002</t>
  </si>
  <si>
    <t>70</t>
  </si>
  <si>
    <t>Intersection of Oriole Ave and 400th St</t>
  </si>
  <si>
    <t>Intersection of Oriole Ave and 375th St</t>
  </si>
  <si>
    <t>S.13.7.81.002</t>
  </si>
  <si>
    <t>81</t>
  </si>
  <si>
    <t>Intersection of Reed Ave and St. Croix Trail</t>
  </si>
  <si>
    <t>Intersection of Wild Mountain Rd and Reed Ave</t>
  </si>
  <si>
    <t>S.13.7.81.004</t>
  </si>
  <si>
    <t>T-Intersection of Reed Ave and 410th St</t>
  </si>
  <si>
    <t>S.13.7.82.001</t>
  </si>
  <si>
    <t>82</t>
  </si>
  <si>
    <t>Intersection of 310th St and Pleasant Valley Rd</t>
  </si>
  <si>
    <t>Intersection of Pleasant Valley Rd and Lake Blvd</t>
  </si>
  <si>
    <t>S.13.4.1.002</t>
  </si>
  <si>
    <t>Intersection of W 4th St and Ramp Entrance to I-35</t>
  </si>
  <si>
    <t>Intersection of W 4th St and S Bremer Ave</t>
  </si>
  <si>
    <t>S.13.4.21.002</t>
  </si>
  <si>
    <t>.35 Miles North of Intersection of Redwing Ave and 310th St</t>
  </si>
  <si>
    <t>S.13.4.9.004</t>
  </si>
  <si>
    <t>T-Intersection of Harder Ave and 440th St</t>
  </si>
  <si>
    <t>S.13.4.30.007</t>
  </si>
  <si>
    <t>S.13.7.71.001</t>
  </si>
  <si>
    <t>Intersection of Mulberry St and Chestnut St</t>
  </si>
  <si>
    <t>.34 Miles North of Molberry St and Mullberry St Intersection</t>
  </si>
  <si>
    <t>S.18.4.17.001</t>
  </si>
  <si>
    <t>Crow Wing</t>
  </si>
  <si>
    <t>Cass County Line</t>
  </si>
  <si>
    <t>TH 371</t>
  </si>
  <si>
    <t>S.18.4.1.003</t>
  </si>
  <si>
    <t>CSAH 3</t>
  </si>
  <si>
    <t>Broadway / Saw Mill Rd</t>
  </si>
  <si>
    <t>S.18.4.16.002</t>
  </si>
  <si>
    <t>CSAH 39 / CSAH 16</t>
  </si>
  <si>
    <t>CSAH 66</t>
  </si>
  <si>
    <t>S.18.4.18.002</t>
  </si>
  <si>
    <t>CSAH 4</t>
  </si>
  <si>
    <t>S.18.4.30.003</t>
  </si>
  <si>
    <t>TH 6</t>
  </si>
  <si>
    <t>CSAH 32</t>
  </si>
  <si>
    <t>S.18.4.8.001</t>
  </si>
  <si>
    <t>Morrison County Line</t>
  </si>
  <si>
    <t>CSAH 2</t>
  </si>
  <si>
    <t>S.18.4.8.003</t>
  </si>
  <si>
    <t>TH 18</t>
  </si>
  <si>
    <t>CSAH 12</t>
  </si>
  <si>
    <t>S.18.4.1.005</t>
  </si>
  <si>
    <t>0.05 miles east of Bungalo Dr</t>
  </si>
  <si>
    <t>CR 106</t>
  </si>
  <si>
    <t>S.18.4.11.004</t>
  </si>
  <si>
    <t>CSAH 11 / Indian Hill / Breezy Point Dr</t>
  </si>
  <si>
    <t>S.18.4.12.001</t>
  </si>
  <si>
    <t>TH 210</t>
  </si>
  <si>
    <t>Archibald Rd</t>
  </si>
  <si>
    <t>S.18.4.15.001</t>
  </si>
  <si>
    <t>CSAH 1</t>
  </si>
  <si>
    <t>S.18.4.19.001</t>
  </si>
  <si>
    <t>CR 109</t>
  </si>
  <si>
    <t>S.18.4.2.004</t>
  </si>
  <si>
    <t>CSAH 8</t>
  </si>
  <si>
    <t>Mille Lacs County Line</t>
  </si>
  <si>
    <t>S.18.4.23.002</t>
  </si>
  <si>
    <t>CSAH 22</t>
  </si>
  <si>
    <t>S.18.4.25.001</t>
  </si>
  <si>
    <t>S.18.4.28.001</t>
  </si>
  <si>
    <t>28</t>
  </si>
  <si>
    <t>Hematite St</t>
  </si>
  <si>
    <t>S.18.4.3.002</t>
  </si>
  <si>
    <t>Lakeview Ln</t>
  </si>
  <si>
    <t>S.18.4.31.001</t>
  </si>
  <si>
    <t>TH 6 / TH 210</t>
  </si>
  <si>
    <t>CSAH 30</t>
  </si>
  <si>
    <t>S.18.4.39.001</t>
  </si>
  <si>
    <t>CSAH 11</t>
  </si>
  <si>
    <t>CSAH 16</t>
  </si>
  <si>
    <t>S.18.4.59.001</t>
  </si>
  <si>
    <t>2nd Ave</t>
  </si>
  <si>
    <t>S.18.7.103.001</t>
  </si>
  <si>
    <t>CSAH 39</t>
  </si>
  <si>
    <t>CSAH 3 / CSAH 36</t>
  </si>
  <si>
    <t>S.18.7.109.001</t>
  </si>
  <si>
    <t>109</t>
  </si>
  <si>
    <t>CSAH 19</t>
  </si>
  <si>
    <t>S.18.7.112.001</t>
  </si>
  <si>
    <t>112</t>
  </si>
  <si>
    <t>Main St / CSAH 11</t>
  </si>
  <si>
    <t>S.18.7.117.002</t>
  </si>
  <si>
    <t>CSAH 45 / SE 13st St</t>
  </si>
  <si>
    <t>TH 25</t>
  </si>
  <si>
    <t>S.18.7.118.001</t>
  </si>
  <si>
    <t>CSAH 4 / Red Pine Dr</t>
  </si>
  <si>
    <t>S.18.7.142.001</t>
  </si>
  <si>
    <t>142</t>
  </si>
  <si>
    <t>Dead end with Minimum Maint Rd</t>
  </si>
  <si>
    <t>S.18.4.10.003</t>
  </si>
  <si>
    <t>CSAH 14</t>
  </si>
  <si>
    <t>S.18.4.22.001</t>
  </si>
  <si>
    <t>S.18.4.24.001</t>
  </si>
  <si>
    <t>CSAH 23</t>
  </si>
  <si>
    <t>S.18.4.30.002</t>
  </si>
  <si>
    <t>CSAH 33 / 2nd St</t>
  </si>
  <si>
    <t>S.18.4.1.001</t>
  </si>
  <si>
    <t>CSAH 66 / Old Grade Trail</t>
  </si>
  <si>
    <t>S.18.4.1.002</t>
  </si>
  <si>
    <t>S.18.4.1.004</t>
  </si>
  <si>
    <t>Broadway (Eastern extent)</t>
  </si>
  <si>
    <t>0.05 miles East of Bungalo Dr</t>
  </si>
  <si>
    <t>S.18.4.10.002</t>
  </si>
  <si>
    <t>S.18.4.11.001</t>
  </si>
  <si>
    <t>TH 371 (Southern)</t>
  </si>
  <si>
    <t>TH 371 (Northern)</t>
  </si>
  <si>
    <t>S.18.4.11.003</t>
  </si>
  <si>
    <t>CR 112 / Old Hwy 371</t>
  </si>
  <si>
    <t>CSAH 4 / Red Pine Dr / CSAH 11</t>
  </si>
  <si>
    <t>S.18.4.11.005</t>
  </si>
  <si>
    <t>S.18.4.13.001</t>
  </si>
  <si>
    <t>S.18.4.14.001</t>
  </si>
  <si>
    <t>Aitkin County Line</t>
  </si>
  <si>
    <t>S.18.4.16.001</t>
  </si>
  <si>
    <t>S.18.4.2.002</t>
  </si>
  <si>
    <t>CSAH 45</t>
  </si>
  <si>
    <t>S.18.4.2.003</t>
  </si>
  <si>
    <t>S.18.4.20.001</t>
  </si>
  <si>
    <t>W Washington St (TH 210)</t>
  </si>
  <si>
    <t>Jackson St</t>
  </si>
  <si>
    <t>S.18.4.20.002</t>
  </si>
  <si>
    <t>CSAH 5 / Beaver Dam Rd</t>
  </si>
  <si>
    <t>S.18.4.21.001</t>
  </si>
  <si>
    <t>S.18.4.29.001</t>
  </si>
  <si>
    <t>Spike Buck Dr / Cass County Line</t>
  </si>
  <si>
    <t>S.18.4.3.001</t>
  </si>
  <si>
    <t>S.18.4.3.005</t>
  </si>
  <si>
    <t>CSAH 3 / CSAH 66</t>
  </si>
  <si>
    <t>S.18.4.36.001</t>
  </si>
  <si>
    <t>CSAH 3 / CR 103</t>
  </si>
  <si>
    <t>TH  6</t>
  </si>
  <si>
    <t>S.18.4.37.001</t>
  </si>
  <si>
    <t>CSAH 36</t>
  </si>
  <si>
    <t>S.18.4.45.001</t>
  </si>
  <si>
    <t>45</t>
  </si>
  <si>
    <t>CR 117 / Industrial Park Rd / Thiesse Rd</t>
  </si>
  <si>
    <t>S.18.4.5.001</t>
  </si>
  <si>
    <t>CSAH 20 / Riverside Dr</t>
  </si>
  <si>
    <t>CSAH 49</t>
  </si>
  <si>
    <t>S.18.7.110.001</t>
  </si>
  <si>
    <t>Beach Road (0.65 miles East of Lake Rd)</t>
  </si>
  <si>
    <t>S.18.7.115.001</t>
  </si>
  <si>
    <t>S.18.7.127.001</t>
  </si>
  <si>
    <t>127</t>
  </si>
  <si>
    <t>CR 115 / Ojibwa Park Rd N</t>
  </si>
  <si>
    <t>S.18.7.145.001</t>
  </si>
  <si>
    <t>145</t>
  </si>
  <si>
    <t>CSAH 16 (South near TH 371)</t>
  </si>
  <si>
    <t>CSAH 16 (North)</t>
  </si>
  <si>
    <t>S.18.7.147.001</t>
  </si>
  <si>
    <t>147</t>
  </si>
  <si>
    <t>Gravel Pavement Change</t>
  </si>
  <si>
    <t>S.18.7.148.001</t>
  </si>
  <si>
    <t>148</t>
  </si>
  <si>
    <t>S.18.4.1.006</t>
  </si>
  <si>
    <t>S.18.4.10.001</t>
  </si>
  <si>
    <t>TH 18 / Katrine DR</t>
  </si>
  <si>
    <t>S.18.4.23.001</t>
  </si>
  <si>
    <t>S.18.4.27.001</t>
  </si>
  <si>
    <t>Dead End</t>
  </si>
  <si>
    <t>S.18.4.32.001</t>
  </si>
  <si>
    <t>S.18.4.44.001</t>
  </si>
  <si>
    <t>44</t>
  </si>
  <si>
    <t>S.18.4.8.002</t>
  </si>
  <si>
    <t>S.18.4.9.001</t>
  </si>
  <si>
    <t>S.18.7.102.001</t>
  </si>
  <si>
    <t>S.18.7.107.001</t>
  </si>
  <si>
    <t>TH 371 / CSAH 29</t>
  </si>
  <si>
    <t>TH 371 / CR 168</t>
  </si>
  <si>
    <t>S.18.7.111.001</t>
  </si>
  <si>
    <t>111</t>
  </si>
  <si>
    <t>CSAH 10</t>
  </si>
  <si>
    <t>S.18.7.124.001</t>
  </si>
  <si>
    <t>124</t>
  </si>
  <si>
    <t>S.18.7.128.001</t>
  </si>
  <si>
    <t>CSAH 59</t>
  </si>
  <si>
    <t>S.18.7.133.001</t>
  </si>
  <si>
    <t>133</t>
  </si>
  <si>
    <t>TH 6 South / 0.52 miles North of Camp Arrow Rd</t>
  </si>
  <si>
    <t>TH 6 North / 0.21 miles South of Arena Dr</t>
  </si>
  <si>
    <t>S.18.7.133.002</t>
  </si>
  <si>
    <t>CR 133</t>
  </si>
  <si>
    <t>S.18.7.136.001</t>
  </si>
  <si>
    <t>136</t>
  </si>
  <si>
    <t>S.18.7.137.001</t>
  </si>
  <si>
    <t>CR 127 / Sugar Bush Trail N</t>
  </si>
  <si>
    <t>CSAH 13</t>
  </si>
  <si>
    <t>S.18.7.138.001</t>
  </si>
  <si>
    <t>TH 169</t>
  </si>
  <si>
    <t>S.18.7.141.001</t>
  </si>
  <si>
    <t>Spruce Grove Rd</t>
  </si>
  <si>
    <t>S.18.4.11.002</t>
  </si>
  <si>
    <t>Gravdahl Dr</t>
  </si>
  <si>
    <t>S.18.4.19.002</t>
  </si>
  <si>
    <t>CSAH 19 / CR 109 (T Intersection)</t>
  </si>
  <si>
    <t>S.18.4.3.003</t>
  </si>
  <si>
    <t>CSAH 3 / CSAH 4</t>
  </si>
  <si>
    <t>S.18.4.3.004</t>
  </si>
  <si>
    <t>S.18.4.33.001</t>
  </si>
  <si>
    <t>Irene Avenue</t>
  </si>
  <si>
    <t>3rd Ave SW/TH 210</t>
  </si>
  <si>
    <t>S.18.4.4.001</t>
  </si>
  <si>
    <t>T Intersection at CSAH 3</t>
  </si>
  <si>
    <t>T intersection at CSAH 18</t>
  </si>
  <si>
    <t>S.18.7.119.001</t>
  </si>
  <si>
    <t>Legionville Dr N</t>
  </si>
  <si>
    <t>S.18.7.146.001</t>
  </si>
  <si>
    <t>146</t>
  </si>
  <si>
    <t>Dead End (North)</t>
  </si>
  <si>
    <t>S.18.7.153.001</t>
  </si>
  <si>
    <t>153</t>
  </si>
  <si>
    <t>S.18.7.168.001</t>
  </si>
  <si>
    <t>168</t>
  </si>
  <si>
    <t>Cass County Line / N Sluetter Rd SW / 9th Ave SW</t>
  </si>
  <si>
    <t>S.18.7.170.001</t>
  </si>
  <si>
    <t>170</t>
  </si>
  <si>
    <t>CSAH 48 / Highland Scenic Dr S</t>
  </si>
  <si>
    <t>S.18.4.11.006</t>
  </si>
  <si>
    <t>S.18.4.2.001</t>
  </si>
  <si>
    <t>S.18.4.26.001</t>
  </si>
  <si>
    <t>S.18.4.34.001</t>
  </si>
  <si>
    <t>Bluebird Ave</t>
  </si>
  <si>
    <t>S.18.7.104.001</t>
  </si>
  <si>
    <t>CSAH 22 / Thesing Rd SE</t>
  </si>
  <si>
    <t>S.18.7.108.001</t>
  </si>
  <si>
    <t>108</t>
  </si>
  <si>
    <t>S.18.7.113.001</t>
  </si>
  <si>
    <t>S.18.7.114.001</t>
  </si>
  <si>
    <t>Greer Lake Rd / Township Rd 55</t>
  </si>
  <si>
    <t>S.18.7.121.001</t>
  </si>
  <si>
    <t>CSAH 21</t>
  </si>
  <si>
    <t>S.18.7.122.001</t>
  </si>
  <si>
    <t>122</t>
  </si>
  <si>
    <t>S.18.7.130.001</t>
  </si>
  <si>
    <t>130</t>
  </si>
  <si>
    <t>CR 139</t>
  </si>
  <si>
    <t>S.18.7.134.001</t>
  </si>
  <si>
    <t>Father Foley Dr</t>
  </si>
  <si>
    <t>S.18.7.144.001</t>
  </si>
  <si>
    <t>S.18.7.159.001</t>
  </si>
  <si>
    <t>159</t>
  </si>
  <si>
    <t>S.18.7.59.002</t>
  </si>
  <si>
    <t>1st St</t>
  </si>
  <si>
    <t>2nd Ave / 2nd St</t>
  </si>
  <si>
    <t>S.18.4.30.001</t>
  </si>
  <si>
    <t>4th St</t>
  </si>
  <si>
    <t>2nd St</t>
  </si>
  <si>
    <t>S.18.4.45.002</t>
  </si>
  <si>
    <t>CR 117 / Thiesse Rd</t>
  </si>
  <si>
    <t>Wright St</t>
  </si>
  <si>
    <t>S.18.7.116.001</t>
  </si>
  <si>
    <t>0.21 miles North of Fern Ln</t>
  </si>
  <si>
    <t>S.18.7.120.001</t>
  </si>
  <si>
    <t>S.18.7.123.001</t>
  </si>
  <si>
    <t>CSAH 21 (St Mathias Rd SW)</t>
  </si>
  <si>
    <t>Greenwood St / 43rd St</t>
  </si>
  <si>
    <t>S.18.7.131.001</t>
  </si>
  <si>
    <t>131</t>
  </si>
  <si>
    <t>S.18.7.143.001</t>
  </si>
  <si>
    <t>143</t>
  </si>
  <si>
    <t>CR 144</t>
  </si>
  <si>
    <t>Freeborn</t>
  </si>
  <si>
    <t>029</t>
  </si>
  <si>
    <t>N JCT CSAH 6</t>
  </si>
  <si>
    <t>W LIMS FREEBORN</t>
  </si>
  <si>
    <t>E LIMS FREEBORN</t>
  </si>
  <si>
    <t>046</t>
  </si>
  <si>
    <t>E LIMS HAYWARD</t>
  </si>
  <si>
    <t>0.5 MI W OF FAI 90</t>
  </si>
  <si>
    <t>001</t>
  </si>
  <si>
    <t>CSAH 32 SO</t>
  </si>
  <si>
    <t>CSAH 34 NO</t>
  </si>
  <si>
    <t>E CO LINE</t>
  </si>
  <si>
    <t>013</t>
  </si>
  <si>
    <t>E LIMITS GLENVILLE</t>
  </si>
  <si>
    <t>CSAH 26</t>
  </si>
  <si>
    <t>017</t>
  </si>
  <si>
    <t>W LIM OF CONGER</t>
  </si>
  <si>
    <t>CSAH 14N</t>
  </si>
  <si>
    <t>CO RD 71</t>
  </si>
  <si>
    <t>TH 69</t>
  </si>
  <si>
    <t>CSAH 18</t>
  </si>
  <si>
    <t>019-021</t>
  </si>
  <si>
    <t>019</t>
  </si>
  <si>
    <t>E LIM ALBERT LEA</t>
  </si>
  <si>
    <t>CO RD 81</t>
  </si>
  <si>
    <t>020</t>
  </si>
  <si>
    <t>CR 101</t>
  </si>
  <si>
    <t>CSAH 25</t>
  </si>
  <si>
    <t>022</t>
  </si>
  <si>
    <t>INT HWY 90</t>
  </si>
  <si>
    <t>N LIMS ALBERT LEA</t>
  </si>
  <si>
    <t>025</t>
  </si>
  <si>
    <t>E LIM MANCHESTER</t>
  </si>
  <si>
    <t>026</t>
  </si>
  <si>
    <t>NO LIMS HAYWARD</t>
  </si>
  <si>
    <t>CSAH 46</t>
  </si>
  <si>
    <t>031</t>
  </si>
  <si>
    <t>E LIMS CLARKS GROVE</t>
  </si>
  <si>
    <t>FAI 35</t>
  </si>
  <si>
    <t>034</t>
  </si>
  <si>
    <t>035</t>
  </si>
  <si>
    <t>W LIM GENEVA</t>
  </si>
  <si>
    <t>E LIM GENEVA</t>
  </si>
  <si>
    <t>045</t>
  </si>
  <si>
    <t>TH 65</t>
  </si>
  <si>
    <t>HAMMER</t>
  </si>
  <si>
    <t>SO LIM CLARKS GROVE</t>
  </si>
  <si>
    <t>TH 251</t>
  </si>
  <si>
    <t>SO LIM GENEVA</t>
  </si>
  <si>
    <t>045-140</t>
  </si>
  <si>
    <t>NORTH LIMITS OF GENEVA</t>
  </si>
  <si>
    <t>CSAH 47</t>
  </si>
  <si>
    <t>CSAH 6</t>
  </si>
  <si>
    <t>WEST LIMITS OF ALBERT LEA</t>
  </si>
  <si>
    <t>FAI 90</t>
  </si>
  <si>
    <t>074-020</t>
  </si>
  <si>
    <t>074</t>
  </si>
  <si>
    <t>CR # 71</t>
  </si>
  <si>
    <t>T.H. # 13.</t>
  </si>
  <si>
    <t>006</t>
  </si>
  <si>
    <t>CSAH 27</t>
  </si>
  <si>
    <t>CSAH 29</t>
  </si>
  <si>
    <t>008</t>
  </si>
  <si>
    <t>009</t>
  </si>
  <si>
    <t>014</t>
  </si>
  <si>
    <t>NO LIM EMMONS</t>
  </si>
  <si>
    <t>CSAH 9 W</t>
  </si>
  <si>
    <t>W JCT CSAH 9</t>
  </si>
  <si>
    <t>CSAH 17</t>
  </si>
  <si>
    <t>CR 81</t>
  </si>
  <si>
    <t>CSAH 31E</t>
  </si>
  <si>
    <t>004</t>
  </si>
  <si>
    <t>SOUTH RAMPS OF FAI 90</t>
  </si>
  <si>
    <t>W LIM GLENVILLE</t>
  </si>
  <si>
    <t>SHELL ROCK RIV</t>
  </si>
  <si>
    <t>E L GLENVILLE</t>
  </si>
  <si>
    <t>E LIMS CONGER</t>
  </si>
  <si>
    <t>CR 69</t>
  </si>
  <si>
    <t>CO RD 69</t>
  </si>
  <si>
    <t>018-020</t>
  </si>
  <si>
    <t>018</t>
  </si>
  <si>
    <t>CO RD 84</t>
  </si>
  <si>
    <t>14TH STREET</t>
  </si>
  <si>
    <t>ITASCA ST. IN ALBERT LEA</t>
  </si>
  <si>
    <t>W LIMS MANCHESTER</t>
  </si>
  <si>
    <t>S LIMS HAYWARD</t>
  </si>
  <si>
    <t>W CO LINE</t>
  </si>
  <si>
    <t>CSAH 6 NO</t>
  </si>
  <si>
    <t>JCT CSAH 34 N</t>
  </si>
  <si>
    <t>036-040</t>
  </si>
  <si>
    <t>036</t>
  </si>
  <si>
    <t>CSAH 35</t>
  </si>
  <si>
    <t>NO CO LINE</t>
  </si>
  <si>
    <t>045-150</t>
  </si>
  <si>
    <t>NORTH COUNTY LINE.</t>
  </si>
  <si>
    <t>E LIMS ALBERT LEA</t>
  </si>
  <si>
    <t>084</t>
  </si>
  <si>
    <t>T.H. #65.</t>
  </si>
  <si>
    <t>084-040</t>
  </si>
  <si>
    <t>T.H. #65</t>
  </si>
  <si>
    <t>CR #81 SOUTH.</t>
  </si>
  <si>
    <t>084-050</t>
  </si>
  <si>
    <t>CR #81 SOUTH</t>
  </si>
  <si>
    <t>PIT ROAD</t>
  </si>
  <si>
    <t>084-060</t>
  </si>
  <si>
    <t>CSAH #26.</t>
  </si>
  <si>
    <t>002</t>
  </si>
  <si>
    <t>S CO LINE</t>
  </si>
  <si>
    <t>1.0 MI N</t>
  </si>
  <si>
    <t>W LIM EMMONS</t>
  </si>
  <si>
    <t>CO RD 60</t>
  </si>
  <si>
    <t>005</t>
  </si>
  <si>
    <t>CO RD 79</t>
  </si>
  <si>
    <t>TH 109</t>
  </si>
  <si>
    <t>N CO LINE</t>
  </si>
  <si>
    <t>010</t>
  </si>
  <si>
    <t>0.2 MI N CO RD 95</t>
  </si>
  <si>
    <t>012</t>
  </si>
  <si>
    <t>CSAH 15</t>
  </si>
  <si>
    <t>S LIM CONGER</t>
  </si>
  <si>
    <t>E LIM MYRTLE</t>
  </si>
  <si>
    <t>CSAH 34</t>
  </si>
  <si>
    <t>TH 13</t>
  </si>
  <si>
    <t>CSAH 20.</t>
  </si>
  <si>
    <t>CR 97</t>
  </si>
  <si>
    <t>CO RD 97</t>
  </si>
  <si>
    <t>CSAH 24 ON N CO LINE</t>
  </si>
  <si>
    <t>EAST COUNTY LINE</t>
  </si>
  <si>
    <t>2.5 MI NO OF TH 251</t>
  </si>
  <si>
    <t>030</t>
  </si>
  <si>
    <t>S LIMS MYRTLE</t>
  </si>
  <si>
    <t>032</t>
  </si>
  <si>
    <t>034-020</t>
  </si>
  <si>
    <t>S LIMS LONDON</t>
  </si>
  <si>
    <t>N LIMS OAKLAND</t>
  </si>
  <si>
    <t>038</t>
  </si>
  <si>
    <t>HELMER MYRE STATE PARK</t>
  </si>
  <si>
    <t>CO RD 91</t>
  </si>
  <si>
    <t>047</t>
  </si>
  <si>
    <t>049</t>
  </si>
  <si>
    <t>060</t>
  </si>
  <si>
    <t>1.4 MILES WEST OF 4</t>
  </si>
  <si>
    <t>CSAH # 4.</t>
  </si>
  <si>
    <t>071</t>
  </si>
  <si>
    <t>ACKLAND SUBDIVISION ROAD</t>
  </si>
  <si>
    <t>CSAH #46.</t>
  </si>
  <si>
    <t>076</t>
  </si>
  <si>
    <t>EAST LIMITS</t>
  </si>
  <si>
    <t>CARDINAL RD</t>
  </si>
  <si>
    <t>S LIM GLENVILLE</t>
  </si>
  <si>
    <t>005-040</t>
  </si>
  <si>
    <t>W LIMS MYRTLE</t>
  </si>
  <si>
    <t>CSAH 42</t>
  </si>
  <si>
    <t>017-030</t>
  </si>
  <si>
    <t>W LIMS CONGER</t>
  </si>
  <si>
    <t>024-010</t>
  </si>
  <si>
    <t>024</t>
  </si>
  <si>
    <t>CSAH 31</t>
  </si>
  <si>
    <t>W LIM MANCHESTER</t>
  </si>
  <si>
    <t>SO LIM OF HAYWARD</t>
  </si>
  <si>
    <t>CSAH 41</t>
  </si>
  <si>
    <t>N LIM HAYWARD</t>
  </si>
  <si>
    <t>W LIMITS FREEBORN</t>
  </si>
  <si>
    <t>033</t>
  </si>
  <si>
    <t>DM&amp;E RR</t>
  </si>
  <si>
    <t>EAST LIMITS GENEVA</t>
  </si>
  <si>
    <t>041-010</t>
  </si>
  <si>
    <t>041</t>
  </si>
  <si>
    <t>ALLEY BLOCK 2</t>
  </si>
  <si>
    <t>045-090</t>
  </si>
  <si>
    <t>045-110</t>
  </si>
  <si>
    <t>W LIMS ALBERT LEA</t>
  </si>
  <si>
    <t>ARENA RD</t>
  </si>
  <si>
    <t>CSAH 38</t>
  </si>
  <si>
    <t>076-010</t>
  </si>
  <si>
    <t>CSAH #14</t>
  </si>
  <si>
    <t>HIGH STREET IN EMMONS.</t>
  </si>
  <si>
    <t>BR # 24511</t>
  </si>
  <si>
    <t>BRIDGE #24511</t>
  </si>
  <si>
    <t>1.0 MI N OF CSAH 3</t>
  </si>
  <si>
    <t>002-040</t>
  </si>
  <si>
    <t>003</t>
  </si>
  <si>
    <t>WEST LIMITS EMMONS</t>
  </si>
  <si>
    <t>004-030</t>
  </si>
  <si>
    <t>CSAH 51</t>
  </si>
  <si>
    <t>CSAH 33</t>
  </si>
  <si>
    <t>011</t>
  </si>
  <si>
    <t>CSAH #2</t>
  </si>
  <si>
    <t>011-020</t>
  </si>
  <si>
    <t>N LIM CONGER</t>
  </si>
  <si>
    <t>014-050</t>
  </si>
  <si>
    <t>014-060</t>
  </si>
  <si>
    <t>014-070</t>
  </si>
  <si>
    <t>240 ST</t>
  </si>
  <si>
    <t>014-071</t>
  </si>
  <si>
    <t>700 AV</t>
  </si>
  <si>
    <t>016</t>
  </si>
  <si>
    <t>S LIMS TWIN LAKES</t>
  </si>
  <si>
    <t>US 69</t>
  </si>
  <si>
    <t>018-010</t>
  </si>
  <si>
    <t>CSAH 5</t>
  </si>
  <si>
    <t>018-011</t>
  </si>
  <si>
    <t>019-050</t>
  </si>
  <si>
    <t>021-010</t>
  </si>
  <si>
    <t>021</t>
  </si>
  <si>
    <t>025-031</t>
  </si>
  <si>
    <t>025-040</t>
  </si>
  <si>
    <t>CR 118</t>
  </si>
  <si>
    <t>025-041</t>
  </si>
  <si>
    <t>CO RD 118</t>
  </si>
  <si>
    <t>2.5 MI N</t>
  </si>
  <si>
    <t>028-030</t>
  </si>
  <si>
    <t>028</t>
  </si>
  <si>
    <t>N LIM HOLLANDALE</t>
  </si>
  <si>
    <t>N JCT CSAH 13</t>
  </si>
  <si>
    <t>1.0 MI N TH 251</t>
  </si>
  <si>
    <t>031-010</t>
  </si>
  <si>
    <t>CSAH 20</t>
  </si>
  <si>
    <t>W LIM CLARKS GROVE</t>
  </si>
  <si>
    <t>033-030</t>
  </si>
  <si>
    <t>W LIM HARTLAND</t>
  </si>
  <si>
    <t>034-040</t>
  </si>
  <si>
    <t>N LIMITS LONDON</t>
  </si>
  <si>
    <t>034-100</t>
  </si>
  <si>
    <t>034-120</t>
  </si>
  <si>
    <t>CSAH 34 N</t>
  </si>
  <si>
    <t>036-020</t>
  </si>
  <si>
    <t>0.5 MI SO OF TH 251</t>
  </si>
  <si>
    <t>036-030</t>
  </si>
  <si>
    <t>C R 103</t>
  </si>
  <si>
    <t>051-040</t>
  </si>
  <si>
    <t>051</t>
  </si>
  <si>
    <t>E LIM OF ALDEN</t>
  </si>
  <si>
    <t>CSAH #17</t>
  </si>
  <si>
    <t>ACKLAND SUBDIVISION ROAD.</t>
  </si>
  <si>
    <t>HIGH STREET</t>
  </si>
  <si>
    <t>EMMONS.</t>
  </si>
  <si>
    <t>091</t>
  </si>
  <si>
    <t>I-35</t>
  </si>
  <si>
    <t>CSAH #38.</t>
  </si>
  <si>
    <t>095</t>
  </si>
  <si>
    <t>CSAH #29</t>
  </si>
  <si>
    <t>CSAH #10.</t>
  </si>
  <si>
    <t>CR #101 (E-W)</t>
  </si>
  <si>
    <t>T.H. #13.</t>
  </si>
  <si>
    <t>013-030</t>
  </si>
  <si>
    <t>SHELL ROCK RIVER</t>
  </si>
  <si>
    <t>014-010</t>
  </si>
  <si>
    <t>MAIN ST ON STATE</t>
  </si>
  <si>
    <t>014-011</t>
  </si>
  <si>
    <t>STATE ST ON MAIN</t>
  </si>
  <si>
    <t>E LIMS MANCHESTER</t>
  </si>
  <si>
    <t>031-030</t>
  </si>
  <si>
    <t>CNW RAILROAD</t>
  </si>
  <si>
    <t>031-040</t>
  </si>
  <si>
    <t>C.N.W. RAILROAD</t>
  </si>
  <si>
    <t>033-040</t>
  </si>
  <si>
    <t>BROADWAY</t>
  </si>
  <si>
    <t>033-060</t>
  </si>
  <si>
    <t>035-030</t>
  </si>
  <si>
    <t>051-010</t>
  </si>
  <si>
    <t>POWERS AV-MAIN ST</t>
  </si>
  <si>
    <t>N LIMS CLARKS GROVE</t>
  </si>
  <si>
    <t>S LIMS</t>
  </si>
  <si>
    <t>N LIMS MYRTLE</t>
  </si>
  <si>
    <t>MOSCOW ST IN OAKLAND</t>
  </si>
  <si>
    <t>MOSCOW ST</t>
  </si>
  <si>
    <t>081-010</t>
  </si>
  <si>
    <t>081</t>
  </si>
  <si>
    <t>CSAH #13</t>
  </si>
  <si>
    <t>N LIMITS GLENVILLE</t>
  </si>
  <si>
    <t>113-010</t>
  </si>
  <si>
    <t>CSAH #34</t>
  </si>
  <si>
    <t>RAILROAD IN OAKLAND</t>
  </si>
  <si>
    <t>010-010</t>
  </si>
  <si>
    <t>E LIM FREEBORN</t>
  </si>
  <si>
    <t>012-020</t>
  </si>
  <si>
    <t>014-012</t>
  </si>
  <si>
    <t>028-010</t>
  </si>
  <si>
    <t>N LIMITS HOLLANDALE</t>
  </si>
  <si>
    <t>034-030</t>
  </si>
  <si>
    <t>S</t>
  </si>
  <si>
    <t>N LIMS LONDON</t>
  </si>
  <si>
    <t>039-010</t>
  </si>
  <si>
    <t>039</t>
  </si>
  <si>
    <t>RIVER ST</t>
  </si>
  <si>
    <t>040-010</t>
  </si>
  <si>
    <t>040</t>
  </si>
  <si>
    <t>MCKINLEY ST MANCHSTR</t>
  </si>
  <si>
    <t>042-010</t>
  </si>
  <si>
    <t>042</t>
  </si>
  <si>
    <t>RAILROAD AVENUE</t>
  </si>
  <si>
    <t>043-010</t>
  </si>
  <si>
    <t>043</t>
  </si>
  <si>
    <t>044-010</t>
  </si>
  <si>
    <t>044</t>
  </si>
  <si>
    <t>MORIN ST</t>
  </si>
  <si>
    <t>JOHNSON ST</t>
  </si>
  <si>
    <t>044-020</t>
  </si>
  <si>
    <t>JOHNSON ST NORTH AND EAST</t>
  </si>
  <si>
    <t>051-020</t>
  </si>
  <si>
    <t>MAIN ST-POWERS AV</t>
  </si>
  <si>
    <t>POWERS AV-HEMMINGSEN AVE.</t>
  </si>
  <si>
    <t>051-030</t>
  </si>
  <si>
    <t>POWERS AVE.</t>
  </si>
  <si>
    <t>S.25.4.10.001</t>
  </si>
  <si>
    <t>Goodhue</t>
  </si>
  <si>
    <t>County 11 Blvd</t>
  </si>
  <si>
    <t>180th Avenue</t>
  </si>
  <si>
    <t>S.25.4.17.003</t>
  </si>
  <si>
    <t>Sunflower Court</t>
  </si>
  <si>
    <t>95th Avenue Way</t>
  </si>
  <si>
    <t>S.25.4.1.002</t>
  </si>
  <si>
    <t>US Highway 52</t>
  </si>
  <si>
    <t>0.10 Miles SW of Pioneer Rd</t>
  </si>
  <si>
    <t>S.25.4.11.003</t>
  </si>
  <si>
    <t>State Highway 57</t>
  </si>
  <si>
    <t>0.46 miles SE of 180th Avenue</t>
  </si>
  <si>
    <t>S.25.4.11.005</t>
  </si>
  <si>
    <t>203rd Avenue</t>
  </si>
  <si>
    <t>240th Avenue</t>
  </si>
  <si>
    <t>S.25.4.12.004</t>
  </si>
  <si>
    <t>Mantorville Trail</t>
  </si>
  <si>
    <t>S.25.4.2.001</t>
  </si>
  <si>
    <t>County 16 Blvd</t>
  </si>
  <si>
    <t>US Highway 63</t>
  </si>
  <si>
    <t>S.25.4.21.002</t>
  </si>
  <si>
    <t>County 21 Pollo</t>
  </si>
  <si>
    <t>S.25.4.29.001</t>
  </si>
  <si>
    <t>Holiday Avenue</t>
  </si>
  <si>
    <t>State Highway 20</t>
  </si>
  <si>
    <t>S.25.4.6.002</t>
  </si>
  <si>
    <t>435th St</t>
  </si>
  <si>
    <t>Hwy 19</t>
  </si>
  <si>
    <t>S.25.4.7.004</t>
  </si>
  <si>
    <t>264th Street Path</t>
  </si>
  <si>
    <t>240th St E (Hwy 61)</t>
  </si>
  <si>
    <t>S.25.4.9.002</t>
  </si>
  <si>
    <t>10th Ave</t>
  </si>
  <si>
    <t>USH 52</t>
  </si>
  <si>
    <t>S.25.4.14.001</t>
  </si>
  <si>
    <t>County 30 Blvd</t>
  </si>
  <si>
    <t>S.25.4.3.001</t>
  </si>
  <si>
    <t>State Highway 58</t>
  </si>
  <si>
    <t>County 2 Blvd</t>
  </si>
  <si>
    <t>S.25.4.7.003</t>
  </si>
  <si>
    <t>Highway 19</t>
  </si>
  <si>
    <t>S.25.4.8.001</t>
  </si>
  <si>
    <t>County 1 Blvd</t>
  </si>
  <si>
    <t>STH 57</t>
  </si>
  <si>
    <t>S.25.4.8.002</t>
  </si>
  <si>
    <t>S.25.7.40.001</t>
  </si>
  <si>
    <t>40</t>
  </si>
  <si>
    <t>Prairie Rd</t>
  </si>
  <si>
    <t>Sunrise Way</t>
  </si>
  <si>
    <t>S.25.4.10.003</t>
  </si>
  <si>
    <t>0.21 miles East of Pleasant Avenue</t>
  </si>
  <si>
    <t>240th Avenue Way</t>
  </si>
  <si>
    <t>S.25.4.12.001</t>
  </si>
  <si>
    <t>Goodhue Avenue</t>
  </si>
  <si>
    <t>0.52 miles North of Monkey Valley</t>
  </si>
  <si>
    <t>S.25.4.12.003</t>
  </si>
  <si>
    <t>State Highway 56</t>
  </si>
  <si>
    <t>S.25.4.16.001</t>
  </si>
  <si>
    <t>0.96 miles West of County 2 Blvd</t>
  </si>
  <si>
    <t>S.25.4.17.001</t>
  </si>
  <si>
    <t>0.27 Miles East of US Highway 52</t>
  </si>
  <si>
    <t>S.25.4.18.001</t>
  </si>
  <si>
    <t>0.63 miles East of Ravenna Trail</t>
  </si>
  <si>
    <t>US Highway 61</t>
  </si>
  <si>
    <t>S.25.4.31.001</t>
  </si>
  <si>
    <t>240th Street</t>
  </si>
  <si>
    <t>Prairie Island Blvd</t>
  </si>
  <si>
    <t>S.25.4.5.001</t>
  </si>
  <si>
    <t>Territorial Road</t>
  </si>
  <si>
    <t>S.25.4.9.003</t>
  </si>
  <si>
    <t>County 6 Blvd</t>
  </si>
  <si>
    <t>S.25.4.9.005</t>
  </si>
  <si>
    <t>Not Applicable</t>
  </si>
  <si>
    <t>300th Ave</t>
  </si>
  <si>
    <t>S.25.7.168.001</t>
  </si>
  <si>
    <t>STH 60</t>
  </si>
  <si>
    <t>445th St</t>
  </si>
  <si>
    <t>S.25.4.11.001</t>
  </si>
  <si>
    <t>County 13 Blvd</t>
  </si>
  <si>
    <t>S.25.4.13.001</t>
  </si>
  <si>
    <t>0.38 miles West of 520th Steret</t>
  </si>
  <si>
    <t>S.25.4.19.001</t>
  </si>
  <si>
    <t>S.25.4.2.002</t>
  </si>
  <si>
    <t>S.25.4.24.001</t>
  </si>
  <si>
    <t>County 9 Blvd</t>
  </si>
  <si>
    <t>County 25 Blvd</t>
  </si>
  <si>
    <t>S.25.4.30.001</t>
  </si>
  <si>
    <t>0.50 miles West of Main Street</t>
  </si>
  <si>
    <t>S.25.4.7.002</t>
  </si>
  <si>
    <t>County 7 Blvd</t>
  </si>
  <si>
    <t>S.25.4.8.003</t>
  </si>
  <si>
    <t>STH 19</t>
  </si>
  <si>
    <t>S.25.7.48.001</t>
  </si>
  <si>
    <t>County 10 Bvld</t>
  </si>
  <si>
    <t>County 4 Blvd</t>
  </si>
  <si>
    <t>S.25.7.53.001</t>
  </si>
  <si>
    <t>53</t>
  </si>
  <si>
    <t>Spring Creek Road</t>
  </si>
  <si>
    <t>S.25.7.56.001</t>
  </si>
  <si>
    <t>S.25.7.58.001</t>
  </si>
  <si>
    <t>58</t>
  </si>
  <si>
    <t>County 8 Blvd</t>
  </si>
  <si>
    <t>State Highway 19</t>
  </si>
  <si>
    <t>S.25.4.11.006</t>
  </si>
  <si>
    <t>0.20 miles North of T 156</t>
  </si>
  <si>
    <t>S.25.4.30.002</t>
  </si>
  <si>
    <t>Main Street</t>
  </si>
  <si>
    <t>S.25.4.9.001</t>
  </si>
  <si>
    <t>Goodhue Ave</t>
  </si>
  <si>
    <t>S.25.4.9.004</t>
  </si>
  <si>
    <t>S.25.7.53.002</t>
  </si>
  <si>
    <t>S.25.4.1.001</t>
  </si>
  <si>
    <t>520th Street</t>
  </si>
  <si>
    <t>S.25.4.11.002</t>
  </si>
  <si>
    <t>S.25.4.12.005</t>
  </si>
  <si>
    <t>County 10 Blvd</t>
  </si>
  <si>
    <t>S.25.4.28.001</t>
  </si>
  <si>
    <t>DEAD END</t>
  </si>
  <si>
    <t>S.25.4.4.001</t>
  </si>
  <si>
    <t>S.25.4.7.001</t>
  </si>
  <si>
    <t>Hwy 52</t>
  </si>
  <si>
    <t>S.25.7.45.001</t>
  </si>
  <si>
    <t>365th St</t>
  </si>
  <si>
    <t>S.25.7.47.001</t>
  </si>
  <si>
    <t xml:space="preserve">362nd St </t>
  </si>
  <si>
    <t>S.25.7.50.001</t>
  </si>
  <si>
    <t>S.25.7.50.002</t>
  </si>
  <si>
    <t>S.25.7.51.001</t>
  </si>
  <si>
    <t>HEN.233</t>
  </si>
  <si>
    <t>Hennepin</t>
  </si>
  <si>
    <t>W COUNTY LINE TO W OF CSAH 92</t>
  </si>
  <si>
    <t>E OF DEER CREEK TO W LIM MOUND</t>
  </si>
  <si>
    <t>HEN.306</t>
  </si>
  <si>
    <t>@ CSAH 61</t>
  </si>
  <si>
    <t>N OF CSAH 61 TO 150' N OF PROS</t>
  </si>
  <si>
    <t>HEN.234</t>
  </si>
  <si>
    <t>@ CSAH 6-E JCT</t>
  </si>
  <si>
    <t>@ USTH 12-W JCT</t>
  </si>
  <si>
    <t>HEN.251</t>
  </si>
  <si>
    <t>E OF CSAH 19 TO W OF ROLL HILL</t>
  </si>
  <si>
    <t>E OF KALK TO W OF BALL FIELD</t>
  </si>
  <si>
    <t>HEN.231</t>
  </si>
  <si>
    <t>N OF CSAH 110 TO S OF CSAH 15</t>
  </si>
  <si>
    <t>N OF CR 26 TO LUCE LINE TRAIL</t>
  </si>
  <si>
    <t>HEN.236</t>
  </si>
  <si>
    <t>MP 8.28 TO W OF CO RD 201</t>
  </si>
  <si>
    <t>@ FERNDALE ROAD</t>
  </si>
  <si>
    <t>HEN.239</t>
  </si>
  <si>
    <t>SEE INTERSECTING CSAH 19</t>
  </si>
  <si>
    <t>E OF CR 201 TO M.P. 4.80</t>
  </si>
  <si>
    <t>HEN.241</t>
  </si>
  <si>
    <t>@ USTH 12-E JCT</t>
  </si>
  <si>
    <t>@ MNTH 55</t>
  </si>
  <si>
    <t>HEN.244</t>
  </si>
  <si>
    <t>SEE INTERSECTING CSAH 139</t>
  </si>
  <si>
    <t>E OF CSAH 90 TO W LIM LORETTO</t>
  </si>
  <si>
    <t>HEN.248</t>
  </si>
  <si>
    <t>E OF CSAH 92 TO W OF GRNFLD RD</t>
  </si>
  <si>
    <t>E OF GRNFLD RD TO W OF CSAH 19</t>
  </si>
  <si>
    <t>HEN.249</t>
  </si>
  <si>
    <t>Rebecca Park Trl/CSAH 50</t>
  </si>
  <si>
    <t>E. of CSAH 123/ Greenfield-Corcoran City border</t>
  </si>
  <si>
    <t>HEN.256</t>
  </si>
  <si>
    <t>E OF TRAIL HAVEN R TO W OF 116</t>
  </si>
  <si>
    <t>HEN.354</t>
  </si>
  <si>
    <t>W COUNTY LINE TO M.P. 0.64</t>
  </si>
  <si>
    <t>HEN.372</t>
  </si>
  <si>
    <t>@ CSAH 115</t>
  </si>
  <si>
    <t>N OF CSAH 115 TO M.P. 0.43</t>
  </si>
  <si>
    <t>HEN.382</t>
  </si>
  <si>
    <t>Fernbrook Ln/CR 121</t>
  </si>
  <si>
    <t>W OF G LK RD TO E OF CSAH 121</t>
  </si>
  <si>
    <t>HEN.652</t>
  </si>
  <si>
    <t>E OF CSAH 92 TO W OF DEER CR</t>
  </si>
  <si>
    <t>@ CSAH 6/CSAH 83</t>
  </si>
  <si>
    <t>HEN.653</t>
  </si>
  <si>
    <t>M.P. 0.65 TO W OF CSAH 92</t>
  </si>
  <si>
    <t>HEN.662</t>
  </si>
  <si>
    <t>@ CSAH 6</t>
  </si>
  <si>
    <t>@ USTH 12</t>
  </si>
  <si>
    <t>HEN.242</t>
  </si>
  <si>
    <t>1/2 MOON CAMP TO S OF CSAH 115</t>
  </si>
  <si>
    <t>N OF CSAH 115 TO S OF CSAH 11</t>
  </si>
  <si>
    <t>HEN.247</t>
  </si>
  <si>
    <t>N OF TH 55 TO S OF PIONEER TRL</t>
  </si>
  <si>
    <t>W of CR 117 to E of Prairie Ln</t>
  </si>
  <si>
    <t>HEN.254</t>
  </si>
  <si>
    <t>N OF CSAH 81 TO S OF TERR ROAD</t>
  </si>
  <si>
    <t>Valley Forge Ln</t>
  </si>
  <si>
    <t>HEN.363</t>
  </si>
  <si>
    <t>N OF CSAH 6 TO M.P. 1.07</t>
  </si>
  <si>
    <t>HEN.370</t>
  </si>
  <si>
    <t>E OF CO RD 201 TO W OF WILLOW</t>
  </si>
  <si>
    <t>E OF CO RD 118 TO M.P. 4.33</t>
  </si>
  <si>
    <t>HEN.647</t>
  </si>
  <si>
    <t>SEE INTERSECTING CSAH 92</t>
  </si>
  <si>
    <t>E OF HALSTEAD TO M.P. 2.51</t>
  </si>
  <si>
    <t>HEN.668</t>
  </si>
  <si>
    <t>M.P. 1.08 TO S OF CSAH 24</t>
  </si>
  <si>
    <t>@ CSAH 24-W JCT</t>
  </si>
  <si>
    <t>HEN.672</t>
  </si>
  <si>
    <t>E OF TOMAHAWK TO W OF C RD 201</t>
  </si>
  <si>
    <t>HEN.673</t>
  </si>
  <si>
    <t>W LIM LORETTO TO W OF CSAH 19</t>
  </si>
  <si>
    <t>HEN.675</t>
  </si>
  <si>
    <t>SEE INTERSECTING COUNTY RD 139</t>
  </si>
  <si>
    <t>E OF CSAH 10 TO W OF CSAH 92</t>
  </si>
  <si>
    <t>HEN.689</t>
  </si>
  <si>
    <t>Woodland Trl/CSAH 10</t>
  </si>
  <si>
    <t>109th Av N/CR 123</t>
  </si>
  <si>
    <t>HEN.691</t>
  </si>
  <si>
    <t>E OF TR HVN TO W OF M.P. 11.11</t>
  </si>
  <si>
    <t>HEN.694</t>
  </si>
  <si>
    <t>Fletcher Ln/CR 116</t>
  </si>
  <si>
    <t>Brockton Ln/CR 13</t>
  </si>
  <si>
    <t>HEN.698</t>
  </si>
  <si>
    <t>N OF CR 117 TO MP 1.23</t>
  </si>
  <si>
    <t>MP 1.24 TO W OF CSAH 116</t>
  </si>
  <si>
    <t>HEN.83</t>
  </si>
  <si>
    <t>1/4 mi west of CR 10</t>
  </si>
  <si>
    <t>CR 116</t>
  </si>
  <si>
    <t>HEN.176</t>
  </si>
  <si>
    <t>@ COMM DRWY-L/AUDITORS ROAD-R</t>
  </si>
  <si>
    <t>N OF AUDITORS TO S OF CSAH 15</t>
  </si>
  <si>
    <t>HEN.237</t>
  </si>
  <si>
    <t>N OF USTH 12 TO S OF CSAH 11</t>
  </si>
  <si>
    <t>@ CSAH 11</t>
  </si>
  <si>
    <t>HEN.250</t>
  </si>
  <si>
    <t>@ CSAH 10</t>
  </si>
  <si>
    <t>VAL VIEW TERR TO S OF CR 159</t>
  </si>
  <si>
    <t>HEN.253</t>
  </si>
  <si>
    <t>HEN.349</t>
  </si>
  <si>
    <t>N OF WILLOW DR TO S OF FOX ST</t>
  </si>
  <si>
    <t>N OF FOX ST TO MP 1.84</t>
  </si>
  <si>
    <t>HEN.350</t>
  </si>
  <si>
    <t>@ CSAH 151</t>
  </si>
  <si>
    <t>@ CO RD 26</t>
  </si>
  <si>
    <t>HEN.375</t>
  </si>
  <si>
    <t>N OF MNTH 55 TO S OF CSAH 50</t>
  </si>
  <si>
    <t>@ CSAH 50</t>
  </si>
  <si>
    <t>HEN.380</t>
  </si>
  <si>
    <t>E OF PRAIRIE TO E OF CSAH 123</t>
  </si>
  <si>
    <t>N OF CSAH 123 TO N COUNTY LINE</t>
  </si>
  <si>
    <t>HEN.56</t>
  </si>
  <si>
    <t>N OF LUCE LINE TO S OF CSAH 6</t>
  </si>
  <si>
    <t>@ CSAH 6-W JCT</t>
  </si>
  <si>
    <t>HEN.641</t>
  </si>
  <si>
    <t>W COUNTY LINE TO W OF DELL RD</t>
  </si>
  <si>
    <t>E OF RIVERVIEW TO MP 2.67</t>
  </si>
  <si>
    <t>HEN.644</t>
  </si>
  <si>
    <t>S COUNTY LINE TO S OF MNTH 7</t>
  </si>
  <si>
    <t>@ MNTH 7</t>
  </si>
  <si>
    <t>HEN.645</t>
  </si>
  <si>
    <t>N LIM ST BONI TO S OF CSAH 110</t>
  </si>
  <si>
    <t>@ CSAH 110</t>
  </si>
  <si>
    <t>HEN.651</t>
  </si>
  <si>
    <t>M.P. 12.77 TO END BNRR BRIDGE</t>
  </si>
  <si>
    <t>HEN.656</t>
  </si>
  <si>
    <t>S LIM IND TO 0.2 MI S OF IND</t>
  </si>
  <si>
    <t>HEN.657</t>
  </si>
  <si>
    <t>W COUNTY LINE TO W OF CSAH 157</t>
  </si>
  <si>
    <t>SEE INTERSECTING CSAH 6</t>
  </si>
  <si>
    <t>HEN.665</t>
  </si>
  <si>
    <t>E OF FERNDALE RD TO RANIER LN</t>
  </si>
  <si>
    <t>E OF OLIVE LN TO W OF CSAH 101</t>
  </si>
  <si>
    <t>HEN.667</t>
  </si>
  <si>
    <t>N OF CSAH 24 TO 1/2 MOON CAMP</t>
  </si>
  <si>
    <t>HEN.669</t>
  </si>
  <si>
    <t>M.P. 4.81 TO BROCKTON LANE</t>
  </si>
  <si>
    <t>M.P. 6.56 TO W OF MEDINA RD.</t>
  </si>
  <si>
    <t>HEN.671</t>
  </si>
  <si>
    <t>@ CSAH 24-E JCT</t>
  </si>
  <si>
    <t>HEN.700</t>
  </si>
  <si>
    <t>SEE INTERSECTING COUNTY RD 116</t>
  </si>
  <si>
    <t>E OF CO RD 116 TO M.P. 0.11</t>
  </si>
  <si>
    <t>HEN.701</t>
  </si>
  <si>
    <t>M.P. 9.05 TO E OF CSAH 150</t>
  </si>
  <si>
    <t>W OF CSAH 144 TO COUNTY LINE</t>
  </si>
  <si>
    <t>HEN.78</t>
  </si>
  <si>
    <t>N OF CSAH 11 TO S OF CHIPPEWA</t>
  </si>
  <si>
    <t>HEN.90</t>
  </si>
  <si>
    <t>@ CSAH 13</t>
  </si>
  <si>
    <t>N OF CSAH 13 TO N COUNTY LINE</t>
  </si>
  <si>
    <t>HEN.16</t>
  </si>
  <si>
    <t>N OF MNTH 7 TO N LIM ST BONI</t>
  </si>
  <si>
    <t>HEN.369</t>
  </si>
  <si>
    <t>@ CSAH 50/CSAH 17</t>
  </si>
  <si>
    <t>HEN.648</t>
  </si>
  <si>
    <t>@ CSAH 151 (N JCT)</t>
  </si>
  <si>
    <t>N OF CSAH 6 TO S LIM MAPLE PLN</t>
  </si>
  <si>
    <t>HEN.674</t>
  </si>
  <si>
    <t>@ CHIPPEWA ROAD-RT</t>
  </si>
  <si>
    <t>HEN.682</t>
  </si>
  <si>
    <t>@ LARKIN ROAD</t>
  </si>
  <si>
    <t>N OF 75 AVE N TO S OF CSAH 10</t>
  </si>
  <si>
    <t>HEN.686</t>
  </si>
  <si>
    <t>W OF YLLWSTONE TO E OF SCHUTTE</t>
  </si>
  <si>
    <t>N OF TERR RD TO S OF CSAH 13</t>
  </si>
  <si>
    <t>HEN.84</t>
  </si>
  <si>
    <t>M.P. 11.12 TO W OF CSAH 50</t>
  </si>
  <si>
    <t>CR 10 and CR 50 intersection</t>
  </si>
  <si>
    <t>S.43.4.9.004</t>
  </si>
  <si>
    <t>McLeod</t>
  </si>
  <si>
    <t>McLeod CTH 23</t>
  </si>
  <si>
    <t>Mc Leod CTH85/Kinsley St S</t>
  </si>
  <si>
    <t>S.43.4.1.001</t>
  </si>
  <si>
    <t>McLeod CTH 68/CTH 9</t>
  </si>
  <si>
    <t>McLeod CTH 74/Bergan Rd/140th St</t>
  </si>
  <si>
    <t>S.43.4.1.002</t>
  </si>
  <si>
    <t>3rd Ave S</t>
  </si>
  <si>
    <t>S.43.4.115.001</t>
  </si>
  <si>
    <t>MNTH 22</t>
  </si>
  <si>
    <t>McLeod CTH 7/School Rd SW</t>
  </si>
  <si>
    <t>S.43.4.115.002</t>
  </si>
  <si>
    <t>S.43.4.12.002</t>
  </si>
  <si>
    <t>205th Dr</t>
  </si>
  <si>
    <t>McLeod 73/230th St</t>
  </si>
  <si>
    <t>S.43.4.2.001</t>
  </si>
  <si>
    <t>.84 mi E of McLeod CTH 10</t>
  </si>
  <si>
    <t>Oak Leaf Rd</t>
  </si>
  <si>
    <t>S.43.4.2.003</t>
  </si>
  <si>
    <t>190th St</t>
  </si>
  <si>
    <t>S.43.4.3.001</t>
  </si>
  <si>
    <t>MNTH 15</t>
  </si>
  <si>
    <t>.53 mi W of Armstrong Ave</t>
  </si>
  <si>
    <t>S.43.4.4.003</t>
  </si>
  <si>
    <t>147th St</t>
  </si>
  <si>
    <t>MNTH 7</t>
  </si>
  <si>
    <t>S.43.4.4.004</t>
  </si>
  <si>
    <t>S.43.4.6.002</t>
  </si>
  <si>
    <t>Shady Creek Dr/Fairlawn Ave E</t>
  </si>
  <si>
    <t>.13 mi W of McLeod CTH 20/Zebra Ave</t>
  </si>
  <si>
    <t>S.43.4.7.004</t>
  </si>
  <si>
    <t>McLeod CH 8/Airport Rd/York Rd</t>
  </si>
  <si>
    <t>McLeod CTH 82/S Grade Rd SW</t>
  </si>
  <si>
    <t>S.43.4.7.006</t>
  </si>
  <si>
    <t>MNTJ 12</t>
  </si>
  <si>
    <t>Common St</t>
  </si>
  <si>
    <t>S.43.4.8.001</t>
  </si>
  <si>
    <t>Renville County Line</t>
  </si>
  <si>
    <t>.24 mi W of Vale Ave</t>
  </si>
  <si>
    <t>S.43.4.8.002</t>
  </si>
  <si>
    <t>McLeod CTH 115</t>
  </si>
  <si>
    <t>S.43.4.16.002</t>
  </si>
  <si>
    <t>McLeod CH 5</t>
  </si>
  <si>
    <t>S.43.4.19.001</t>
  </si>
  <si>
    <t>MNTH 12/220th St</t>
  </si>
  <si>
    <t>.80 mi N of CTH 60</t>
  </si>
  <si>
    <t>S.43.7.66.001</t>
  </si>
  <si>
    <t>66</t>
  </si>
  <si>
    <t>McLeod CTH 2</t>
  </si>
  <si>
    <t>McLeod CTH 11/155th St</t>
  </si>
  <si>
    <t>S.43.7.73.001</t>
  </si>
  <si>
    <t>MNTH 19/MNTH 20</t>
  </si>
  <si>
    <t>McLeod CTH 12/Tagus Ave</t>
  </si>
  <si>
    <t>S.43.4.10.001</t>
  </si>
  <si>
    <t>McLeod CTH 30/Zebra Ave</t>
  </si>
  <si>
    <t>S.43.4.12.001</t>
  </si>
  <si>
    <t>S.43.4.14.001</t>
  </si>
  <si>
    <t>McLeod CTH 115/Vale Ave</t>
  </si>
  <si>
    <t>CSAH 12/Meeker -McLeod</t>
  </si>
  <si>
    <t>S.43.4.15.002</t>
  </si>
  <si>
    <t>Union Ave N</t>
  </si>
  <si>
    <t>S.43.4.18.001</t>
  </si>
  <si>
    <t>09 mil E of McLeod CTH 11</t>
  </si>
  <si>
    <t>USTH 15</t>
  </si>
  <si>
    <t>S.43.4.2.005</t>
  </si>
  <si>
    <t>.33 mi N of 228th St</t>
  </si>
  <si>
    <t>S.43.4.23.001</t>
  </si>
  <si>
    <t>McLeod CTH 1</t>
  </si>
  <si>
    <t>McLeod CTH 9</t>
  </si>
  <si>
    <t>S.43.4.25.002</t>
  </si>
  <si>
    <t>85th Ct</t>
  </si>
  <si>
    <t>MNTH 62/S Jefferson Rd</t>
  </si>
  <si>
    <t>S.43.4.3.003</t>
  </si>
  <si>
    <t>McLeod CTH 15</t>
  </si>
  <si>
    <t>S.43.4.3.004</t>
  </si>
  <si>
    <t>MNTH 9</t>
  </si>
  <si>
    <t>S.43.4.5.002</t>
  </si>
  <si>
    <t>MNTH 16/McLeod CTH 60</t>
  </si>
  <si>
    <t>S.43.4.7.002</t>
  </si>
  <si>
    <t>USTH 212/South St</t>
  </si>
  <si>
    <t>.5 mi N of MNTH 26</t>
  </si>
  <si>
    <t>S.43.4.7.003</t>
  </si>
  <si>
    <t>S.43.4.9.002</t>
  </si>
  <si>
    <t>3rd St NE</t>
  </si>
  <si>
    <t>175th St</t>
  </si>
  <si>
    <t>S.43.4.9.003</t>
  </si>
  <si>
    <t>S.43.7.56.001</t>
  </si>
  <si>
    <t>McLeod CTH 31/CR 5 SW</t>
  </si>
  <si>
    <t>McLeod CTH 1/CR 6 SW</t>
  </si>
  <si>
    <t>S.43.4.17.001</t>
  </si>
  <si>
    <t>McLeod CTH 13</t>
  </si>
  <si>
    <t>S.43.4.24.001</t>
  </si>
  <si>
    <t>McLeod CTH 15/115th St</t>
  </si>
  <si>
    <t>S.43.4.7.001</t>
  </si>
  <si>
    <t>.5 mi N of 226th St</t>
  </si>
  <si>
    <t>S.43.7.60.001</t>
  </si>
  <si>
    <t>MNTH 19/Vista Rd</t>
  </si>
  <si>
    <t>S.43.7.61.001</t>
  </si>
  <si>
    <t>McLeod CTH 7/N High Dr</t>
  </si>
  <si>
    <t>McLeod CTH 60/240th St</t>
  </si>
  <si>
    <t>S.43.7.72.001</t>
  </si>
  <si>
    <t>USTH 212</t>
  </si>
  <si>
    <t>McLeod CTH 3/Dairy Ave</t>
  </si>
  <si>
    <t>S.43.7.77.001</t>
  </si>
  <si>
    <t>Chandler Ave N</t>
  </si>
  <si>
    <t>S.43.7.85.001</t>
  </si>
  <si>
    <t>McLeod CTH 9/Kingsley St</t>
  </si>
  <si>
    <t>Zebra Ave</t>
  </si>
  <si>
    <t>S.43.4.1.003</t>
  </si>
  <si>
    <t>.14 mi N of CTH 23/1st Ave N</t>
  </si>
  <si>
    <t>S.43.4.1.004</t>
  </si>
  <si>
    <t>.14 miles N of CTH 23/1st Ave N</t>
  </si>
  <si>
    <t>.17 mi N of 220th St</t>
  </si>
  <si>
    <t>S.43.4.116.001</t>
  </si>
  <si>
    <t>McLeod CTH 9/Baker Ave W</t>
  </si>
  <si>
    <t>McLeod CTH 6</t>
  </si>
  <si>
    <t>S.43.4.16.001</t>
  </si>
  <si>
    <t>S.43.4.2.006</t>
  </si>
  <si>
    <t>S.43.4.25.003</t>
  </si>
  <si>
    <t>MNTH 62/Page Ave</t>
  </si>
  <si>
    <t>Edmonton Ave</t>
  </si>
  <si>
    <t>S.43.4.4.002</t>
  </si>
  <si>
    <t>Dorans St</t>
  </si>
  <si>
    <t>S.43.4.6.001</t>
  </si>
  <si>
    <t>S.43.7.79.001</t>
  </si>
  <si>
    <t>79</t>
  </si>
  <si>
    <t>McLeod CTH 7</t>
  </si>
  <si>
    <t>MNTH 4/Major Ave</t>
  </si>
  <si>
    <t>S.43.7.92.001</t>
  </si>
  <si>
    <t>McLeod CTH 2/Grove Ave</t>
  </si>
  <si>
    <t>S.43.4.11.001</t>
  </si>
  <si>
    <t>McLeod CTH 67/Nature Ave</t>
  </si>
  <si>
    <t>S.43.4.13.001</t>
  </si>
  <si>
    <t>McLeod CTH 58/10th St</t>
  </si>
  <si>
    <t>USAH 212</t>
  </si>
  <si>
    <t>S.43.4.17.002</t>
  </si>
  <si>
    <t>.44 mi E of Leaf Ave</t>
  </si>
  <si>
    <t>S.43.4.20.001</t>
  </si>
  <si>
    <t>MNTH 19</t>
  </si>
  <si>
    <t>S.43.4.22.001</t>
  </si>
  <si>
    <t>Dairy Ave</t>
  </si>
  <si>
    <t>S.43.4.26.001</t>
  </si>
  <si>
    <t>McLeod CTH 25/Plum Ave</t>
  </si>
  <si>
    <t>S.43.4.31.001</t>
  </si>
  <si>
    <t>McLeod CTH 5/MNTh 235</t>
  </si>
  <si>
    <t>McLeod CTH 56</t>
  </si>
  <si>
    <t>S.43.4.4.001</t>
  </si>
  <si>
    <t>USTH 3</t>
  </si>
  <si>
    <t>S.43.4.5.001</t>
  </si>
  <si>
    <t>USTH 4</t>
  </si>
  <si>
    <t>McLeod CTH 16</t>
  </si>
  <si>
    <t>S.43.7.55.001</t>
  </si>
  <si>
    <t>55</t>
  </si>
  <si>
    <t>Falcon Ave N</t>
  </si>
  <si>
    <t>S.43.7.57.001</t>
  </si>
  <si>
    <t>McLeod CTH 17/30th St</t>
  </si>
  <si>
    <t>S.43.7.63.001</t>
  </si>
  <si>
    <t>McLeod CTH 93/190th St</t>
  </si>
  <si>
    <t>S.43.7.76.001</t>
  </si>
  <si>
    <t>76</t>
  </si>
  <si>
    <t>S.43.7.81.002</t>
  </si>
  <si>
    <t>McLeod CTH 10/80th St</t>
  </si>
  <si>
    <t>S.43.4.1.005</t>
  </si>
  <si>
    <t>.17 miles N of 220th St</t>
  </si>
  <si>
    <t>McLeod CTH 56/Common St</t>
  </si>
  <si>
    <t>S.43.4.103.001</t>
  </si>
  <si>
    <t>MNTH 22/Front St</t>
  </si>
  <si>
    <t>S.43.4.107.001</t>
  </si>
  <si>
    <t>S.43.4.109.001</t>
  </si>
  <si>
    <t>Elm St N</t>
  </si>
  <si>
    <t>McLeod CTH 23/Pine St S</t>
  </si>
  <si>
    <t>S.43.4.2.004</t>
  </si>
  <si>
    <t>McLeod CTH 10/Lake Ave S</t>
  </si>
  <si>
    <t>S.43.4.25.001</t>
  </si>
  <si>
    <t>S.43.4.32.001</t>
  </si>
  <si>
    <t>S.43.4.33.001</t>
  </si>
  <si>
    <t>McLeod CTH 68</t>
  </si>
  <si>
    <t>S.43.4.9.001</t>
  </si>
  <si>
    <t>S.43.4.9.005</t>
  </si>
  <si>
    <t>S.43.7.78.001</t>
  </si>
  <si>
    <t>78</t>
  </si>
  <si>
    <t>McLeod CTH 1/Babcock Ave</t>
  </si>
  <si>
    <t>McLeod CTH 109/Central Ave</t>
  </si>
  <si>
    <t>S.43.7.62.003</t>
  </si>
  <si>
    <t>62</t>
  </si>
  <si>
    <t>MNTH 26/100TH St</t>
  </si>
  <si>
    <t>McLeod CTH 70/130th</t>
  </si>
  <si>
    <t>S.43.7.87.001</t>
  </si>
  <si>
    <t>87</t>
  </si>
  <si>
    <t>McLeod CTH 54/Targus Ave</t>
  </si>
  <si>
    <t>S.43.4.102.001</t>
  </si>
  <si>
    <t xml:space="preserve">3rd St </t>
  </si>
  <si>
    <t>Market St/2nd St N</t>
  </si>
  <si>
    <t>S.43.4.111.001</t>
  </si>
  <si>
    <t>S.47.4.14.001</t>
  </si>
  <si>
    <t>Meeker</t>
  </si>
  <si>
    <t>Common St/ MNTH 19</t>
  </si>
  <si>
    <t>0.5 miles east of E. Curran St</t>
  </si>
  <si>
    <t>S.47.4.1.002</t>
  </si>
  <si>
    <t>Meeker CTH 28</t>
  </si>
  <si>
    <t>270th St and CSAH 11</t>
  </si>
  <si>
    <t>S.47.4.18.002</t>
  </si>
  <si>
    <t>Meeker CTH 14</t>
  </si>
  <si>
    <t>S.47.4.18.003</t>
  </si>
  <si>
    <t>Meeker CTH 14/Meeker CTH 12</t>
  </si>
  <si>
    <t>S.47.4.2.001</t>
  </si>
  <si>
    <t>MNTH 24</t>
  </si>
  <si>
    <t>MNTH 55</t>
  </si>
  <si>
    <t>S.47.4.27.001</t>
  </si>
  <si>
    <t>S.47.4.27.003</t>
  </si>
  <si>
    <t>0.35 mile east of 722nd Ave</t>
  </si>
  <si>
    <t>0.25 mile east of 748th Ave</t>
  </si>
  <si>
    <t>S.47.4.4.001</t>
  </si>
  <si>
    <t>Meeker CTH 15</t>
  </si>
  <si>
    <t>0.80 mile NE of Meeker CTH 15</t>
  </si>
  <si>
    <t>S.47.4.4.003</t>
  </si>
  <si>
    <t>0.37 mile east of 240th St</t>
  </si>
  <si>
    <t>Meeker CHT 21</t>
  </si>
  <si>
    <t>S.47.4.11.001</t>
  </si>
  <si>
    <t>MNTH 4</t>
  </si>
  <si>
    <t>USTH 1</t>
  </si>
  <si>
    <t>S.47.4.14.003</t>
  </si>
  <si>
    <t>0.25 mile east of 250th St</t>
  </si>
  <si>
    <t>S.47.4.15.001</t>
  </si>
  <si>
    <t>730 Ave/Meeker 6</t>
  </si>
  <si>
    <t>S.47.4.20.001</t>
  </si>
  <si>
    <t>172nd Ave NE/375th St</t>
  </si>
  <si>
    <t>0.05 mile south of CSAH 20</t>
  </si>
  <si>
    <t>S.47.4.34.002</t>
  </si>
  <si>
    <t>S.47.4.6.001</t>
  </si>
  <si>
    <t>S.47.4.9.001</t>
  </si>
  <si>
    <t>0.36 North of 246th Dr</t>
  </si>
  <si>
    <t>USTH 12</t>
  </si>
  <si>
    <t>S.47.4.17.001</t>
  </si>
  <si>
    <t>S.47.4.19.002</t>
  </si>
  <si>
    <t>0.25 mile east of 318th St</t>
  </si>
  <si>
    <t>Meeker CTH 7/Meeker CTH 2</t>
  </si>
  <si>
    <t>S.47.4.21.001</t>
  </si>
  <si>
    <t>0.14 mile west of 750th St</t>
  </si>
  <si>
    <t>S.47.4.23.001</t>
  </si>
  <si>
    <t>Kandi Meeker Rd</t>
  </si>
  <si>
    <t>S.47.4.24.001</t>
  </si>
  <si>
    <t>246th St</t>
  </si>
  <si>
    <t>S.47.4.24.002</t>
  </si>
  <si>
    <t>S.47.4.5.002</t>
  </si>
  <si>
    <t>0.005 mile E of 750th Ave on 110th St SW</t>
  </si>
  <si>
    <t>S.47.4.2.002</t>
  </si>
  <si>
    <t>140th St</t>
  </si>
  <si>
    <t>S.47.4.25.001</t>
  </si>
  <si>
    <t>USTH 4/Atlantic Ae</t>
  </si>
  <si>
    <t>280th St</t>
  </si>
  <si>
    <t>S.47.4.27.002</t>
  </si>
  <si>
    <t>S.47.4.4.002</t>
  </si>
  <si>
    <t>S.47.4.6.002</t>
  </si>
  <si>
    <t>0.10 East of 740th Ave</t>
  </si>
  <si>
    <t>S.47.4.1.001</t>
  </si>
  <si>
    <t>CSAH 7/900 Ave/CSAH 12</t>
  </si>
  <si>
    <t>S.47.4.11.003</t>
  </si>
  <si>
    <t>Meeker CTH 34</t>
  </si>
  <si>
    <t>S.47.4.12.001</t>
  </si>
  <si>
    <t>Meeker CTH 1</t>
  </si>
  <si>
    <t>Meedker CTH 20</t>
  </si>
  <si>
    <t>S.47.4.16.001</t>
  </si>
  <si>
    <t>210th St NE/Meeker CTH 16</t>
  </si>
  <si>
    <t>520th Ave</t>
  </si>
  <si>
    <t>S.47.4.16.002</t>
  </si>
  <si>
    <t>Meeker CTH 30</t>
  </si>
  <si>
    <t>S.47.4.19.001</t>
  </si>
  <si>
    <t>Meeker CTH 27</t>
  </si>
  <si>
    <t>S.47.4.22.002</t>
  </si>
  <si>
    <t>S.47.4.23.002</t>
  </si>
  <si>
    <t>S.47.4.25.002</t>
  </si>
  <si>
    <t>Meeker CTH 16</t>
  </si>
  <si>
    <t>S.47.4.25.003</t>
  </si>
  <si>
    <t>Meeker CTH 3</t>
  </si>
  <si>
    <t>S.47.4.25.004</t>
  </si>
  <si>
    <t>S.47.4.26.001</t>
  </si>
  <si>
    <t>CSAH 12/620 Ave</t>
  </si>
  <si>
    <t>Meeker CTH 7</t>
  </si>
  <si>
    <t>S.47.4.28.001</t>
  </si>
  <si>
    <t>S.47.4.28.002</t>
  </si>
  <si>
    <t>S.47.4.29.001</t>
  </si>
  <si>
    <t>750th Ave</t>
  </si>
  <si>
    <t>S.47.4.3.001</t>
  </si>
  <si>
    <t>USTH 10/CSAH 20/Meeker CTH 39/Tri County Rd</t>
  </si>
  <si>
    <t>USTH 30</t>
  </si>
  <si>
    <t>S.47.4.3.002</t>
  </si>
  <si>
    <t>S.47.4.30.002</t>
  </si>
  <si>
    <t>S.47.4.31.001</t>
  </si>
  <si>
    <t>S.47.4.32.001</t>
  </si>
  <si>
    <t>Meeker CTH 23</t>
  </si>
  <si>
    <t>S.47.4.35.001</t>
  </si>
  <si>
    <t>S.47.4.36.001</t>
  </si>
  <si>
    <t>S.47.4.14.002</t>
  </si>
  <si>
    <t>.25 miles east of 250th St</t>
  </si>
  <si>
    <t>S.47.4.43.001</t>
  </si>
  <si>
    <t>Milkyway St N</t>
  </si>
  <si>
    <t>S.47.4.20.002</t>
  </si>
  <si>
    <t>Bluefield Rd</t>
  </si>
  <si>
    <t>S.47.4.33.001</t>
  </si>
  <si>
    <t>CSAH 9</t>
  </si>
  <si>
    <t>S.47.4.38.001</t>
  </si>
  <si>
    <t>38</t>
  </si>
  <si>
    <t>Saturn St</t>
  </si>
  <si>
    <t>MNTH 4/Milky Way St</t>
  </si>
  <si>
    <t>S.47.4.39.001</t>
  </si>
  <si>
    <t>Pegasus Ave W</t>
  </si>
  <si>
    <t>Taurus Ave W</t>
  </si>
  <si>
    <t>S.47.4.8.001</t>
  </si>
  <si>
    <t>MNTH 22/Slate St</t>
  </si>
  <si>
    <t>S.49.4.52.001</t>
  </si>
  <si>
    <t>Morrison</t>
  </si>
  <si>
    <t>52</t>
  </si>
  <si>
    <t>S LIMITS LITTLE FALLS</t>
  </si>
  <si>
    <t>S.49.4.12.003</t>
  </si>
  <si>
    <t>E LIMITS SOBIESKI</t>
  </si>
  <si>
    <t>MN TH 238</t>
  </si>
  <si>
    <t>S.49.4.21.002</t>
  </si>
  <si>
    <t>E LIMITS UPSALA</t>
  </si>
  <si>
    <t>SO CO LINE</t>
  </si>
  <si>
    <t>S.49.4.24.001</t>
  </si>
  <si>
    <t>S LIMITS BOWLUS</t>
  </si>
  <si>
    <t>S.49.4.24.003</t>
  </si>
  <si>
    <t>S.49.4.26.001</t>
  </si>
  <si>
    <t>CSAH 24</t>
  </si>
  <si>
    <t>W LIMITS ROYALTON</t>
  </si>
  <si>
    <t>S.49.4.35.001</t>
  </si>
  <si>
    <t>USTH 10</t>
  </si>
  <si>
    <t>S.49.4.47.001</t>
  </si>
  <si>
    <t>MN TH 371</t>
  </si>
  <si>
    <t>MN TH 25</t>
  </si>
  <si>
    <t>S.49.4.8.001</t>
  </si>
  <si>
    <t>S.49.7.228.001</t>
  </si>
  <si>
    <t>228</t>
  </si>
  <si>
    <t>S.49.4.16.001</t>
  </si>
  <si>
    <t>S.49.4.27.002</t>
  </si>
  <si>
    <t>N LIMITS ROYALTON</t>
  </si>
  <si>
    <t>S.49.4.51.002</t>
  </si>
  <si>
    <t>253RD ST</t>
  </si>
  <si>
    <t>S.49.7.219.001</t>
  </si>
  <si>
    <t>219</t>
  </si>
  <si>
    <t>MN TH 28</t>
  </si>
  <si>
    <t>S.49.7.230.001</t>
  </si>
  <si>
    <t>230</t>
  </si>
  <si>
    <t>S.49.7.255.001</t>
  </si>
  <si>
    <t>255</t>
  </si>
  <si>
    <t>MN TH 27</t>
  </si>
  <si>
    <t>CSAH 43</t>
  </si>
  <si>
    <t>S.49.4.1.001</t>
  </si>
  <si>
    <t>S.49.4.1.006</t>
  </si>
  <si>
    <t>CSAH 104</t>
  </si>
  <si>
    <t>NO LIMITS RANDALL</t>
  </si>
  <si>
    <t>S.49.4.1.007</t>
  </si>
  <si>
    <t>S.49.4.12.001</t>
  </si>
  <si>
    <t>CSAH 28</t>
  </si>
  <si>
    <t>S.49.4.12.002</t>
  </si>
  <si>
    <t>S.49.4.13.001</t>
  </si>
  <si>
    <t>CSAH 52</t>
  </si>
  <si>
    <t>MN TH 115</t>
  </si>
  <si>
    <t>S.49.4.14.001</t>
  </si>
  <si>
    <t>E LIMITS RANDALL</t>
  </si>
  <si>
    <t>S.49.4.19.001</t>
  </si>
  <si>
    <t>W LIMITS UPSALA</t>
  </si>
  <si>
    <t>S.49.4.19.002</t>
  </si>
  <si>
    <t>S.49.4.21.001</t>
  </si>
  <si>
    <t>S.49.4.23.001</t>
  </si>
  <si>
    <t>MN TH 23</t>
  </si>
  <si>
    <t>S.49.4.26.003</t>
  </si>
  <si>
    <t>E LIMITS ROYALTON</t>
  </si>
  <si>
    <t>S.49.4.28.001</t>
  </si>
  <si>
    <t>S.49.4.3.001</t>
  </si>
  <si>
    <t>S.49.4.33.001</t>
  </si>
  <si>
    <t>S.49.4.34.001</t>
  </si>
  <si>
    <t>W LIMITS BUCKMAN</t>
  </si>
  <si>
    <t>S.49.4.39.002</t>
  </si>
  <si>
    <t>E LIMITS PIERZ</t>
  </si>
  <si>
    <t>S.49.4.43.001</t>
  </si>
  <si>
    <t>W LIMITS PIERZ</t>
  </si>
  <si>
    <t>S.49.4.46.001</t>
  </si>
  <si>
    <t>CSAH 76</t>
  </si>
  <si>
    <t>S.49.4.52.003</t>
  </si>
  <si>
    <t>N LIMITS LITTLE FALLS</t>
  </si>
  <si>
    <t>S.49.4.53.001</t>
  </si>
  <si>
    <t>S.49.4.76.001</t>
  </si>
  <si>
    <t>USTH 10 OFFRAMP</t>
  </si>
  <si>
    <t>S.49.7.213.002</t>
  </si>
  <si>
    <t>213</t>
  </si>
  <si>
    <t>S.49.7.214.001</t>
  </si>
  <si>
    <t>214</t>
  </si>
  <si>
    <t>S.49.7.256.001</t>
  </si>
  <si>
    <t>256</t>
  </si>
  <si>
    <t>S.49.7.258.001</t>
  </si>
  <si>
    <t>258</t>
  </si>
  <si>
    <t>S.49.7.283.001</t>
  </si>
  <si>
    <t>283</t>
  </si>
  <si>
    <t>S.49.4.1.004</t>
  </si>
  <si>
    <t>SO LIMITS FLENSBURG</t>
  </si>
  <si>
    <t>NO LIMITS FLENSBURG</t>
  </si>
  <si>
    <t>S.49.4.15.001</t>
  </si>
  <si>
    <t>S.49.4.22.001</t>
  </si>
  <si>
    <t>S.49.4.25.001</t>
  </si>
  <si>
    <t>S.49.4.28.002</t>
  </si>
  <si>
    <t>S.49.4.31.001</t>
  </si>
  <si>
    <t>CSAH 218</t>
  </si>
  <si>
    <t>S.49.4.32.001</t>
  </si>
  <si>
    <t>S.49.4.34.003</t>
  </si>
  <si>
    <t>E LIMITS BUCKMAN</t>
  </si>
  <si>
    <t>S.49.4.36.001</t>
  </si>
  <si>
    <t>S.49.4.4.001</t>
  </si>
  <si>
    <t>S.49.4.45.001</t>
  </si>
  <si>
    <t>S.49.4.47.002</t>
  </si>
  <si>
    <t>S.49.4.49.001</t>
  </si>
  <si>
    <t>49</t>
  </si>
  <si>
    <t>S.49.4.5.001</t>
  </si>
  <si>
    <t>S.49.7.200.001</t>
  </si>
  <si>
    <t>200</t>
  </si>
  <si>
    <t>S.49.7.206.001</t>
  </si>
  <si>
    <t>206</t>
  </si>
  <si>
    <t>CSAH 205</t>
  </si>
  <si>
    <t>END OF ROAD/ROUND LAKE</t>
  </si>
  <si>
    <t>S.49.7.222.001</t>
  </si>
  <si>
    <t>222</t>
  </si>
  <si>
    <t>S.49.7.234.002</t>
  </si>
  <si>
    <t>234</t>
  </si>
  <si>
    <t>N FIR ST</t>
  </si>
  <si>
    <t>1 MI E OF CSAH 53</t>
  </si>
  <si>
    <t>S.49.7.238.001</t>
  </si>
  <si>
    <t>238</t>
  </si>
  <si>
    <t>CSAH 237</t>
  </si>
  <si>
    <t>S.49.7.253.001</t>
  </si>
  <si>
    <t>253</t>
  </si>
  <si>
    <t>CSAH 255</t>
  </si>
  <si>
    <t>S.49.7.253.002</t>
  </si>
  <si>
    <t>153RD ST</t>
  </si>
  <si>
    <t>S.49.7.254.001</t>
  </si>
  <si>
    <t>254</t>
  </si>
  <si>
    <t>S.49.7.261.001</t>
  </si>
  <si>
    <t>261</t>
  </si>
  <si>
    <t>S.49.7.270.001</t>
  </si>
  <si>
    <t>270</t>
  </si>
  <si>
    <t>S.49.7.280.001</t>
  </si>
  <si>
    <t>280</t>
  </si>
  <si>
    <t>S.49.4.104.001</t>
  </si>
  <si>
    <t>TH 10</t>
  </si>
  <si>
    <t>CSAH 115</t>
  </si>
  <si>
    <t>S.49.4.24.002</t>
  </si>
  <si>
    <t>S.49.4.26.002</t>
  </si>
  <si>
    <t>S.49.4.27.001</t>
  </si>
  <si>
    <t>S.49.4.30.001</t>
  </si>
  <si>
    <t>S.49.4.39.001</t>
  </si>
  <si>
    <t>S.49.7.236.001</t>
  </si>
  <si>
    <t>236</t>
  </si>
  <si>
    <t>S.49.7.252.001</t>
  </si>
  <si>
    <t>252</t>
  </si>
  <si>
    <t>CSAH 251</t>
  </si>
  <si>
    <t>S.49.4.1.002</t>
  </si>
  <si>
    <t>E LIMITS ELMDALE</t>
  </si>
  <si>
    <t>60TH ST</t>
  </si>
  <si>
    <t>S.49.4.1.003</t>
  </si>
  <si>
    <t>S.49.4.1.005</t>
  </si>
  <si>
    <t>S.49.4.10.001</t>
  </si>
  <si>
    <t>S.49.4.11.001</t>
  </si>
  <si>
    <t>S.49.4.18.001</t>
  </si>
  <si>
    <t>S.49.4.2.001</t>
  </si>
  <si>
    <t>S.49.4.20.001</t>
  </si>
  <si>
    <t>S.49.4.23.002</t>
  </si>
  <si>
    <t>CSAH 129</t>
  </si>
  <si>
    <t>S.49.4.26.004</t>
  </si>
  <si>
    <t>S.49.4.37.001</t>
  </si>
  <si>
    <t>S.49.4.38.001</t>
  </si>
  <si>
    <t>CSAH 357</t>
  </si>
  <si>
    <t>S.49.4.41.001</t>
  </si>
  <si>
    <t>41</t>
  </si>
  <si>
    <t>S.49.4.48.001</t>
  </si>
  <si>
    <t>S.49.4.6.001</t>
  </si>
  <si>
    <t>S.49.7.202.001</t>
  </si>
  <si>
    <t>202</t>
  </si>
  <si>
    <t>S.49.7.203.001</t>
  </si>
  <si>
    <t>203</t>
  </si>
  <si>
    <t>S.49.7.204.001</t>
  </si>
  <si>
    <t>204</t>
  </si>
  <si>
    <t>S.49.7.205.001</t>
  </si>
  <si>
    <t>205</t>
  </si>
  <si>
    <t>S.49.7.208.001</t>
  </si>
  <si>
    <t>208</t>
  </si>
  <si>
    <t>240TH ST</t>
  </si>
  <si>
    <t>S.49.7.209.001</t>
  </si>
  <si>
    <t>209</t>
  </si>
  <si>
    <t>S.49.7.210.001</t>
  </si>
  <si>
    <t>210</t>
  </si>
  <si>
    <t>CSAH 211</t>
  </si>
  <si>
    <t>CSAH 209</t>
  </si>
  <si>
    <t>S.49.7.211.001</t>
  </si>
  <si>
    <t>211</t>
  </si>
  <si>
    <t>S.49.7.212.001</t>
  </si>
  <si>
    <t>212</t>
  </si>
  <si>
    <t>S.49.7.215.001</t>
  </si>
  <si>
    <t>215</t>
  </si>
  <si>
    <t>170TH ST</t>
  </si>
  <si>
    <t>S.49.7.217.001</t>
  </si>
  <si>
    <t>217</t>
  </si>
  <si>
    <t>S.49.7.218.001</t>
  </si>
  <si>
    <t>218</t>
  </si>
  <si>
    <t>S.49.7.220.001</t>
  </si>
  <si>
    <t>220</t>
  </si>
  <si>
    <t>S.49.7.221.001</t>
  </si>
  <si>
    <t>221</t>
  </si>
  <si>
    <t>S.49.7.221.002</t>
  </si>
  <si>
    <t>S.49.7.225.001</t>
  </si>
  <si>
    <t>225</t>
  </si>
  <si>
    <t>S.49.7.226.001</t>
  </si>
  <si>
    <t>226</t>
  </si>
  <si>
    <t>S.49.7.227.001</t>
  </si>
  <si>
    <t>227</t>
  </si>
  <si>
    <t>CSAH 226</t>
  </si>
  <si>
    <t>S.49.7.229.001</t>
  </si>
  <si>
    <t>229</t>
  </si>
  <si>
    <t>CSAH 230</t>
  </si>
  <si>
    <t>S.49.7.231.001</t>
  </si>
  <si>
    <t>231</t>
  </si>
  <si>
    <t>CSAH 258</t>
  </si>
  <si>
    <t>S.49.7.233.001</t>
  </si>
  <si>
    <t>233</t>
  </si>
  <si>
    <t>S.49.7.235.001</t>
  </si>
  <si>
    <t>235</t>
  </si>
  <si>
    <t>S.49.7.237.001</t>
  </si>
  <si>
    <t>237</t>
  </si>
  <si>
    <t>CSAH 463</t>
  </si>
  <si>
    <t>S.49.7.239.001</t>
  </si>
  <si>
    <t>239</t>
  </si>
  <si>
    <t>S.49.7.240.001</t>
  </si>
  <si>
    <t>240</t>
  </si>
  <si>
    <t>CSAH 37</t>
  </si>
  <si>
    <t>S.49.7.242.001</t>
  </si>
  <si>
    <t>242</t>
  </si>
  <si>
    <t>S.49.7.245.001</t>
  </si>
  <si>
    <t>245</t>
  </si>
  <si>
    <t>CSAH 311</t>
  </si>
  <si>
    <t>S.49.7.247.001</t>
  </si>
  <si>
    <t>247</t>
  </si>
  <si>
    <t>E LIMITS HILLMAN</t>
  </si>
  <si>
    <t>S.49.7.248.001</t>
  </si>
  <si>
    <t>248</t>
  </si>
  <si>
    <t>S.49.7.251.001</t>
  </si>
  <si>
    <t>251</t>
  </si>
  <si>
    <t>CSAH 252</t>
  </si>
  <si>
    <t>S.49.7.257.001</t>
  </si>
  <si>
    <t>257</t>
  </si>
  <si>
    <t>LITTLE FALLS AIRPORT</t>
  </si>
  <si>
    <t>S.49.7.262.001</t>
  </si>
  <si>
    <t>262</t>
  </si>
  <si>
    <t>CSAH 48</t>
  </si>
  <si>
    <t>S.49.7.264.001</t>
  </si>
  <si>
    <t>264</t>
  </si>
  <si>
    <t>S.49.7.264.002</t>
  </si>
  <si>
    <t>S.49.7.265.001</t>
  </si>
  <si>
    <t>265</t>
  </si>
  <si>
    <t>S.49.7.267.001</t>
  </si>
  <si>
    <t>267</t>
  </si>
  <si>
    <t>S.49.7.272.001</t>
  </si>
  <si>
    <t>272</t>
  </si>
  <si>
    <t>CSAH 270</t>
  </si>
  <si>
    <t>S.49.7.273.001</t>
  </si>
  <si>
    <t>273</t>
  </si>
  <si>
    <t>S.49.7.274.001</t>
  </si>
  <si>
    <t>274</t>
  </si>
  <si>
    <t>S.49.7.275.001</t>
  </si>
  <si>
    <t>275</t>
  </si>
  <si>
    <t>S.49.7.276.001</t>
  </si>
  <si>
    <t>276</t>
  </si>
  <si>
    <t>S.49.7.277.001</t>
  </si>
  <si>
    <t>277</t>
  </si>
  <si>
    <t>CSAH 277</t>
  </si>
  <si>
    <t>S.49.7.278.001</t>
  </si>
  <si>
    <t>278</t>
  </si>
  <si>
    <t>S.49.7.281.001</t>
  </si>
  <si>
    <t>281</t>
  </si>
  <si>
    <t>S.49.7.282.001</t>
  </si>
  <si>
    <t>282</t>
  </si>
  <si>
    <t>S.49.7.285.001</t>
  </si>
  <si>
    <t>285</t>
  </si>
  <si>
    <t xml:space="preserve"> CSAH 204</t>
  </si>
  <si>
    <t>S.49.4.101.001</t>
  </si>
  <si>
    <t>S.49.4.102.001</t>
  </si>
  <si>
    <t>S.49.4.14.002</t>
  </si>
  <si>
    <t>S.49.4.34.002</t>
  </si>
  <si>
    <t>S.49.4.43.002</t>
  </si>
  <si>
    <t>S.49.4.54.001</t>
  </si>
  <si>
    <t>S.49.7.234.001</t>
  </si>
  <si>
    <t>IDEAL RD</t>
  </si>
  <si>
    <t>S.49.4.103.001</t>
  </si>
  <si>
    <t>S.49.4.17.001</t>
  </si>
  <si>
    <t>E LIMITS LITTLE FALLS</t>
  </si>
  <si>
    <t>S.49.4.51.001</t>
  </si>
  <si>
    <t>S.49.4.29.001</t>
  </si>
  <si>
    <t>S.49.7.259.001</t>
  </si>
  <si>
    <t>259</t>
  </si>
  <si>
    <t>END OF ROAD</t>
  </si>
  <si>
    <t>S.55.4.16.001</t>
  </si>
  <si>
    <t>Olmsted</t>
  </si>
  <si>
    <t>Olmsted CTH 8</t>
  </si>
  <si>
    <t>Olmsted CTH 20</t>
  </si>
  <si>
    <t>S.55.4.18.002</t>
  </si>
  <si>
    <t>Ash Rod NW</t>
  </si>
  <si>
    <t>Olmsted CTH 1/135th St NE</t>
  </si>
  <si>
    <t>S.55.4.25.002</t>
  </si>
  <si>
    <t>Olmsted CTH 3</t>
  </si>
  <si>
    <t>Olmsted CTH 22/Salem Rd SW</t>
  </si>
  <si>
    <t>S.55.4.1.001</t>
  </si>
  <si>
    <t>MNTH 30</t>
  </si>
  <si>
    <t>USTH 52</t>
  </si>
  <si>
    <t>S.55.4.12.002</t>
  </si>
  <si>
    <t>USTH 63/MNTH 247</t>
  </si>
  <si>
    <t>S.55.4.13.001</t>
  </si>
  <si>
    <t>.4 mi E of 275 Ave</t>
  </si>
  <si>
    <t>Olmsted CTH 27/8th St SW</t>
  </si>
  <si>
    <t>S.55.4.14.001</t>
  </si>
  <si>
    <t>Olmsted CTH 5</t>
  </si>
  <si>
    <t>Olmsted CTH 3/Salley ST NW</t>
  </si>
  <si>
    <t>S.55.4.14.004</t>
  </si>
  <si>
    <t>USTH 63/Olmsted CTH 33</t>
  </si>
  <si>
    <t>55 Ave NE</t>
  </si>
  <si>
    <t>S.55.4.2.002</t>
  </si>
  <si>
    <t>Havermill Rd NQ</t>
  </si>
  <si>
    <t>MNTH 42/41st St SE</t>
  </si>
  <si>
    <t>S.55.4.21.001</t>
  </si>
  <si>
    <t>Olm Wab Cunty Line Rd</t>
  </si>
  <si>
    <t>S.55.4.27.001</t>
  </si>
  <si>
    <t>Olmsted CTH 12</t>
  </si>
  <si>
    <t>.62 mi N of 130th St NW</t>
  </si>
  <si>
    <t>S.55.4.3.004</t>
  </si>
  <si>
    <t>Olmsted CTH 14/75th St NW</t>
  </si>
  <si>
    <t>Olmsted CTH 13/SW 8th St</t>
  </si>
  <si>
    <t>S.55.4.34.002</t>
  </si>
  <si>
    <t>Olmsted CTH 3/Frontier RdSE</t>
  </si>
  <si>
    <t>Olmsted CTH 22</t>
  </si>
  <si>
    <t>S.55.4.8.001</t>
  </si>
  <si>
    <t>Mower County Line</t>
  </si>
  <si>
    <t>S.55.4.8.002</t>
  </si>
  <si>
    <t>CSAH 8 / 44th Ave SW</t>
  </si>
  <si>
    <t>S.55.7.112.001</t>
  </si>
  <si>
    <t>41st St NW</t>
  </si>
  <si>
    <t>CSAH 14 / USTH 63 / 75th St NW</t>
  </si>
  <si>
    <t>S.55.7.114.001</t>
  </si>
  <si>
    <t>CSAH 12 / 115th St NE / White Bridge Rd NE</t>
  </si>
  <si>
    <t>Wabasha County Line</t>
  </si>
  <si>
    <t>S.55.7.133.001</t>
  </si>
  <si>
    <t>S.55.4.10.001</t>
  </si>
  <si>
    <t>Valley View La</t>
  </si>
  <si>
    <t>S.55.4.10.002</t>
  </si>
  <si>
    <t>ISTH 90</t>
  </si>
  <si>
    <t>S.55.4.10.004</t>
  </si>
  <si>
    <t>Olmsted CTH 10</t>
  </si>
  <si>
    <t>75th St NE</t>
  </si>
  <si>
    <t>S.55.4.12.001</t>
  </si>
  <si>
    <t>Olmsted CTH 36/Olmsted 123</t>
  </si>
  <si>
    <t>S.55.4.14.003</t>
  </si>
  <si>
    <t>S.55.4.16.002</t>
  </si>
  <si>
    <t>Olmsted CTH 1/Simpson RD SE</t>
  </si>
  <si>
    <t>S.55.4.19.003</t>
  </si>
  <si>
    <t>Olmsted CTH 23/30th St SE</t>
  </si>
  <si>
    <t>USTH 14</t>
  </si>
  <si>
    <t>S.55.4.20.001</t>
  </si>
  <si>
    <t>MNTH 30/1st St E</t>
  </si>
  <si>
    <t>Olmsted CTH 16</t>
  </si>
  <si>
    <t>S.55.4.20.002</t>
  </si>
  <si>
    <t>USTH 63</t>
  </si>
  <si>
    <t>S.55.4.24.001</t>
  </si>
  <si>
    <t>Olmsted CTH 2/Viola Rd NE</t>
  </si>
  <si>
    <t>.48 mi N of 105th Ave NE</t>
  </si>
  <si>
    <t>S.55.4.25.001</t>
  </si>
  <si>
    <t>.19 mi N of Grand View Ln SW</t>
  </si>
  <si>
    <t>S.55.4.3.003</t>
  </si>
  <si>
    <t>Olmsted CTH 4/Valleyhigh Rd NW</t>
  </si>
  <si>
    <t>S.55.4.33.001</t>
  </si>
  <si>
    <t>Olmsted CTH 22/E Circle Dr NE</t>
  </si>
  <si>
    <t>S.55.4.4.001</t>
  </si>
  <si>
    <t>S.55.4.5.001</t>
  </si>
  <si>
    <t>Olmsted CTH 25/Salem Rd SW</t>
  </si>
  <si>
    <t>S.55.4.5.003</t>
  </si>
  <si>
    <t>13th St NW</t>
  </si>
  <si>
    <t>Olmsted CTH 16/600th St</t>
  </si>
  <si>
    <t>S.55.4.5.004</t>
  </si>
  <si>
    <t>.22 mi N of 85th St NW</t>
  </si>
  <si>
    <t>S.55.4.8.003</t>
  </si>
  <si>
    <t>CSAH 8 / 10 St NW</t>
  </si>
  <si>
    <t>Meadow Crossing Rd SW</t>
  </si>
  <si>
    <t>S.55.4.9.002</t>
  </si>
  <si>
    <t>S.55.7.112.002</t>
  </si>
  <si>
    <t>S.55.7.124.002</t>
  </si>
  <si>
    <t>S.55.7.134.001</t>
  </si>
  <si>
    <t>CSAH 5 / 2nd Ave NW</t>
  </si>
  <si>
    <t>S.55.4.16.003</t>
  </si>
  <si>
    <t>S.55.4.19.001</t>
  </si>
  <si>
    <t>S.55.4.2.003</t>
  </si>
  <si>
    <t>MNTH 42</t>
  </si>
  <si>
    <t>S.55.4.26.001</t>
  </si>
  <si>
    <t>.52 mi W of 115th Ave SW</t>
  </si>
  <si>
    <t>S.55.4.30.001</t>
  </si>
  <si>
    <t>.31 mi E of 195th Ave SE</t>
  </si>
  <si>
    <t>S.55.4.7.001</t>
  </si>
  <si>
    <t>S.55.4.11.001</t>
  </si>
  <si>
    <t>S.55.4.11.002</t>
  </si>
  <si>
    <t>Olmsted CTH 2</t>
  </si>
  <si>
    <t>MNTH 247</t>
  </si>
  <si>
    <t>S.55.4.14.002</t>
  </si>
  <si>
    <t>S.55.4.18.001</t>
  </si>
  <si>
    <t>Olmsted CTH 112/100th St NW</t>
  </si>
  <si>
    <t>Olmsted CTH 12/5th St NE</t>
  </si>
  <si>
    <t>S.55.4.2.001</t>
  </si>
  <si>
    <t>14th St NE</t>
  </si>
  <si>
    <t>S.55.4.3.002</t>
  </si>
  <si>
    <t>Olmsted CTH 6</t>
  </si>
  <si>
    <t>S.55.4.34.001</t>
  </si>
  <si>
    <t>Olmsted CTH 3/County Club Rd NW</t>
  </si>
  <si>
    <t>S.55.4.35.001</t>
  </si>
  <si>
    <t>Olmsted CTH 8/44th Ave SW</t>
  </si>
  <si>
    <t>USTH 63/Main St</t>
  </si>
  <si>
    <t>S.55.4.36.002</t>
  </si>
  <si>
    <t>Olmsted CTH 143</t>
  </si>
  <si>
    <t>S.55.4.6.001</t>
  </si>
  <si>
    <t>S.55.4.7.003</t>
  </si>
  <si>
    <t>TH 42</t>
  </si>
  <si>
    <t>S.55.4.9.001</t>
  </si>
  <si>
    <t>19th Ave SE / E Center St</t>
  </si>
  <si>
    <t>S.55.4.9.003</t>
  </si>
  <si>
    <t>Winona County Line</t>
  </si>
  <si>
    <t>S.55.7.104.001</t>
  </si>
  <si>
    <t>CR 117</t>
  </si>
  <si>
    <t>S.55.7.111.001</t>
  </si>
  <si>
    <t>CSAH 1 / Simpson Rd</t>
  </si>
  <si>
    <t>WB USTH 52 Ramp Terminal Intersection</t>
  </si>
  <si>
    <t>S.55.7.142.001</t>
  </si>
  <si>
    <t>W 5th St / Center Ave S</t>
  </si>
  <si>
    <t>Sheek St N</t>
  </si>
  <si>
    <t>S.55.7.143.001</t>
  </si>
  <si>
    <t>S.55.7.151.001</t>
  </si>
  <si>
    <t>CSAH 4 / Valleyhigh Dr NW</t>
  </si>
  <si>
    <t>IBM Driveway Access</t>
  </si>
  <si>
    <t>S.55.7.155.001</t>
  </si>
  <si>
    <t>155</t>
  </si>
  <si>
    <t>CSAH 9 / Collegeview Rd E</t>
  </si>
  <si>
    <t>S.55.4.15.001</t>
  </si>
  <si>
    <t>S.55.4.17.001</t>
  </si>
  <si>
    <t>Olmsted CTH 6/280th Ave</t>
  </si>
  <si>
    <t>Olmsted CTH3/50th St SW</t>
  </si>
  <si>
    <t>S.55.4.19.002</t>
  </si>
  <si>
    <t>40th St SE</t>
  </si>
  <si>
    <t>S.55.4.2.004</t>
  </si>
  <si>
    <t>.99 mi E of 190th Ave NE</t>
  </si>
  <si>
    <t>S.55.4.23.001</t>
  </si>
  <si>
    <t>Olmsted CTH 19/Chester Rd SE</t>
  </si>
  <si>
    <t>Olmsted CTH 7</t>
  </si>
  <si>
    <t>S.55.4.29.001</t>
  </si>
  <si>
    <t>.1 mi E of 195th Ave SE</t>
  </si>
  <si>
    <t>S.55.4.32.001</t>
  </si>
  <si>
    <t>S.55.4.7.005</t>
  </si>
  <si>
    <t>S.55.7.140.001</t>
  </si>
  <si>
    <t>TH 30</t>
  </si>
  <si>
    <t>S.55.7.143.002</t>
  </si>
  <si>
    <t>S.55.4.10.003</t>
  </si>
  <si>
    <t>S.55.4.12.000</t>
  </si>
  <si>
    <t>5th Rd NW/Lake Shady Ave N</t>
  </si>
  <si>
    <t>Olmsted CTH 12/W White Bridge Rd NW</t>
  </si>
  <si>
    <t>S.55.4.34.003</t>
  </si>
  <si>
    <t>S.55.4.36.001</t>
  </si>
  <si>
    <t>Olmsted CTH 11</t>
  </si>
  <si>
    <t>S.55.4.4.002</t>
  </si>
  <si>
    <t>7th St NW</t>
  </si>
  <si>
    <t>S.55.4.5.002</t>
  </si>
  <si>
    <t>S.55.4.7.002</t>
  </si>
  <si>
    <t>EB I-90 Ramp Terminal Intersection</t>
  </si>
  <si>
    <t>S.55.7.146.001</t>
  </si>
  <si>
    <t>S Broadway Ave</t>
  </si>
  <si>
    <t>20th St SE</t>
  </si>
  <si>
    <t>S.55.4.3.001</t>
  </si>
  <si>
    <t>.5 mi E of Olmsted CTH 149</t>
  </si>
  <si>
    <t>S.55.4.7.004</t>
  </si>
  <si>
    <t>S.55.7.119.001</t>
  </si>
  <si>
    <t>S.55.7.156.001</t>
  </si>
  <si>
    <t>156</t>
  </si>
  <si>
    <t>Pavement Change</t>
  </si>
  <si>
    <t>CR 104</t>
  </si>
  <si>
    <t>S.55.7.142.002</t>
  </si>
  <si>
    <t>5th Ave SE</t>
  </si>
  <si>
    <t>S.55.7.154.001</t>
  </si>
  <si>
    <t>154</t>
  </si>
  <si>
    <t>CR 112 / 18th Ave NW</t>
  </si>
  <si>
    <t>S.56.4.17.002</t>
  </si>
  <si>
    <t>Otter Tail</t>
  </si>
  <si>
    <t>Vergas Corp Lmts</t>
  </si>
  <si>
    <t>Becker County Line</t>
  </si>
  <si>
    <t>S.56.4.24.005</t>
  </si>
  <si>
    <t>Erhard Corp Lmts</t>
  </si>
  <si>
    <t>S.56.4.3.001</t>
  </si>
  <si>
    <t>S.56.4.35.001</t>
  </si>
  <si>
    <t>USTH 59</t>
  </si>
  <si>
    <t>CSAH 82</t>
  </si>
  <si>
    <t>S.56.4.35.005</t>
  </si>
  <si>
    <t>Underwood Corp Lmts</t>
  </si>
  <si>
    <t>S.56.4.41.001</t>
  </si>
  <si>
    <t>MNTH 108</t>
  </si>
  <si>
    <t>S.56.4.5.003</t>
  </si>
  <si>
    <t>Clitherall Corp Lmts</t>
  </si>
  <si>
    <t>S.56.4.1.004</t>
  </si>
  <si>
    <t>S.56.4.10.004</t>
  </si>
  <si>
    <t>S.56.4.14.001</t>
  </si>
  <si>
    <t>S.56.4.16.001</t>
  </si>
  <si>
    <t>MNTH 78</t>
  </si>
  <si>
    <t>S.56.4.18.001</t>
  </si>
  <si>
    <t>S.56.4.22.001</t>
  </si>
  <si>
    <t>S.56.4.27.002</t>
  </si>
  <si>
    <t>Fergus Falls Corp Lmts</t>
  </si>
  <si>
    <t>S.56.4.27.003</t>
  </si>
  <si>
    <t>S.56.4.3.002</t>
  </si>
  <si>
    <t>S.56.4.31.001</t>
  </si>
  <si>
    <t>S.56.4.31.002</t>
  </si>
  <si>
    <t>S.56.4.34.001</t>
  </si>
  <si>
    <t>Perham Corp Lmts</t>
  </si>
  <si>
    <t>S.56.4.35.003</t>
  </si>
  <si>
    <t>Dalton Corp Lmts</t>
  </si>
  <si>
    <t>MNTH 210</t>
  </si>
  <si>
    <t>S.56.4.35.006</t>
  </si>
  <si>
    <t>S.56.4.35.007</t>
  </si>
  <si>
    <t>Dent Corp Lmts</t>
  </si>
  <si>
    <t>S.56.4.4.001</t>
  </si>
  <si>
    <t>S.56.4.4.004</t>
  </si>
  <si>
    <t>CSAH 60</t>
  </si>
  <si>
    <t>S.56.4.40.001</t>
  </si>
  <si>
    <t>Vining Corp Lmts</t>
  </si>
  <si>
    <t>S.56.4.49.002</t>
  </si>
  <si>
    <t>Richville Corp Lmts</t>
  </si>
  <si>
    <t>S.56.4.51.002</t>
  </si>
  <si>
    <t>CSAH 80</t>
  </si>
  <si>
    <t>S.56.4.54.001</t>
  </si>
  <si>
    <t>CSAH 67</t>
  </si>
  <si>
    <t>S.56.4.6.002</t>
  </si>
  <si>
    <t>CSAH 65</t>
  </si>
  <si>
    <t>MNTH 29</t>
  </si>
  <si>
    <t>S.56.4.67.003</t>
  </si>
  <si>
    <t>New York Mills Corp Lmts</t>
  </si>
  <si>
    <t>S.56.4.72.001</t>
  </si>
  <si>
    <t>CSAH 83</t>
  </si>
  <si>
    <t>S.56.4.75.004</t>
  </si>
  <si>
    <t>75</t>
  </si>
  <si>
    <t>S.56.4.8.002</t>
  </si>
  <si>
    <t>CSAH 53</t>
  </si>
  <si>
    <t>S.56.4.84.001</t>
  </si>
  <si>
    <t>84</t>
  </si>
  <si>
    <t>S.56.4.88.001</t>
  </si>
  <si>
    <t>88</t>
  </si>
  <si>
    <t>S.56.7.111.002</t>
  </si>
  <si>
    <t>S.56.7.122.002</t>
  </si>
  <si>
    <t>S.56.4.38.001</t>
  </si>
  <si>
    <t>S.56.4.45.002</t>
  </si>
  <si>
    <t>CSAH 74</t>
  </si>
  <si>
    <t>S.56.4.46.002</t>
  </si>
  <si>
    <t>Parkers Prairie Corp Lmts</t>
  </si>
  <si>
    <t>Todd County Line</t>
  </si>
  <si>
    <t>S.56.4.63.001</t>
  </si>
  <si>
    <t>Douglas County Line</t>
  </si>
  <si>
    <t>S.56.4.1.001</t>
  </si>
  <si>
    <t>Grant County Line</t>
  </si>
  <si>
    <t>S.56.4.1.003</t>
  </si>
  <si>
    <t>S.56.4.1.005</t>
  </si>
  <si>
    <t>0.8 Mile E of CSAH 14</t>
  </si>
  <si>
    <t>S.56.4.1.006</t>
  </si>
  <si>
    <t>Ottertail Corp Lmts</t>
  </si>
  <si>
    <t>S.56.4.1.007</t>
  </si>
  <si>
    <t>S.56.4.10.002</t>
  </si>
  <si>
    <t>Elizabeth Corp Lmts</t>
  </si>
  <si>
    <t>S.56.4.10.003</t>
  </si>
  <si>
    <t>S.56.4.12.002</t>
  </si>
  <si>
    <t>S.56.4.13.001</t>
  </si>
  <si>
    <t>S.56.4.14.003</t>
  </si>
  <si>
    <t>S.56.4.14.004</t>
  </si>
  <si>
    <t>S.56.4.15.003</t>
  </si>
  <si>
    <t>CSAH 86</t>
  </si>
  <si>
    <t>S.56.4.16.002</t>
  </si>
  <si>
    <t>S.56.4.35.004</t>
  </si>
  <si>
    <t>225th St</t>
  </si>
  <si>
    <t>S.56.4.35.010</t>
  </si>
  <si>
    <t>S.56.4.35.011</t>
  </si>
  <si>
    <t>S.56.4.4.002</t>
  </si>
  <si>
    <t>Vegas Corp Lmts</t>
  </si>
  <si>
    <t>S.56.4.4.003</t>
  </si>
  <si>
    <t>S.56.4.51.003</t>
  </si>
  <si>
    <t>S.56.4.52.001</t>
  </si>
  <si>
    <t>MNTH 106</t>
  </si>
  <si>
    <t>S.56.4.52.002</t>
  </si>
  <si>
    <t>S.56.4.60.001</t>
  </si>
  <si>
    <t>S.56.4.67.005</t>
  </si>
  <si>
    <t>CSAH 40</t>
  </si>
  <si>
    <t>S.56.4.67.006</t>
  </si>
  <si>
    <t>570th Ave</t>
  </si>
  <si>
    <t>S.56.4.75.002</t>
  </si>
  <si>
    <t>S.56.4.8.003</t>
  </si>
  <si>
    <t>S.56.4.8.004</t>
  </si>
  <si>
    <t>Wadena County Line</t>
  </si>
  <si>
    <t>S.56.4.80.001</t>
  </si>
  <si>
    <t>80</t>
  </si>
  <si>
    <t>S.56.4.80.003</t>
  </si>
  <si>
    <t>S.56.4.82.001</t>
  </si>
  <si>
    <t>S.56.4.82.003</t>
  </si>
  <si>
    <t>S.56.4.82.004</t>
  </si>
  <si>
    <t>Interstate 94 Ramp</t>
  </si>
  <si>
    <t>S.56.4.84.003</t>
  </si>
  <si>
    <t>S.56.4.85.001</t>
  </si>
  <si>
    <t>S.56.4.88.002</t>
  </si>
  <si>
    <t>S.56.4.9.001</t>
  </si>
  <si>
    <t>Pelican Rapids Corp Lmts</t>
  </si>
  <si>
    <t>S.56.4.9.002</t>
  </si>
  <si>
    <t>MNTH 34</t>
  </si>
  <si>
    <t>S.56.4.9.003</t>
  </si>
  <si>
    <t>S.56.7.116.001</t>
  </si>
  <si>
    <t>S.56.7.120.001</t>
  </si>
  <si>
    <t>S.56.7.125.001</t>
  </si>
  <si>
    <t>125</t>
  </si>
  <si>
    <t>S.56.4.10.001</t>
  </si>
  <si>
    <t>Wilkin County Line</t>
  </si>
  <si>
    <t>S.56.4.15.001</t>
  </si>
  <si>
    <t>N Jct CSAH 2</t>
  </si>
  <si>
    <t>S.56.4.19.002</t>
  </si>
  <si>
    <t>Bluffton Corp Lmts</t>
  </si>
  <si>
    <t>CSAH 56</t>
  </si>
  <si>
    <t>S.56.4.19.003</t>
  </si>
  <si>
    <t>S.56.4.19.004</t>
  </si>
  <si>
    <t>S.56.4.21.001</t>
  </si>
  <si>
    <t>S.56.4.21.002</t>
  </si>
  <si>
    <t>S.56.4.24.002</t>
  </si>
  <si>
    <t>Rothsay Corp Lmts</t>
  </si>
  <si>
    <t>S.56.4.24.006</t>
  </si>
  <si>
    <t>S.56.4.25.001</t>
  </si>
  <si>
    <t>S.56.4.26.001</t>
  </si>
  <si>
    <t>6.5 Miles E</t>
  </si>
  <si>
    <t>S.56.4.28.001</t>
  </si>
  <si>
    <t>S.56.4.29.001</t>
  </si>
  <si>
    <t>S.56.4.30.002</t>
  </si>
  <si>
    <t>S.56.4.33.001</t>
  </si>
  <si>
    <t>S.56.4.36.001</t>
  </si>
  <si>
    <t>S.56.4.38.002</t>
  </si>
  <si>
    <t>Urbank Corp Lmts</t>
  </si>
  <si>
    <t>S.56.4.39.001</t>
  </si>
  <si>
    <t>S.56.4.40.002</t>
  </si>
  <si>
    <t>S.56.4.40.003</t>
  </si>
  <si>
    <t>S.56.4.41.002</t>
  </si>
  <si>
    <t>S.56.4.43.001</t>
  </si>
  <si>
    <t>S.56.4.44.001</t>
  </si>
  <si>
    <t>S.56.4.45.001</t>
  </si>
  <si>
    <t>S.56.4.47.002</t>
  </si>
  <si>
    <t>S.56.4.5.004</t>
  </si>
  <si>
    <t>S.56.4.50.001</t>
  </si>
  <si>
    <t>550th Ave</t>
  </si>
  <si>
    <t>S.56.4.50.003</t>
  </si>
  <si>
    <t>Deer Creek Corp Lmts</t>
  </si>
  <si>
    <t>CSAH 75</t>
  </si>
  <si>
    <t>S.56.4.53.001</t>
  </si>
  <si>
    <t>S.56.4.53.002</t>
  </si>
  <si>
    <t>S.56.4.55.001</t>
  </si>
  <si>
    <t>S.56.4.59.003</t>
  </si>
  <si>
    <t>S.56.4.62.001</t>
  </si>
  <si>
    <t>S.56.4.64.001</t>
  </si>
  <si>
    <t>0.4 miles E of MNTH 78</t>
  </si>
  <si>
    <t>S.56.4.65.002</t>
  </si>
  <si>
    <t>Henning Corp Lmts</t>
  </si>
  <si>
    <t>S.56.4.67.002</t>
  </si>
  <si>
    <t>S.56.4.67.007</t>
  </si>
  <si>
    <t>S.56.4.68.001</t>
  </si>
  <si>
    <t>68</t>
  </si>
  <si>
    <t>S.56.4.69.001</t>
  </si>
  <si>
    <t>69</t>
  </si>
  <si>
    <t>S.56.4.70.001</t>
  </si>
  <si>
    <t>S.56.4.71.001</t>
  </si>
  <si>
    <t>S.56.4.74.002</t>
  </si>
  <si>
    <t>S.56.4.75.001</t>
  </si>
  <si>
    <t>S.56.4.75.005</t>
  </si>
  <si>
    <t>S.56.4.76.001</t>
  </si>
  <si>
    <t>S.56.4.76.002</t>
  </si>
  <si>
    <t>S.56.4.81.001</t>
  </si>
  <si>
    <t>S.56.4.83.002</t>
  </si>
  <si>
    <t>83</t>
  </si>
  <si>
    <t>Battle Lake Corp Lmts</t>
  </si>
  <si>
    <t>S.56.4.86.001</t>
  </si>
  <si>
    <t>S.56.4.87.001</t>
  </si>
  <si>
    <t>S.56.4.89.002</t>
  </si>
  <si>
    <t>89</t>
  </si>
  <si>
    <t>N Shore Dr</t>
  </si>
  <si>
    <t>S.56.7.110.001</t>
  </si>
  <si>
    <t>S.56.7.112.001</t>
  </si>
  <si>
    <t>S.56.7.113.001</t>
  </si>
  <si>
    <t>S.56.7.115.001</t>
  </si>
  <si>
    <t>S.56.7.117.001</t>
  </si>
  <si>
    <t>S.56.7.118.001</t>
  </si>
  <si>
    <t>S.56.7.119.001</t>
  </si>
  <si>
    <t>S.56.7.124.001</t>
  </si>
  <si>
    <t>CR 124</t>
  </si>
  <si>
    <t>S.56.7.126.001</t>
  </si>
  <si>
    <t>126</t>
  </si>
  <si>
    <t>S.56.7.131.001</t>
  </si>
  <si>
    <t>S.56.7.140.001</t>
  </si>
  <si>
    <t>S.56.7.141.001</t>
  </si>
  <si>
    <t>CSAH 71</t>
  </si>
  <si>
    <t>S.56.7.144.001</t>
  </si>
  <si>
    <t>S.56.4.11.003</t>
  </si>
  <si>
    <t>CSAH 88</t>
  </si>
  <si>
    <t>S.56.4.12.001</t>
  </si>
  <si>
    <t>S.56.4.14.002</t>
  </si>
  <si>
    <t>S.56.4.17.001</t>
  </si>
  <si>
    <t>S.56.4.19.001</t>
  </si>
  <si>
    <t>S.56.4.20.001</t>
  </si>
  <si>
    <t>S.56.4.35.002</t>
  </si>
  <si>
    <t>Court St</t>
  </si>
  <si>
    <t>S.56.4.35.008</t>
  </si>
  <si>
    <t>S.56.4.42.001</t>
  </si>
  <si>
    <t>42</t>
  </si>
  <si>
    <t>S.56.4.5.002</t>
  </si>
  <si>
    <t>S.56.4.51.001</t>
  </si>
  <si>
    <t>2nd St SW</t>
  </si>
  <si>
    <t>S.56.4.67.001</t>
  </si>
  <si>
    <t>S.56.4.67.004</t>
  </si>
  <si>
    <t>CR 130</t>
  </si>
  <si>
    <t>S.56.4.75.003</t>
  </si>
  <si>
    <t>S.56.4.8.001</t>
  </si>
  <si>
    <t>S.56.4.83.001</t>
  </si>
  <si>
    <t>S.56.4.84.002</t>
  </si>
  <si>
    <t>S.56.4.98.001</t>
  </si>
  <si>
    <t>98</t>
  </si>
  <si>
    <t>2nd Ave SW</t>
  </si>
  <si>
    <t>1st Ave SW</t>
  </si>
  <si>
    <t>S.56.7.145.001</t>
  </si>
  <si>
    <t>CSAH 72</t>
  </si>
  <si>
    <t>S.56.4.11.001</t>
  </si>
  <si>
    <t>S.56.4.15.002</t>
  </si>
  <si>
    <t>S.56.4.2.001</t>
  </si>
  <si>
    <t>S.56.4.21.003</t>
  </si>
  <si>
    <t>S.56.4.21.004</t>
  </si>
  <si>
    <t>S.56.4.22.002</t>
  </si>
  <si>
    <t>S.56.4.23.001</t>
  </si>
  <si>
    <t>S.56.4.23.002</t>
  </si>
  <si>
    <t>100 St</t>
  </si>
  <si>
    <t>S.56.4.24.003</t>
  </si>
  <si>
    <t>S.56.4.28.002</t>
  </si>
  <si>
    <t>S.56.4.30.001</t>
  </si>
  <si>
    <t>S.56.4.32.001</t>
  </si>
  <si>
    <t>CSAH 7</t>
  </si>
  <si>
    <t>S.56.4.35.009</t>
  </si>
  <si>
    <t>S.56.4.37.001</t>
  </si>
  <si>
    <t>S.56.4.42.002</t>
  </si>
  <si>
    <t>S.56.4.47.001</t>
  </si>
  <si>
    <t>S.56.4.48.001</t>
  </si>
  <si>
    <t>S.56.4.5.001</t>
  </si>
  <si>
    <t>S.56.4.55.002</t>
  </si>
  <si>
    <t>S.56.4.56.002</t>
  </si>
  <si>
    <t>S.56.4.57.001</t>
  </si>
  <si>
    <t>S.56.4.58.001</t>
  </si>
  <si>
    <t>S.56.4.59.001</t>
  </si>
  <si>
    <t>S.56.4.59.002</t>
  </si>
  <si>
    <t>S.56.4.6.001</t>
  </si>
  <si>
    <t>S.56.4.60.002</t>
  </si>
  <si>
    <t>S.56.4.61.001</t>
  </si>
  <si>
    <t>S.56.4.65.001</t>
  </si>
  <si>
    <t>S.56.4.66.001</t>
  </si>
  <si>
    <t>Wadena Co Line &amp; 0.3 m S</t>
  </si>
  <si>
    <t>S.56.4.73.001</t>
  </si>
  <si>
    <t>S.56.4.73.002</t>
  </si>
  <si>
    <t>S.56.4.74.001</t>
  </si>
  <si>
    <t>S.56.4.77.001</t>
  </si>
  <si>
    <t>S.56.4.77.002</t>
  </si>
  <si>
    <t>S.56.4.79.001</t>
  </si>
  <si>
    <t>S.56.7.114.002</t>
  </si>
  <si>
    <t>S.56.7.123.001</t>
  </si>
  <si>
    <t>S.56.7.127.001</t>
  </si>
  <si>
    <t>CSAH 54</t>
  </si>
  <si>
    <t>S.56.7.128.001</t>
  </si>
  <si>
    <t>CSAH 55</t>
  </si>
  <si>
    <t>S.56.7.129.001</t>
  </si>
  <si>
    <t>129</t>
  </si>
  <si>
    <t>S.56.7.130.001</t>
  </si>
  <si>
    <t>Leek Lake Dr</t>
  </si>
  <si>
    <t>S.56.7.132.001</t>
  </si>
  <si>
    <t>132</t>
  </si>
  <si>
    <t>CSAH 61</t>
  </si>
  <si>
    <t>S.56.7.134.001</t>
  </si>
  <si>
    <t>3.55 miles E of CSAH 65</t>
  </si>
  <si>
    <t>S.56.7.135.001</t>
  </si>
  <si>
    <t>135</t>
  </si>
  <si>
    <t>CSAH 84</t>
  </si>
  <si>
    <t>S.56.7.136.001</t>
  </si>
  <si>
    <t>165th St</t>
  </si>
  <si>
    <t>S.56.7.136.002</t>
  </si>
  <si>
    <t>S.56.7.137.001</t>
  </si>
  <si>
    <t>CSAH53</t>
  </si>
  <si>
    <t>S.56.7.138.001</t>
  </si>
  <si>
    <t>S.56.7.139.001</t>
  </si>
  <si>
    <t>S.56.7.142.001</t>
  </si>
  <si>
    <t>S.56.7.143.001</t>
  </si>
  <si>
    <t>S.56.7.146.001</t>
  </si>
  <si>
    <t>S.56.7.148.001</t>
  </si>
  <si>
    <t>1.85 miles W of CSAH 67</t>
  </si>
  <si>
    <t>S.56.4.100.001</t>
  </si>
  <si>
    <t>100</t>
  </si>
  <si>
    <t>S.56.4.24.004</t>
  </si>
  <si>
    <t>S.56.4.46.001</t>
  </si>
  <si>
    <t>S.56.4.50.002</t>
  </si>
  <si>
    <t>S.56.4.65.003</t>
  </si>
  <si>
    <t>S.56.4.80.002</t>
  </si>
  <si>
    <t>S.56.4.82.002</t>
  </si>
  <si>
    <t>S.56.4.90.001</t>
  </si>
  <si>
    <t>S Lincoln Ave</t>
  </si>
  <si>
    <t>S Lake Ave</t>
  </si>
  <si>
    <t>S.56.4.91.001</t>
  </si>
  <si>
    <t>S 2nd Ave</t>
  </si>
  <si>
    <t>Railway Ave</t>
  </si>
  <si>
    <t>S.56.4.95.001</t>
  </si>
  <si>
    <t>95</t>
  </si>
  <si>
    <t>S.56.4.96.001</t>
  </si>
  <si>
    <t>96</t>
  </si>
  <si>
    <t>S.56.7.122.001</t>
  </si>
  <si>
    <t>S.56.4.24.001</t>
  </si>
  <si>
    <t>S.56.4.38.004</t>
  </si>
  <si>
    <t>S.56.4.49.001</t>
  </si>
  <si>
    <t>S.56.4.56.001</t>
  </si>
  <si>
    <t>S.56.4.7.001</t>
  </si>
  <si>
    <t>S.56.4.88.003</t>
  </si>
  <si>
    <t>S.56.7.114.001</t>
  </si>
  <si>
    <t>S.56.4.38.003</t>
  </si>
  <si>
    <t>S.56.4.99.001</t>
  </si>
  <si>
    <t>99</t>
  </si>
  <si>
    <t>1st St W</t>
  </si>
  <si>
    <t>S.69.4.4.003</t>
  </si>
  <si>
    <t>St. Louis</t>
  </si>
  <si>
    <t>Normanna Rd</t>
  </si>
  <si>
    <t>S.69.4.102.001</t>
  </si>
  <si>
    <t>US Hwy 53</t>
  </si>
  <si>
    <t>S.69.4.5.007</t>
  </si>
  <si>
    <t>Connors Rd (CSAH 81)</t>
  </si>
  <si>
    <t>CSAH 501</t>
  </si>
  <si>
    <t>S.69.4.7.001</t>
  </si>
  <si>
    <t>Intersection of Co Hwy 7 and Co Hwy 8</t>
  </si>
  <si>
    <t>Intersection of Co Hwy 7 and U.S. Route 53</t>
  </si>
  <si>
    <t>S.69.4.77.001</t>
  </si>
  <si>
    <t>T-Intersection of Angus Rd and MN 169</t>
  </si>
  <si>
    <t>T-Intersection of Co Hwy 77 and Moccasin Point Rd</t>
  </si>
  <si>
    <t>S.69.4.84.001</t>
  </si>
  <si>
    <t>Intersection of Hobson Lake Rd and MN 73</t>
  </si>
  <si>
    <t>Intersection of Hobson Lake Rd and Co Hwy 5</t>
  </si>
  <si>
    <t>S.69.4.97.001</t>
  </si>
  <si>
    <t>97</t>
  </si>
  <si>
    <t>T-Intersection of MN 37 and Co Hwy 97</t>
  </si>
  <si>
    <t>T-Intersection of Co Hwy 97 and Clyde Rd</t>
  </si>
  <si>
    <t>S.69.7.269.001</t>
  </si>
  <si>
    <t>269</t>
  </si>
  <si>
    <t>T-Intersection of Boulder Dam Rd and Rice Lake Rd</t>
  </si>
  <si>
    <t>.07 Miles North of Intersection of Boulder Dam Rd and Nordberg Rd</t>
  </si>
  <si>
    <t>S.69.7.284.002</t>
  </si>
  <si>
    <t>284</t>
  </si>
  <si>
    <t>Highway 2</t>
  </si>
  <si>
    <t>St Louis River Rd</t>
  </si>
  <si>
    <t>S.69.4.100.001</t>
  </si>
  <si>
    <t>Vermilion Trail (CSAH 4)</t>
  </si>
  <si>
    <t>Hwy 110 (CSAH 110)</t>
  </si>
  <si>
    <t>S.69.4.101.001</t>
  </si>
  <si>
    <t>Lookout Point Entrance</t>
  </si>
  <si>
    <t>Admiral Rd (CSAH 788)</t>
  </si>
  <si>
    <t>S.69.4.110.002</t>
  </si>
  <si>
    <t>Access Rd</t>
  </si>
  <si>
    <t>CSAH 633</t>
  </si>
  <si>
    <t>S.69.4.115.002</t>
  </si>
  <si>
    <t>CSAH 361</t>
  </si>
  <si>
    <t>Hwy 77</t>
  </si>
  <si>
    <t>S.69.4.122.001</t>
  </si>
  <si>
    <t>Waltz Rd</t>
  </si>
  <si>
    <t>S.69.4.138.001</t>
  </si>
  <si>
    <t>US Hwy 135</t>
  </si>
  <si>
    <t>Woodland Ct</t>
  </si>
  <si>
    <t>S.69.4.20.001</t>
  </si>
  <si>
    <t>MN-135</t>
  </si>
  <si>
    <t>S.69.4.21.001</t>
  </si>
  <si>
    <t>MN-169</t>
  </si>
  <si>
    <t>S.69.4.21.002</t>
  </si>
  <si>
    <t>CSAH 6301</t>
  </si>
  <si>
    <t>S.69.4.23.002</t>
  </si>
  <si>
    <t>N Range Line Rd (CSAH 356)</t>
  </si>
  <si>
    <t>S.69.4.23.004</t>
  </si>
  <si>
    <t>Driveway</t>
  </si>
  <si>
    <t>S.69.4.24.002</t>
  </si>
  <si>
    <t>Ashawa Rd (CSAH 115)</t>
  </si>
  <si>
    <t>Susan Lake Rd</t>
  </si>
  <si>
    <t>S.69.4.3.001</t>
  </si>
  <si>
    <t>North of Superior Hiking Trail</t>
  </si>
  <si>
    <t>CSAH 899</t>
  </si>
  <si>
    <t>S.69.4.3.002</t>
  </si>
  <si>
    <t>Commonwealth Ave (MN-23)</t>
  </si>
  <si>
    <t>S.69.4.34.002</t>
  </si>
  <si>
    <t>Martin Rd (CSAH 9)</t>
  </si>
  <si>
    <t>Schultz Lake Rd (CSAH 277)</t>
  </si>
  <si>
    <t>S.69.4.4.006</t>
  </si>
  <si>
    <t>Long Lake Rd (CSAH 108)</t>
  </si>
  <si>
    <t>Palo Rd 41 (CSAH 111)</t>
  </si>
  <si>
    <t>S.69.4.4.008</t>
  </si>
  <si>
    <t>Bridge South of Cemetery Rd</t>
  </si>
  <si>
    <t>S.69.4.43.001</t>
  </si>
  <si>
    <t>CSAH 223</t>
  </si>
  <si>
    <t>Howard Gnesen Rd (CSAH 34)</t>
  </si>
  <si>
    <t>S.69.4.48.005</t>
  </si>
  <si>
    <t>S.69.4.5.005</t>
  </si>
  <si>
    <t>MN-37</t>
  </si>
  <si>
    <t>US Hwy 169</t>
  </si>
  <si>
    <t>S.69.4.58.001</t>
  </si>
  <si>
    <t>T-Intersection of Section Thirty Rd and Fernberg Rd</t>
  </si>
  <si>
    <t>.48 Miles East of Intersection of T-Intersection of Section Thirty Rd and Fernberg Rd</t>
  </si>
  <si>
    <t>S.69.4.6.002</t>
  </si>
  <si>
    <t>Intersection of U.S. Route 2 and Maple Grove Rd</t>
  </si>
  <si>
    <t>T-Intersection of Maple Grove Rd and Solway Rd</t>
  </si>
  <si>
    <t>S.69.4.7.006</t>
  </si>
  <si>
    <t>Intersection of Co Hwy 7 and Town Line Rd</t>
  </si>
  <si>
    <t>Intersection of Co Hwy 7 and Kane Rd</t>
  </si>
  <si>
    <t>S.69.4.7.007</t>
  </si>
  <si>
    <t>Intersection of Co Hwy 7 and U.S. Route 169</t>
  </si>
  <si>
    <t>S.69.4.73.001</t>
  </si>
  <si>
    <t xml:space="preserve">.12 Miles East of Intersection of Old Hwy 61 and E County Road 61 </t>
  </si>
  <si>
    <t>Intersection of N Cloque Rd and Westgate Blvd</t>
  </si>
  <si>
    <t>S.69.4.76.001</t>
  </si>
  <si>
    <t>Intersection of Old Hwy 169 and U.S. Route 169</t>
  </si>
  <si>
    <t>.55 Miles North of Intersection of Old Hwy 169 and U.S. Route 169</t>
  </si>
  <si>
    <t>S.69.4.78.002</t>
  </si>
  <si>
    <t>T-Intersection of Beatty Rd and Wakely Rd</t>
  </si>
  <si>
    <t>Intersection of Beatty Rd and Vermilion Dr</t>
  </si>
  <si>
    <t>S.69.4.8.002</t>
  </si>
  <si>
    <t>T-Intersection of E 5th Avenue and Riverside Park Dr</t>
  </si>
  <si>
    <t>T-Intersection of Co Hwy 8 and Hingeley Rd</t>
  </si>
  <si>
    <t>S.69.4.88.001</t>
  </si>
  <si>
    <t>Intersection of Grant McMahan Blvd and MN 1</t>
  </si>
  <si>
    <t>Intersection of Grant McMahan Blvd and MN 169</t>
  </si>
  <si>
    <t>S.69.4.98.001</t>
  </si>
  <si>
    <t>Intersection of Canosia Rd and Industrial Rd</t>
  </si>
  <si>
    <t>Intersection of Canosia Rd and E St. Louis River Rd</t>
  </si>
  <si>
    <t>S.69.7.258.001</t>
  </si>
  <si>
    <t>T-Intersection of Lismore Rd and Bergquist Rd</t>
  </si>
  <si>
    <t>T-Intersection of Bergquist Rd and MN 61</t>
  </si>
  <si>
    <t>S.69.9.3066.001</t>
  </si>
  <si>
    <t>TWNS</t>
  </si>
  <si>
    <t>3066</t>
  </si>
  <si>
    <t>Hwy 73</t>
  </si>
  <si>
    <t>S.69.4.106.002</t>
  </si>
  <si>
    <t>106</t>
  </si>
  <si>
    <t>S.69.4.38.001</t>
  </si>
  <si>
    <t>N Tischer Rd (CSAH 40)</t>
  </si>
  <si>
    <t>S.69.4.65.004</t>
  </si>
  <si>
    <t>Intersection of Hwy 65 and U.S. Route 53</t>
  </si>
  <si>
    <t>Intersection of Hwy 65 and Hwy 25</t>
  </si>
  <si>
    <t>S.69.4.68.001</t>
  </si>
  <si>
    <t>T-Intersection of Britt Bypass and Co Hwy 68</t>
  </si>
  <si>
    <t>Intersection of Co Hwy 68 and U.S. Route 53</t>
  </si>
  <si>
    <t>S.69.4.97.003</t>
  </si>
  <si>
    <t>Intersection of Ajax Rd and Heritage Trail</t>
  </si>
  <si>
    <t>T-Intersection of Ajax Rd and Vermilion Trail</t>
  </si>
  <si>
    <t>S.69.7.184.002</t>
  </si>
  <si>
    <t>184</t>
  </si>
  <si>
    <t>T-Intersection of MN 73 and Floodwood River Rd</t>
  </si>
  <si>
    <t>T-Intersection of Co Hwy 18 and Floodwood River Rd</t>
  </si>
  <si>
    <t>S.69.7.274.001</t>
  </si>
  <si>
    <t>Rice Lake Road</t>
  </si>
  <si>
    <t>Thompson Lake Road</t>
  </si>
  <si>
    <t>S.69.7.275.001</t>
  </si>
  <si>
    <t>Fish Lake Road</t>
  </si>
  <si>
    <t>Campground/Parking Lot (gravel)</t>
  </si>
  <si>
    <t>S.69.7.277.001</t>
  </si>
  <si>
    <t>Normanna Road</t>
  </si>
  <si>
    <t>Dead End - Gravel Road</t>
  </si>
  <si>
    <t>S.69.7.303.001</t>
  </si>
  <si>
    <t>303</t>
  </si>
  <si>
    <t>Gravel Road/Dead End</t>
  </si>
  <si>
    <t>Hwy 68</t>
  </si>
  <si>
    <t>S.69.7.329.002</t>
  </si>
  <si>
    <t>329</t>
  </si>
  <si>
    <t>Hwy 37</t>
  </si>
  <si>
    <t>Old Mesabe Rd</t>
  </si>
  <si>
    <t>S.69.7.334.002</t>
  </si>
  <si>
    <t>334</t>
  </si>
  <si>
    <t>Barker Rd S</t>
  </si>
  <si>
    <t>Lost Lake Rd</t>
  </si>
  <si>
    <t>S.69.7.404.002</t>
  </si>
  <si>
    <t>Dead End next to Outlet Bay</t>
  </si>
  <si>
    <t>S.69.7.440.001</t>
  </si>
  <si>
    <t>440</t>
  </si>
  <si>
    <t>Alborn Pengilly Trail</t>
  </si>
  <si>
    <t>S Town Line Rd</t>
  </si>
  <si>
    <t>S.69.7.558.002</t>
  </si>
  <si>
    <t>558</t>
  </si>
  <si>
    <t>Nikula Rd</t>
  </si>
  <si>
    <t>Hwy 21</t>
  </si>
  <si>
    <t>S.69.7.615.002</t>
  </si>
  <si>
    <t>615</t>
  </si>
  <si>
    <t>CR 620</t>
  </si>
  <si>
    <t>S.69.7.636.001</t>
  </si>
  <si>
    <t>636</t>
  </si>
  <si>
    <t>Heritage Trail</t>
  </si>
  <si>
    <t>S.69.4.103.001</t>
  </si>
  <si>
    <t>Co Highway 102</t>
  </si>
  <si>
    <t>S.69.4.110.003</t>
  </si>
  <si>
    <t>Forestry Rd (CSAH 6552)</t>
  </si>
  <si>
    <t>S.69.4.112.001</t>
  </si>
  <si>
    <t>Ely Babbitt Rd (CSAH 70)</t>
  </si>
  <si>
    <t>CSAH 70</t>
  </si>
  <si>
    <t>S.69.4.115.001</t>
  </si>
  <si>
    <t>MN-1</t>
  </si>
  <si>
    <t>S.69.4.13.001</t>
  </si>
  <si>
    <t>Halie Rd (CSAH 899)</t>
  </si>
  <si>
    <t>MN 194</t>
  </si>
  <si>
    <t>S.69.4.15.001</t>
  </si>
  <si>
    <t>S.69.4.16.004</t>
  </si>
  <si>
    <t>Hwy 7</t>
  </si>
  <si>
    <t>S.69.4.16.005</t>
  </si>
  <si>
    <t>S.69.4.19.001</t>
  </si>
  <si>
    <t>S.69.4.2.001</t>
  </si>
  <si>
    <t>Rice Lake Rd</t>
  </si>
  <si>
    <t>S.69.4.21.003</t>
  </si>
  <si>
    <t>Highway 21N</t>
  </si>
  <si>
    <t>S.69.4.21.004</t>
  </si>
  <si>
    <t>E Ahola Rd</t>
  </si>
  <si>
    <t>S.69.4.23.001</t>
  </si>
  <si>
    <t>Westley Dr</t>
  </si>
  <si>
    <t>S.69.4.25.002</t>
  </si>
  <si>
    <t>S.69.4.25.007</t>
  </si>
  <si>
    <t>CSAH 912</t>
  </si>
  <si>
    <t>S.69.4.31.001</t>
  </si>
  <si>
    <t>S.69.4.4.002</t>
  </si>
  <si>
    <t>Beyer Rd (CSAH 259)</t>
  </si>
  <si>
    <t>S.69.4.4.005</t>
  </si>
  <si>
    <t>S.69.4.4.007</t>
  </si>
  <si>
    <t>CSAH 111</t>
  </si>
  <si>
    <t>S.69.4.42.001</t>
  </si>
  <si>
    <t>County Line</t>
  </si>
  <si>
    <t>S.69.4.43.002</t>
  </si>
  <si>
    <t>Jean Duluth Rd (CSAH 37)</t>
  </si>
  <si>
    <t>S.69.4.43.003</t>
  </si>
  <si>
    <t>Homestead Rd (CSAH 42)</t>
  </si>
  <si>
    <t>S.69.4.44.001</t>
  </si>
  <si>
    <t>Rice Lake Rd (CSAH 4)</t>
  </si>
  <si>
    <t>Fox Farm Rd (CSAH 266)</t>
  </si>
  <si>
    <t>S.69.4.47.002</t>
  </si>
  <si>
    <t>Aerie Lake Rd</t>
  </si>
  <si>
    <t>S.69.4.47.003</t>
  </si>
  <si>
    <t>S.69.4.48.003</t>
  </si>
  <si>
    <t>Miller Trunk Hwy</t>
  </si>
  <si>
    <t>Seville Rd</t>
  </si>
  <si>
    <t>S.69.4.48.004</t>
  </si>
  <si>
    <t>Fish Lake Rd (CSAH 43)</t>
  </si>
  <si>
    <t>S.69.4.5.004</t>
  </si>
  <si>
    <t>S.69.4.5.006</t>
  </si>
  <si>
    <t>MN-73</t>
  </si>
  <si>
    <t>S.69.4.61.001</t>
  </si>
  <si>
    <t>.14 Miles South of Intersection Old N Shore Rd and N Shore Dr</t>
  </si>
  <si>
    <t>.08 Miles NE of Intersection of Lower Peterson Rd and Congdon Blvd</t>
  </si>
  <si>
    <t>S.69.4.63.001</t>
  </si>
  <si>
    <t>Intersection of Co Rd 60 and Co Rd 63</t>
  </si>
  <si>
    <t>Intersection of Morton Rd and 1st Ave</t>
  </si>
  <si>
    <t>S.69.4.65.001</t>
  </si>
  <si>
    <t>Intersection of McCarthy Beach Rd and Hwy 5</t>
  </si>
  <si>
    <t>Intersection of Green Rock Rd and Hwy 5</t>
  </si>
  <si>
    <t>S.69.4.65.002</t>
  </si>
  <si>
    <t>Intersection of Perch Lake Rd and Dean Forest Rd</t>
  </si>
  <si>
    <t>Intersection of Perch Lake Rd and Hwy 5</t>
  </si>
  <si>
    <t>S.69.4.7.005</t>
  </si>
  <si>
    <t>Intersection of Co Hwy 7 and Co Hwy 28</t>
  </si>
  <si>
    <t>S.69.4.8.001</t>
  </si>
  <si>
    <t>Intersection of E 5th Avenue and MN 73</t>
  </si>
  <si>
    <t>S.69.4.96.001</t>
  </si>
  <si>
    <t>T-Intersection of Ely Lake Dr and Miller Trunk Rd</t>
  </si>
  <si>
    <t>T-Intersection of Co Hwy 97 and Ely Lake Dr</t>
  </si>
  <si>
    <t>S.69.4.97.002</t>
  </si>
  <si>
    <t>Intersection of Co Hwy 97 and Heritage Trail</t>
  </si>
  <si>
    <t>S.69.7.1016.001</t>
  </si>
  <si>
    <t>1016</t>
  </si>
  <si>
    <t>T-Intersection of U.S. Route 2 and E Railroad Ave</t>
  </si>
  <si>
    <t>.23 Miles South of T-Intersection of U.S. Route 2 and E Railroad Ave</t>
  </si>
  <si>
    <t>S.69.7.629.001</t>
  </si>
  <si>
    <t>629</t>
  </si>
  <si>
    <t>Miller Trunk Rd</t>
  </si>
  <si>
    <t>Hwy 97</t>
  </si>
  <si>
    <t>S.69.7.692.001</t>
  </si>
  <si>
    <t>692</t>
  </si>
  <si>
    <t>Roberg Rd</t>
  </si>
  <si>
    <t>Lakewood Dr</t>
  </si>
  <si>
    <t>S.69.7.697.002</t>
  </si>
  <si>
    <t>697</t>
  </si>
  <si>
    <t>Hoodo Point Rd</t>
  </si>
  <si>
    <t>S.69.9.3076.001</t>
  </si>
  <si>
    <t>3076</t>
  </si>
  <si>
    <t>Brit Bypass</t>
  </si>
  <si>
    <t>S.69.4.116.004</t>
  </si>
  <si>
    <t>S.69.4.120.001</t>
  </si>
  <si>
    <t>Co Hwy 21 N</t>
  </si>
  <si>
    <t>S.69.4.123.001</t>
  </si>
  <si>
    <t>Gamma Rd (CSAH 122)</t>
  </si>
  <si>
    <t>S.69.4.128.001</t>
  </si>
  <si>
    <t>Bear Head State Park Rd</t>
  </si>
  <si>
    <t>S.69.4.137.001</t>
  </si>
  <si>
    <t>Us Hwy 169</t>
  </si>
  <si>
    <t>S.69.4.16.003</t>
  </si>
  <si>
    <t>S.69.4.20.002</t>
  </si>
  <si>
    <t>Old State Highway 135</t>
  </si>
  <si>
    <t>S.69.4.24.005</t>
  </si>
  <si>
    <t>Gold Coast Rd</t>
  </si>
  <si>
    <t>S.69.4.26.001</t>
  </si>
  <si>
    <t>S.69.4.27.001</t>
  </si>
  <si>
    <t>S.69.4.31.003</t>
  </si>
  <si>
    <t>Wilton Rd (CSAH 860)</t>
  </si>
  <si>
    <t>Hwy 8</t>
  </si>
  <si>
    <t>S.69.4.35.001</t>
  </si>
  <si>
    <t>Lavaque Rd (CSAH 48)</t>
  </si>
  <si>
    <t>Arnold Rd (CSAH 36)</t>
  </si>
  <si>
    <t>S.69.4.41.001</t>
  </si>
  <si>
    <t>W Knife River Rd (CSAH 42)</t>
  </si>
  <si>
    <t>W of Ives Rd</t>
  </si>
  <si>
    <t>S.69.4.44.002</t>
  </si>
  <si>
    <t>CSAH 266</t>
  </si>
  <si>
    <t>S.69.4.44.003</t>
  </si>
  <si>
    <t>S.69.4.46.001</t>
  </si>
  <si>
    <t>MN-33</t>
  </si>
  <si>
    <t>S.69.4.66.002</t>
  </si>
  <si>
    <t>.19 Miles East of Intersection of 1st Ave NW and McNiven Rd</t>
  </si>
  <si>
    <t>T-Intersection of McNiven Rd and Colombe Rd</t>
  </si>
  <si>
    <t>S.69.4.68.002</t>
  </si>
  <si>
    <t>Intersection of Co Hwy 68 and Hwy 21</t>
  </si>
  <si>
    <t>S.69.4.7.002</t>
  </si>
  <si>
    <t>Intersection of Co Hwy 7 and Swan Lake Rd</t>
  </si>
  <si>
    <t>S.69.4.75.001</t>
  </si>
  <si>
    <t>T-Intersection of S Greaney Rd and Willow River Rd</t>
  </si>
  <si>
    <t>.73 Miles West of Intersection of S Willpw River Rd and Co Hwy 962</t>
  </si>
  <si>
    <t>S.69.4.79.001</t>
  </si>
  <si>
    <t>T-Intersection of Co Hwy 60 and Co Hwy 63</t>
  </si>
  <si>
    <t>T-Intersection of Co Hwy 79 and Co Hwy 39</t>
  </si>
  <si>
    <t>S.69.4.8.004</t>
  </si>
  <si>
    <t>Intersection of Co Hwy 8 and Alborn Brookston Rd</t>
  </si>
  <si>
    <t>Intersection of Co Hwy 8 and Co Hwy 7</t>
  </si>
  <si>
    <t>S.69.4.80.001</t>
  </si>
  <si>
    <t>T-Intersection of Co Hwy 31 and Co Hwy 80</t>
  </si>
  <si>
    <t>T-Intersection of Brevator Rd and Oinenen Rd</t>
  </si>
  <si>
    <t>S.69.4.87.001</t>
  </si>
  <si>
    <t>Intersection of E Leander Rd and MN 1</t>
  </si>
  <si>
    <t>Intersection of E Leander Rd and Wakely Rd</t>
  </si>
  <si>
    <t>S.69.4.95.001</t>
  </si>
  <si>
    <t>Intersection of Bodas Rd and Miller Trunk Rd</t>
  </si>
  <si>
    <t>T-Intersection of Bodas Rd and Clyde Rd</t>
  </si>
  <si>
    <t>S.69.4.99.001</t>
  </si>
  <si>
    <t>T-Intersection of Co Hwy 99 and Co Hwy 100</t>
  </si>
  <si>
    <t>Intersection of Co Hwy 99 and Town Line Rd</t>
  </si>
  <si>
    <t>S.69.7.1014.001</t>
  </si>
  <si>
    <t>1014</t>
  </si>
  <si>
    <t>T-Intersection of Lavaque Bypass Rd and Ugstad Rd</t>
  </si>
  <si>
    <t>2.5 Miles North of Intersection of Martin Rd and Ugstad Rd</t>
  </si>
  <si>
    <t>S.69.7.20.001</t>
  </si>
  <si>
    <t>Intersection of Hahn Rd and St. Louis River Rd</t>
  </si>
  <si>
    <t>.12 Miles East of T-Intersection of Pine Ave and St. Louis River Rd</t>
  </si>
  <si>
    <t>S.69.7.254.001</t>
  </si>
  <si>
    <t>T-Intersection of Normanna Rd and N Tischer Rd</t>
  </si>
  <si>
    <t>T-Intersection of N Tischer Rd and E Pioneer Rd</t>
  </si>
  <si>
    <t>S.69.7.276.001</t>
  </si>
  <si>
    <t>Ryan Road</t>
  </si>
  <si>
    <t>Bergquist Road</t>
  </si>
  <si>
    <t>S.69.7.285.001</t>
  </si>
  <si>
    <t>Taft Rd/Fish Lake Rd</t>
  </si>
  <si>
    <t>S.69.7.307.001</t>
  </si>
  <si>
    <t>307</t>
  </si>
  <si>
    <t>US Highway 53</t>
  </si>
  <si>
    <t>Werner Rd</t>
  </si>
  <si>
    <t>S.69.7.310.002</t>
  </si>
  <si>
    <t>310</t>
  </si>
  <si>
    <t>CR 788 - Admiral Rd</t>
  </si>
  <si>
    <t>S.69.7.312.002</t>
  </si>
  <si>
    <t>312</t>
  </si>
  <si>
    <t>Fermoy Rd</t>
  </si>
  <si>
    <t>S.69.7.404.001</t>
  </si>
  <si>
    <t>Hwy 169</t>
  </si>
  <si>
    <t>Wolf Lake Rd; prior to gravel transition</t>
  </si>
  <si>
    <t>S.69.7.405.001</t>
  </si>
  <si>
    <t>405</t>
  </si>
  <si>
    <t>UT 8116</t>
  </si>
  <si>
    <t>S.69.7.478.002</t>
  </si>
  <si>
    <t>478</t>
  </si>
  <si>
    <t>CR 540 - Beatty Rd</t>
  </si>
  <si>
    <t>Soderholm Beach Rd</t>
  </si>
  <si>
    <t>S.69.7.490.001</t>
  </si>
  <si>
    <t>490</t>
  </si>
  <si>
    <t>UT 8217</t>
  </si>
  <si>
    <t>Bear Island Cabin Dr</t>
  </si>
  <si>
    <t>S.69.7.516.001</t>
  </si>
  <si>
    <t>516</t>
  </si>
  <si>
    <t>Hitchcock Rd</t>
  </si>
  <si>
    <t>Pelican Lake</t>
  </si>
  <si>
    <t>S.69.7.536.001</t>
  </si>
  <si>
    <t>536</t>
  </si>
  <si>
    <t>Scout Camp Rd</t>
  </si>
  <si>
    <t>Bodas Rd</t>
  </si>
  <si>
    <t>S.69.7.540.003</t>
  </si>
  <si>
    <t>540</t>
  </si>
  <si>
    <t>Wakely Rd</t>
  </si>
  <si>
    <t>Lake Vermillion</t>
  </si>
  <si>
    <t>S.69.7.565.001</t>
  </si>
  <si>
    <t>565</t>
  </si>
  <si>
    <t>Lake County Hwy 15</t>
  </si>
  <si>
    <t>S.69.7.588.001</t>
  </si>
  <si>
    <t>588</t>
  </si>
  <si>
    <t>Green Rock Rd</t>
  </si>
  <si>
    <t>S.69.7.633.001</t>
  </si>
  <si>
    <t>633</t>
  </si>
  <si>
    <t>Kennedy Memorial Drive</t>
  </si>
  <si>
    <t>Industrial Park</t>
  </si>
  <si>
    <t>S.69.7.675.001</t>
  </si>
  <si>
    <t>675</t>
  </si>
  <si>
    <t>Lismore Rd</t>
  </si>
  <si>
    <t>S.69.7.676.001</t>
  </si>
  <si>
    <t>676</t>
  </si>
  <si>
    <t>Old Hwy 77</t>
  </si>
  <si>
    <t>S.69.7.692.002</t>
  </si>
  <si>
    <t>E Pioneer Rd</t>
  </si>
  <si>
    <t>S.69.7.694.002</t>
  </si>
  <si>
    <t>694</t>
  </si>
  <si>
    <t>Saginaw Rd</t>
  </si>
  <si>
    <t>Kroll Rd</t>
  </si>
  <si>
    <t>S.69.7.708.001</t>
  </si>
  <si>
    <t>708</t>
  </si>
  <si>
    <t>US HWY 169</t>
  </si>
  <si>
    <t>Spirit Lake Rd</t>
  </si>
  <si>
    <t>S.69.7.780.001</t>
  </si>
  <si>
    <t>780</t>
  </si>
  <si>
    <t xml:space="preserve">Lake Leander Rd </t>
  </si>
  <si>
    <t>Segment terminates at end of Road</t>
  </si>
  <si>
    <t>S.69.7.781.001</t>
  </si>
  <si>
    <t>781</t>
  </si>
  <si>
    <t>Grant McMahan Blvd</t>
  </si>
  <si>
    <t>West St</t>
  </si>
  <si>
    <t>S.69.7.789.002</t>
  </si>
  <si>
    <t>789</t>
  </si>
  <si>
    <t>Kane Rd</t>
  </si>
  <si>
    <t>Butler Rd</t>
  </si>
  <si>
    <t>S.69.7.915.001</t>
  </si>
  <si>
    <t>915</t>
  </si>
  <si>
    <t>Sturgeon Rd / CR 65</t>
  </si>
  <si>
    <t>Ski Trail Rd / CR 501</t>
  </si>
  <si>
    <t>S.69.7.955.001</t>
  </si>
  <si>
    <t>955</t>
  </si>
  <si>
    <t>Segment terminates at road end</t>
  </si>
  <si>
    <t>S.69.7.955.002</t>
  </si>
  <si>
    <t xml:space="preserve">Butler Rd </t>
  </si>
  <si>
    <t xml:space="preserve">Mineral Ave </t>
  </si>
  <si>
    <t>S.69.9.3110.001</t>
  </si>
  <si>
    <t>3110</t>
  </si>
  <si>
    <t>S.69.9.3170.001</t>
  </si>
  <si>
    <t>3170</t>
  </si>
  <si>
    <t>Hwy 53</t>
  </si>
  <si>
    <t>S.69.9.8217.001</t>
  </si>
  <si>
    <t>8217</t>
  </si>
  <si>
    <t>Lenort Rd / CR 795</t>
  </si>
  <si>
    <t>S.69.9.9212.002</t>
  </si>
  <si>
    <t>9212</t>
  </si>
  <si>
    <t>Akonerva Rd</t>
  </si>
  <si>
    <t>Heritage Trail / CR 20</t>
  </si>
  <si>
    <t>S.69.0.72.001</t>
  </si>
  <si>
    <t>CHECK</t>
  </si>
  <si>
    <t>Elm Street</t>
  </si>
  <si>
    <t xml:space="preserve">W 7th Avenue </t>
  </si>
  <si>
    <t>S.69.4.11.001</t>
  </si>
  <si>
    <t>N Cloquet Rd</t>
  </si>
  <si>
    <t>CSAH 696</t>
  </si>
  <si>
    <t>S.69.4.117.001</t>
  </si>
  <si>
    <t>Fernberg Rd</t>
  </si>
  <si>
    <t>S.69.4.12.002</t>
  </si>
  <si>
    <t>Lismore Rd (CSAH 11)</t>
  </si>
  <si>
    <t>S.69.4.125.001</t>
  </si>
  <si>
    <t>S.69.4.133.003</t>
  </si>
  <si>
    <t>West of Western Ave</t>
  </si>
  <si>
    <t>Bolme Rd</t>
  </si>
  <si>
    <t>S.69.4.133.004</t>
  </si>
  <si>
    <t>S.69.4.16.001</t>
  </si>
  <si>
    <t>Town Line Rd</t>
  </si>
  <si>
    <t>S.69.4.16.006</t>
  </si>
  <si>
    <t>Lake County Hwy 15 (CSAH 110)</t>
  </si>
  <si>
    <t>S.69.4.16.007</t>
  </si>
  <si>
    <t>S.69.4.23.003</t>
  </si>
  <si>
    <t>S.69.4.24.001</t>
  </si>
  <si>
    <t>S.69.4.24.008</t>
  </si>
  <si>
    <t>E vermilion Dr</t>
  </si>
  <si>
    <t>S.69.4.25.008</t>
  </si>
  <si>
    <t>East of 1st St E</t>
  </si>
  <si>
    <t>S.69.4.31.002</t>
  </si>
  <si>
    <t>S.69.4.36.001</t>
  </si>
  <si>
    <t>Lismore Rd (CSAH 43)</t>
  </si>
  <si>
    <t>S.69.4.37.002</t>
  </si>
  <si>
    <t>Martin Rd (CSAH 10)</t>
  </si>
  <si>
    <t>S.69.4.45.001</t>
  </si>
  <si>
    <t>S Ugstad Rd</t>
  </si>
  <si>
    <t>S.69.4.64.001</t>
  </si>
  <si>
    <t>Intersection of Pennsylvania Ave and U.S. Route 169</t>
  </si>
  <si>
    <t>Intersection of Pennsylvania Ave and Forest St.</t>
  </si>
  <si>
    <t>S.69.4.70.001</t>
  </si>
  <si>
    <t>Intersection of Ely Babbitt Rd and Country Club Rd</t>
  </si>
  <si>
    <t>.64 Miles West of Intersection of Scott Rd and Co Hwy 424</t>
  </si>
  <si>
    <t>S.69.7.280.001</t>
  </si>
  <si>
    <t>Woodland Road</t>
  </si>
  <si>
    <t>Washburn Road</t>
  </si>
  <si>
    <t>S.69.7.457.001</t>
  </si>
  <si>
    <t>457</t>
  </si>
  <si>
    <t>Old Hwy 169</t>
  </si>
  <si>
    <t>S.69.7.651.001</t>
  </si>
  <si>
    <t>651</t>
  </si>
  <si>
    <t>S.69.7.657.001</t>
  </si>
  <si>
    <t>657</t>
  </si>
  <si>
    <t>Moss Rd</t>
  </si>
  <si>
    <t>S.69.7.697.001</t>
  </si>
  <si>
    <t>Gunderson Rd</t>
  </si>
  <si>
    <t>S.69.7.716.001</t>
  </si>
  <si>
    <t>716</t>
  </si>
  <si>
    <t>N Main Street</t>
  </si>
  <si>
    <t>S.69.8.984.001</t>
  </si>
  <si>
    <t>984</t>
  </si>
  <si>
    <t>S.69.9.3130.001</t>
  </si>
  <si>
    <t>3130</t>
  </si>
  <si>
    <t>Britt Bypass</t>
  </si>
  <si>
    <t>S.69.4.110.001</t>
  </si>
  <si>
    <t>S.69.4.111.001</t>
  </si>
  <si>
    <t>Loon Lake Rd (CSAH 344)</t>
  </si>
  <si>
    <t>S.69.4.130.001</t>
  </si>
  <si>
    <t>Hwy 110 (CSAH 6552)</t>
  </si>
  <si>
    <t>S Main St</t>
  </si>
  <si>
    <t>S.69.4.133.001</t>
  </si>
  <si>
    <t>Driveway Entrance</t>
  </si>
  <si>
    <t>S.69.4.134.001</t>
  </si>
  <si>
    <t>Hobson Lake Rd (CSAH 84)</t>
  </si>
  <si>
    <t>Dewey Lake Rd (CSAH 484)</t>
  </si>
  <si>
    <t>S.69.4.136.001</t>
  </si>
  <si>
    <t>S.69.4.18.001</t>
  </si>
  <si>
    <t>S.69.4.22.001</t>
  </si>
  <si>
    <t>Itasca Rd</t>
  </si>
  <si>
    <t>S.69.4.22.002</t>
  </si>
  <si>
    <t>S.69.4.25.001</t>
  </si>
  <si>
    <t>S.69.4.25.003</t>
  </si>
  <si>
    <t>West of CSAH 25</t>
  </si>
  <si>
    <t>S.69.4.25.005</t>
  </si>
  <si>
    <t>S.69.4.29.001</t>
  </si>
  <si>
    <t>CSAH 229</t>
  </si>
  <si>
    <t>S.69.4.33.001</t>
  </si>
  <si>
    <t>Congdon Blvd</t>
  </si>
  <si>
    <t>E Pioneer Rd (CSAH 40)</t>
  </si>
  <si>
    <t>S.69.4.40.001</t>
  </si>
  <si>
    <t>S.69.4.49.001</t>
  </si>
  <si>
    <t>CSAH 5664</t>
  </si>
  <si>
    <t>S.69.4.5.002</t>
  </si>
  <si>
    <t>CSAH 133</t>
  </si>
  <si>
    <t>CSAH 817</t>
  </si>
  <si>
    <t>S.69.4.5.003</t>
  </si>
  <si>
    <t>S.69.4.51.002</t>
  </si>
  <si>
    <t>Westside Dr</t>
  </si>
  <si>
    <t>S.69.4.52.002</t>
  </si>
  <si>
    <t>S.69.4.60.001</t>
  </si>
  <si>
    <t>Intersection of U.S. Route 169 and Rainey Rd</t>
  </si>
  <si>
    <t>Intersection of 53rd St and State Hwy 73</t>
  </si>
  <si>
    <t>S.69.4.7.003</t>
  </si>
  <si>
    <t>Intersection of Co Hwy 7 and Co Hwy 133</t>
  </si>
  <si>
    <t>S.69.4.7.004</t>
  </si>
  <si>
    <t>S.69.4.74.001</t>
  </si>
  <si>
    <t>275 ft West of T-Intersection of Willow River Rd and Sethers Rd</t>
  </si>
  <si>
    <t>Intersection of Willow River Rd and U.S. Route 53</t>
  </si>
  <si>
    <t>S.69.4.92.001</t>
  </si>
  <si>
    <t>Intersection of Co Hwy 5 and Shaw Adam Rd</t>
  </si>
  <si>
    <t>Intersection of Shaw Adam Rd and Shaw Rd</t>
  </si>
  <si>
    <t>S.69.4.92.002</t>
  </si>
  <si>
    <t>T-Intersection of Co Hwy 25 and Co Hwy 92</t>
  </si>
  <si>
    <t>S.69.7.186.002</t>
  </si>
  <si>
    <t>186</t>
  </si>
  <si>
    <t>T-Intersection of Savanna Rd and W Fine Lakes Rd</t>
  </si>
  <si>
    <t>Intersection of Savanna Rd and Floodwood Rd</t>
  </si>
  <si>
    <t>S.69.7.199.001</t>
  </si>
  <si>
    <t>199</t>
  </si>
  <si>
    <t>T-Intersection of Elmer Rd and Co Hwy 199</t>
  </si>
  <si>
    <t>T-Intersection of Elmer Rd and Co Hwy 133</t>
  </si>
  <si>
    <t>S.69.7.229.001</t>
  </si>
  <si>
    <t>Intersection of Co Hwy 229 and Spruce St</t>
  </si>
  <si>
    <t>Intersection of Co Hwy 229 and Co Hwy 133</t>
  </si>
  <si>
    <t>S.69.7.232.002</t>
  </si>
  <si>
    <t>232</t>
  </si>
  <si>
    <t>Intersection of Lake Nichols Rd and S Shore Dr</t>
  </si>
  <si>
    <t>Intersection of Lake Nichols Rd and U.S. Route 53</t>
  </si>
  <si>
    <t>S.69.7.233.002</t>
  </si>
  <si>
    <t>Intersection of W Donnywood Rd and Britt Bypass</t>
  </si>
  <si>
    <t>.37 Miles South of Intersection of W Donnywood Rd and Britt Bypass</t>
  </si>
  <si>
    <t>S.69.7.234.001</t>
  </si>
  <si>
    <t>T-Intersection of Samuelson Rd and Lindahl Rd</t>
  </si>
  <si>
    <t>T-Intersection of Samuelson Junction Rd and Lavaque Rd</t>
  </si>
  <si>
    <t>S.69.7.245.001</t>
  </si>
  <si>
    <t>Intersection of Washburn Rd and Maple St</t>
  </si>
  <si>
    <t>.41 Miles North of Intersection of Washburn Rd and Beyer Rd</t>
  </si>
  <si>
    <t>S.69.7.251.001</t>
  </si>
  <si>
    <t>Intersection of Normanna Rd and Locust Rd</t>
  </si>
  <si>
    <t>T-Intersection of Locust Rd and Schultz Lake Rd</t>
  </si>
  <si>
    <t>S.69.7.256.001</t>
  </si>
  <si>
    <t>T-Intersection of W Branch Rd and Pequaywan Lake Rd</t>
  </si>
  <si>
    <t>1.59 Miles North of T-Intersection of W Branch Rd and Pequaywan Lake Rd</t>
  </si>
  <si>
    <t>S.69.7.266.002</t>
  </si>
  <si>
    <t>266</t>
  </si>
  <si>
    <t>T-Intersection of Laine Rd and Two Harbors Rd</t>
  </si>
  <si>
    <t>T-Intersection of Laine Rd and Nappa Rd</t>
  </si>
  <si>
    <t>S.69.7.270.001</t>
  </si>
  <si>
    <t>T-Intersection of Island Lake Dr and Abbott Rd</t>
  </si>
  <si>
    <t>.31 Miles West of Intersection of Island Lake Dr and Tomahawk Point Rd</t>
  </si>
  <si>
    <t>S.69.7.297.001</t>
  </si>
  <si>
    <t>297</t>
  </si>
  <si>
    <t>Runway to Airport</t>
  </si>
  <si>
    <t>Lavaque Bypass</t>
  </si>
  <si>
    <t>S.69.7.317.002</t>
  </si>
  <si>
    <t>317</t>
  </si>
  <si>
    <t>Elbow Lake Rd</t>
  </si>
  <si>
    <t>Cobb Rd</t>
  </si>
  <si>
    <t>S.69.7.337.001</t>
  </si>
  <si>
    <t>337</t>
  </si>
  <si>
    <t>Vermillion Trl</t>
  </si>
  <si>
    <t>Faber Rd</t>
  </si>
  <si>
    <t>S.69.7.359.001</t>
  </si>
  <si>
    <t>359</t>
  </si>
  <si>
    <t>Private Property</t>
  </si>
  <si>
    <t>S.69.7.359.002</t>
  </si>
  <si>
    <t>CR 525</t>
  </si>
  <si>
    <t>S.69.7.365.001</t>
  </si>
  <si>
    <t>365</t>
  </si>
  <si>
    <t>Hwy 61</t>
  </si>
  <si>
    <t>Pike River Rd</t>
  </si>
  <si>
    <t>S.69.7.396.001</t>
  </si>
  <si>
    <t>396</t>
  </si>
  <si>
    <t>Differding Point</t>
  </si>
  <si>
    <t>CSAH 97</t>
  </si>
  <si>
    <t>S.69.7.408.002</t>
  </si>
  <si>
    <t>408</t>
  </si>
  <si>
    <t>CR 408 NE</t>
  </si>
  <si>
    <t>CSAH 128</t>
  </si>
  <si>
    <t>S.69.7.411.001</t>
  </si>
  <si>
    <t>411</t>
  </si>
  <si>
    <t>Wahlsten Rd</t>
  </si>
  <si>
    <t>Hwy 135</t>
  </si>
  <si>
    <t>S.69.7.414.001</t>
  </si>
  <si>
    <t>414</t>
  </si>
  <si>
    <t>County Road 77</t>
  </si>
  <si>
    <t>Boat Dock - Everetts Bay</t>
  </si>
  <si>
    <t>S.69.7.415.001</t>
  </si>
  <si>
    <t>415</t>
  </si>
  <si>
    <t>CR 77</t>
  </si>
  <si>
    <t>Bridge Crossing Daisy Bay</t>
  </si>
  <si>
    <t>S.69.7.443.001</t>
  </si>
  <si>
    <t>443</t>
  </si>
  <si>
    <t>Floodwood River Rd</t>
  </si>
  <si>
    <t>Hwy 18</t>
  </si>
  <si>
    <t>S.69.7.443.002</t>
  </si>
  <si>
    <t>CSAH 73</t>
  </si>
  <si>
    <t>S.69.7.444.002</t>
  </si>
  <si>
    <t>444</t>
  </si>
  <si>
    <t>S.69.7.453.001</t>
  </si>
  <si>
    <t>453</t>
  </si>
  <si>
    <t>Allavus Rd</t>
  </si>
  <si>
    <t>S.69.7.461.001</t>
  </si>
  <si>
    <t>461</t>
  </si>
  <si>
    <t>CSAH 65 - Naughton Rd</t>
  </si>
  <si>
    <t>S.69.7.483.001</t>
  </si>
  <si>
    <t>483</t>
  </si>
  <si>
    <t>Old Miller Trunk Hwy</t>
  </si>
  <si>
    <t>S.69.7.486.001</t>
  </si>
  <si>
    <t>486</t>
  </si>
  <si>
    <t>Dickenson Ln</t>
  </si>
  <si>
    <t>Birchview Dr</t>
  </si>
  <si>
    <t>S.69.7.525.001</t>
  </si>
  <si>
    <t>525</t>
  </si>
  <si>
    <t>S.69.7.526.001</t>
  </si>
  <si>
    <t>526</t>
  </si>
  <si>
    <t>S.69.7.540.002</t>
  </si>
  <si>
    <t>Alango Rd</t>
  </si>
  <si>
    <t>Beatty Rd</t>
  </si>
  <si>
    <t>S.69.7.571.001</t>
  </si>
  <si>
    <t>571</t>
  </si>
  <si>
    <t>Solway Rd</t>
  </si>
  <si>
    <t>S. Pike Lake Rd</t>
  </si>
  <si>
    <t>S.69.7.655.001</t>
  </si>
  <si>
    <t>655</t>
  </si>
  <si>
    <t>Chippewa Shores</t>
  </si>
  <si>
    <t>S.69.7.656.001</t>
  </si>
  <si>
    <t>656</t>
  </si>
  <si>
    <t>Lento Rd</t>
  </si>
  <si>
    <t>Lavander Rd</t>
  </si>
  <si>
    <t>S.69.7.666.001</t>
  </si>
  <si>
    <t>666</t>
  </si>
  <si>
    <t>Kennedy Memorial Dr</t>
  </si>
  <si>
    <t>S.69.7.668.002</t>
  </si>
  <si>
    <t>668</t>
  </si>
  <si>
    <t>Main St</t>
  </si>
  <si>
    <t>S.69.7.694.004</t>
  </si>
  <si>
    <t>Lavaque Bypass Rd</t>
  </si>
  <si>
    <t>Lavaque Rd</t>
  </si>
  <si>
    <t>S.69.7.704.001</t>
  </si>
  <si>
    <t>704</t>
  </si>
  <si>
    <t>Rainey Rd</t>
  </si>
  <si>
    <t>S.69.7.715.001</t>
  </si>
  <si>
    <t>715</t>
  </si>
  <si>
    <t>135 / Main Street</t>
  </si>
  <si>
    <t>HWY 21</t>
  </si>
  <si>
    <t>S.69.7.741.001</t>
  </si>
  <si>
    <t>741</t>
  </si>
  <si>
    <t>Hwy 5</t>
  </si>
  <si>
    <t>Meadowlands Trunk Rd</t>
  </si>
  <si>
    <t>S.69.7.776.001</t>
  </si>
  <si>
    <t>776</t>
  </si>
  <si>
    <t xml:space="preserve">Hwy 7 </t>
  </si>
  <si>
    <t>Peary Rd / CR 329</t>
  </si>
  <si>
    <t>S.69.7.803.001</t>
  </si>
  <si>
    <t>803</t>
  </si>
  <si>
    <t>S.69.7.853.001</t>
  </si>
  <si>
    <t>853</t>
  </si>
  <si>
    <t>Seville Rd / CR 694</t>
  </si>
  <si>
    <t>Grand Lakes Rd / CR 881</t>
  </si>
  <si>
    <t>S.69.7.874.001</t>
  </si>
  <si>
    <t>874</t>
  </si>
  <si>
    <t>Hwy 33</t>
  </si>
  <si>
    <t>S.69.7.881.001</t>
  </si>
  <si>
    <t>881</t>
  </si>
  <si>
    <t xml:space="preserve">Seville Rd/ Grand Lake Rd </t>
  </si>
  <si>
    <t>S.69.7.884.001</t>
  </si>
  <si>
    <t>884</t>
  </si>
  <si>
    <t>Munger Shaw Rd / CR 15</t>
  </si>
  <si>
    <t>Segment terminates along CR 884</t>
  </si>
  <si>
    <t>S.69.7.889.001</t>
  </si>
  <si>
    <t>889</t>
  </si>
  <si>
    <t>Maple Grove Rd</t>
  </si>
  <si>
    <t>S Pike Lake Rd</t>
  </si>
  <si>
    <t>S.69.7.894.001</t>
  </si>
  <si>
    <t>894</t>
  </si>
  <si>
    <t>E Stark Rd</t>
  </si>
  <si>
    <t>Midway Rd / CR 13</t>
  </si>
  <si>
    <t>S.69.7.896.001</t>
  </si>
  <si>
    <t>896</t>
  </si>
  <si>
    <t>Lindahl Rd</t>
  </si>
  <si>
    <t>S.69.7.929.001</t>
  </si>
  <si>
    <t>929</t>
  </si>
  <si>
    <t>S.69.7.961.001</t>
  </si>
  <si>
    <t>961</t>
  </si>
  <si>
    <t>Hwy 23</t>
  </si>
  <si>
    <t>S.69.8.730.001</t>
  </si>
  <si>
    <t>730</t>
  </si>
  <si>
    <t>Dean Forest Rd</t>
  </si>
  <si>
    <t>S.69.9.3067.001</t>
  </si>
  <si>
    <t>3067</t>
  </si>
  <si>
    <t>Dewey lake Shores Rd</t>
  </si>
  <si>
    <t>S.69.9.3070.001</t>
  </si>
  <si>
    <t>3070</t>
  </si>
  <si>
    <t>White City Rd</t>
  </si>
  <si>
    <t>S.69.9.3075.001</t>
  </si>
  <si>
    <t>3075</t>
  </si>
  <si>
    <t>S.69.9.3465.001</t>
  </si>
  <si>
    <t>3465</t>
  </si>
  <si>
    <t>S.69.9.8107.001</t>
  </si>
  <si>
    <t>8107</t>
  </si>
  <si>
    <t>S.69.9.8115.001</t>
  </si>
  <si>
    <t>8115</t>
  </si>
  <si>
    <t>Birch Point Rd</t>
  </si>
  <si>
    <t>Bliss Rd / CR 65</t>
  </si>
  <si>
    <t>S.69.9.8131.001</t>
  </si>
  <si>
    <t>8131</t>
  </si>
  <si>
    <t>Dewey Point Rd</t>
  </si>
  <si>
    <t>Dewey Lake Shores Rd</t>
  </si>
  <si>
    <t>S.69.9.8211.001</t>
  </si>
  <si>
    <t>8211</t>
  </si>
  <si>
    <t>Echo Trail / CR 116</t>
  </si>
  <si>
    <t>S.69.9.9132.001</t>
  </si>
  <si>
    <t>9132</t>
  </si>
  <si>
    <t>Clyde Rd</t>
  </si>
  <si>
    <t>S.69.9.9236.001</t>
  </si>
  <si>
    <t>9236</t>
  </si>
  <si>
    <t xml:space="preserve">Town Line Rd </t>
  </si>
  <si>
    <t>S.69.4.124.001</t>
  </si>
  <si>
    <t>Vermilion Dr W</t>
  </si>
  <si>
    <t>S.69.4.30.001</t>
  </si>
  <si>
    <t>Elm St (MN-73)</t>
  </si>
  <si>
    <t>S.69.4.56.001</t>
  </si>
  <si>
    <t>CSAH 889</t>
  </si>
  <si>
    <t>S.69.4.56.002</t>
  </si>
  <si>
    <t>S.69.4.9.001</t>
  </si>
  <si>
    <t xml:space="preserve">Intersection of Caribou Lake Rd and U.S. Route 53 </t>
  </si>
  <si>
    <t>Intersection of Martin Rd and Rice Lake Rd</t>
  </si>
  <si>
    <t>S.69.8.982.001</t>
  </si>
  <si>
    <t>982</t>
  </si>
  <si>
    <t>Caribou Lake Rd</t>
  </si>
  <si>
    <t>S.69.9.3144.001</t>
  </si>
  <si>
    <t>3144</t>
  </si>
  <si>
    <t>Ely Babbitt Rd</t>
  </si>
  <si>
    <t>S.69.4.108.003</t>
  </si>
  <si>
    <t>CSAH 334</t>
  </si>
  <si>
    <t>S.69.4.108.004</t>
  </si>
  <si>
    <t>S.69.4.113.001</t>
  </si>
  <si>
    <t>N State Hwy 33</t>
  </si>
  <si>
    <t>S.69.4.131.001</t>
  </si>
  <si>
    <t>CSAH 68</t>
  </si>
  <si>
    <t>S.69.4.133.002</t>
  </si>
  <si>
    <t>S.69.4.140.001</t>
  </si>
  <si>
    <t>Sunnyside Park Rd</t>
  </si>
  <si>
    <t>S.69.4.25.004</t>
  </si>
  <si>
    <t>S.69.4.39.001</t>
  </si>
  <si>
    <t>East of CSAH 538</t>
  </si>
  <si>
    <t>Kleffman Rd (CSAH 710)</t>
  </si>
  <si>
    <t>S.69.4.44.004</t>
  </si>
  <si>
    <t>Town Line Rd (CSAH 16)</t>
  </si>
  <si>
    <t>S.69.4.5.008</t>
  </si>
  <si>
    <t>S.69.4.5.009</t>
  </si>
  <si>
    <t>CSAH 535</t>
  </si>
  <si>
    <t>S.69.4.50.001</t>
  </si>
  <si>
    <t>CSAH 2527</t>
  </si>
  <si>
    <t>S.69.4.55.001</t>
  </si>
  <si>
    <t>CSAH 44</t>
  </si>
  <si>
    <t>Curve</t>
  </si>
  <si>
    <t>S.69.4.94.001</t>
  </si>
  <si>
    <t>T-Intersection of Bergstrom Rd and Munger Shaw Rd</t>
  </si>
  <si>
    <t>Intersection of Bergstrom Junction Rd and U.S. Route 53</t>
  </si>
  <si>
    <t>S.69.7.1017.001</t>
  </si>
  <si>
    <t>1017</t>
  </si>
  <si>
    <t>T-Intersection of N Ugstad Rd and Stark Rd</t>
  </si>
  <si>
    <t>.11 Miles North of T-Intersection of N Ugstad Rd and Stark Rd</t>
  </si>
  <si>
    <t>S.69.7.223.001</t>
  </si>
  <si>
    <t>223</t>
  </si>
  <si>
    <t>Intersection of Munger Shaw Rd and Maple Grove Rd</t>
  </si>
  <si>
    <t>T-Intersection of Munger Shaw Rd and E St. Louis River Rd</t>
  </si>
  <si>
    <t>S.69.7.241.001</t>
  </si>
  <si>
    <t>241</t>
  </si>
  <si>
    <t>T-Intersection of W Tischer Rd and Maxwell Rd</t>
  </si>
  <si>
    <t>Intersection of Maxwell Rd and Oak St</t>
  </si>
  <si>
    <t>S.69.7.242.001</t>
  </si>
  <si>
    <t>T-Intersection of Rehbein Rd and Howard Gnesen Rd</t>
  </si>
  <si>
    <t>Intersection of Rehbein Rd and Arnold Rd</t>
  </si>
  <si>
    <t>S.69.7.259.002</t>
  </si>
  <si>
    <t>Intersection of W Beyer Rd and Rice Lake Rd</t>
  </si>
  <si>
    <t>T-Intersection of Beyer Rd and Howard Gnesen Rd</t>
  </si>
  <si>
    <t>S.69.7.281.001</t>
  </si>
  <si>
    <t>Rohweld Mem Hwy</t>
  </si>
  <si>
    <t>Some sort of warehouse/business</t>
  </si>
  <si>
    <t>S.69.7.286.001</t>
  </si>
  <si>
    <t>286</t>
  </si>
  <si>
    <t>Jean Duluth Rd</t>
  </si>
  <si>
    <t>N Tischer Rd</t>
  </si>
  <si>
    <t>S.69.7.293.001</t>
  </si>
  <si>
    <t>293</t>
  </si>
  <si>
    <t>Strand Rd</t>
  </si>
  <si>
    <t>Zimmerman Rd</t>
  </si>
  <si>
    <t>S.69.7.343.001</t>
  </si>
  <si>
    <t>343</t>
  </si>
  <si>
    <t>Hwy 99</t>
  </si>
  <si>
    <t>S.69.7.364.001</t>
  </si>
  <si>
    <t>364</t>
  </si>
  <si>
    <t>W. Salu</t>
  </si>
  <si>
    <t>S.69.7.382.002</t>
  </si>
  <si>
    <t>382</t>
  </si>
  <si>
    <t>Long Lake Drive</t>
  </si>
  <si>
    <t>S.69.7.389.001</t>
  </si>
  <si>
    <t>389</t>
  </si>
  <si>
    <t>Private Driveway</t>
  </si>
  <si>
    <t>Clyde Road</t>
  </si>
  <si>
    <t>S.69.7.428.001</t>
  </si>
  <si>
    <t>428</t>
  </si>
  <si>
    <t>The middle of an airport</t>
  </si>
  <si>
    <t>S.69.7.452.001</t>
  </si>
  <si>
    <t>452</t>
  </si>
  <si>
    <t>Dead End - Lind Rd</t>
  </si>
  <si>
    <t>S.69.7.489.001</t>
  </si>
  <si>
    <t>489</t>
  </si>
  <si>
    <t>Private Drive</t>
  </si>
  <si>
    <t>S.69.7.515.001</t>
  </si>
  <si>
    <t>Nett Lake Rd</t>
  </si>
  <si>
    <t>S.69.7.523.001</t>
  </si>
  <si>
    <t>523</t>
  </si>
  <si>
    <t>Gappa Rd</t>
  </si>
  <si>
    <t>S.69.7.653.001</t>
  </si>
  <si>
    <t>653</t>
  </si>
  <si>
    <t>Horsehoe Ln</t>
  </si>
  <si>
    <t>S.69.7.668.004</t>
  </si>
  <si>
    <t>Heino Rd</t>
  </si>
  <si>
    <t>S.69.7.690.001</t>
  </si>
  <si>
    <t>690</t>
  </si>
  <si>
    <t>US HWY 53</t>
  </si>
  <si>
    <t>CSAH 132</t>
  </si>
  <si>
    <t>S.69.7.696.002</t>
  </si>
  <si>
    <t>696</t>
  </si>
  <si>
    <t>Midway Rd</t>
  </si>
  <si>
    <t>S.69.7.753.001</t>
  </si>
  <si>
    <t>753</t>
  </si>
  <si>
    <t>Segment terminates at driveway to residence</t>
  </si>
  <si>
    <t>S.69.7.761.002</t>
  </si>
  <si>
    <t>761</t>
  </si>
  <si>
    <t>Segment terminates along CR 101</t>
  </si>
  <si>
    <t>S.69.7.789.001</t>
  </si>
  <si>
    <t>Iron Junction Rd</t>
  </si>
  <si>
    <t>S.69.7.818.001</t>
  </si>
  <si>
    <t>818</t>
  </si>
  <si>
    <t>Lester River Rd</t>
  </si>
  <si>
    <t>S.69.7.832.002</t>
  </si>
  <si>
    <t>832</t>
  </si>
  <si>
    <t>Triplett Rd / CR 836</t>
  </si>
  <si>
    <t>S.69.7.837.002</t>
  </si>
  <si>
    <t>837</t>
  </si>
  <si>
    <t>Loop Rd / CR 834</t>
  </si>
  <si>
    <t>Savanna Rd / CR 186</t>
  </si>
  <si>
    <t>S.69.7.859.002</t>
  </si>
  <si>
    <t>859</t>
  </si>
  <si>
    <t>Helm Rd / CR 9</t>
  </si>
  <si>
    <t>Industrial Rd</t>
  </si>
  <si>
    <t>S.69.7.885.001</t>
  </si>
  <si>
    <t>885</t>
  </si>
  <si>
    <t>Caribou Lake Rd / CR 859</t>
  </si>
  <si>
    <t>S.69.7.890.001</t>
  </si>
  <si>
    <t>890</t>
  </si>
  <si>
    <t>CR 223</t>
  </si>
  <si>
    <t>S.69.7.897.001</t>
  </si>
  <si>
    <t>897</t>
  </si>
  <si>
    <t>S.69.7.898.001</t>
  </si>
  <si>
    <t>898</t>
  </si>
  <si>
    <t>Halie Rd</t>
  </si>
  <si>
    <t>Thompson Hill Rd</t>
  </si>
  <si>
    <t>S.69.7.898.002</t>
  </si>
  <si>
    <t>E Grandview Rd</t>
  </si>
  <si>
    <t>S.69.7.910.001</t>
  </si>
  <si>
    <t>910</t>
  </si>
  <si>
    <t>Vermillon Dr / CR 24</t>
  </si>
  <si>
    <t>S.69.7.945.001</t>
  </si>
  <si>
    <t>945</t>
  </si>
  <si>
    <t>Winton Point Rd</t>
  </si>
  <si>
    <t>S.69.7.950.001</t>
  </si>
  <si>
    <t>950</t>
  </si>
  <si>
    <t xml:space="preserve">Miller Trunk Rd </t>
  </si>
  <si>
    <t>S.69.8.471.001</t>
  </si>
  <si>
    <t>471</t>
  </si>
  <si>
    <t>Rearing Pond Rd</t>
  </si>
  <si>
    <t>S.69.9.3013.001</t>
  </si>
  <si>
    <t>3013</t>
  </si>
  <si>
    <t>Loon Point Rd</t>
  </si>
  <si>
    <t>S.69.9.3033.001</t>
  </si>
  <si>
    <t>3033</t>
  </si>
  <si>
    <t>CR 443</t>
  </si>
  <si>
    <t>S.69.9.3036.001</t>
  </si>
  <si>
    <t>3036</t>
  </si>
  <si>
    <t>Bolder Dam Rd</t>
  </si>
  <si>
    <t>S.69.9.3045.001</t>
  </si>
  <si>
    <t>3045</t>
  </si>
  <si>
    <t>Dewey Lake Rd</t>
  </si>
  <si>
    <t>S.69.9.3047.001</t>
  </si>
  <si>
    <t>3047</t>
  </si>
  <si>
    <t>S.69.9.3064.001</t>
  </si>
  <si>
    <t>3064</t>
  </si>
  <si>
    <t>Dewey Lake Dr</t>
  </si>
  <si>
    <t>N Long Lake Rd</t>
  </si>
  <si>
    <t>S.69.9.3073.001</t>
  </si>
  <si>
    <t>3073</t>
  </si>
  <si>
    <t>S.69.9.3074.001</t>
  </si>
  <si>
    <t>3074</t>
  </si>
  <si>
    <t>Oshborn Rd</t>
  </si>
  <si>
    <t>Segment terminates at end of road</t>
  </si>
  <si>
    <t>S.69.9.3077.001</t>
  </si>
  <si>
    <t>3077</t>
  </si>
  <si>
    <t>Sand Lake Rd</t>
  </si>
  <si>
    <t>S.69.9.3109.001</t>
  </si>
  <si>
    <t>3109</t>
  </si>
  <si>
    <t>CR 904</t>
  </si>
  <si>
    <t>S.69.9.3131.001</t>
  </si>
  <si>
    <t>3131</t>
  </si>
  <si>
    <t>E Donnywood Rd</t>
  </si>
  <si>
    <t>W Donnywood Rd</t>
  </si>
  <si>
    <t>S.69.9.3158.001</t>
  </si>
  <si>
    <t>3158</t>
  </si>
  <si>
    <t>Palmquist Dr</t>
  </si>
  <si>
    <t>S.69.9.3329.001</t>
  </si>
  <si>
    <t>3329</t>
  </si>
  <si>
    <t xml:space="preserve">Pelton Rd </t>
  </si>
  <si>
    <t>S.69.9.3421.001</t>
  </si>
  <si>
    <t>3421</t>
  </si>
  <si>
    <t>Palm Rd</t>
  </si>
  <si>
    <t>S.69.9.8102.001</t>
  </si>
  <si>
    <t>8102</t>
  </si>
  <si>
    <t>Biss Rd / CR 65</t>
  </si>
  <si>
    <t>S.69.9.8111.001</t>
  </si>
  <si>
    <t>8111</t>
  </si>
  <si>
    <t>Peel Rd / CR 240</t>
  </si>
  <si>
    <t>S.69.9.8172.001</t>
  </si>
  <si>
    <t>8172</t>
  </si>
  <si>
    <t>Graham Rd</t>
  </si>
  <si>
    <t>S.69.9.9220.001</t>
  </si>
  <si>
    <t>9220</t>
  </si>
  <si>
    <t xml:space="preserve">CR 4 </t>
  </si>
  <si>
    <t>Hult Rd</t>
  </si>
  <si>
    <t>S.69.4.118.001</t>
  </si>
  <si>
    <t>West Street</t>
  </si>
  <si>
    <t>CSAH 117</t>
  </si>
  <si>
    <t>S.69.4.126.001</t>
  </si>
  <si>
    <t>Main St (MN-1)</t>
  </si>
  <si>
    <t>S.69.4.29.002</t>
  </si>
  <si>
    <t>S.69.7.289.001</t>
  </si>
  <si>
    <t>289</t>
  </si>
  <si>
    <t>Martin Rd</t>
  </si>
  <si>
    <t>W. Tischer Rd</t>
  </si>
  <si>
    <t>S.69.7.383.001</t>
  </si>
  <si>
    <t>383</t>
  </si>
  <si>
    <t>Minimum Maintenance Road</t>
  </si>
  <si>
    <t>Long Lake Ln</t>
  </si>
  <si>
    <t>S.69.7.496.001</t>
  </si>
  <si>
    <t>496</t>
  </si>
  <si>
    <t>Hwy 133</t>
  </si>
  <si>
    <t>Spruce St</t>
  </si>
  <si>
    <t>S.69.7.755.006</t>
  </si>
  <si>
    <t>755</t>
  </si>
  <si>
    <t>Ramshaw Rd / CR 755</t>
  </si>
  <si>
    <t>S.69.7.761.001</t>
  </si>
  <si>
    <t>13th Ave W</t>
  </si>
  <si>
    <t>S.69.7.885.002</t>
  </si>
  <si>
    <t>S.69.7.888.001</t>
  </si>
  <si>
    <t>888</t>
  </si>
  <si>
    <t>S.69.7.898.003</t>
  </si>
  <si>
    <t xml:space="preserve">St Louis River Rd </t>
  </si>
  <si>
    <t>S.69.7.898.004</t>
  </si>
  <si>
    <t>Martin Rd / CR 8</t>
  </si>
  <si>
    <t>S.69.7.899.001</t>
  </si>
  <si>
    <t>899</t>
  </si>
  <si>
    <t>Midway Rd / CR 3</t>
  </si>
  <si>
    <t xml:space="preserve">Lindahl Rd </t>
  </si>
  <si>
    <t>S.69.7.999.001</t>
  </si>
  <si>
    <t>999</t>
  </si>
  <si>
    <t>W Pike Lake Rd</t>
  </si>
  <si>
    <t>Helm Rd</t>
  </si>
  <si>
    <t>S.69.9.3014.001</t>
  </si>
  <si>
    <t>3014</t>
  </si>
  <si>
    <t>3 Lakes Rd</t>
  </si>
  <si>
    <t>S.69.9.3049.001</t>
  </si>
  <si>
    <t>3049</t>
  </si>
  <si>
    <t>Miroy Rd</t>
  </si>
  <si>
    <t>S.69.9.3050.001</t>
  </si>
  <si>
    <t>3050</t>
  </si>
  <si>
    <t>E Donnywood Cir</t>
  </si>
  <si>
    <t>S.69.9.3078.001</t>
  </si>
  <si>
    <t>3078</t>
  </si>
  <si>
    <t>W Norway St</t>
  </si>
  <si>
    <t>E Westwood Dr</t>
  </si>
  <si>
    <t>S.69.9.3081.001</t>
  </si>
  <si>
    <t>3081</t>
  </si>
  <si>
    <t>Roosevelt St</t>
  </si>
  <si>
    <t>Hoodoo Rd</t>
  </si>
  <si>
    <t>S.69.9.3082.001</t>
  </si>
  <si>
    <t>3082</t>
  </si>
  <si>
    <t>S.69.9.3091.001</t>
  </si>
  <si>
    <t>3091</t>
  </si>
  <si>
    <t>S.69.9.3092.001</t>
  </si>
  <si>
    <t>3092</t>
  </si>
  <si>
    <t>Boundary St</t>
  </si>
  <si>
    <t>S.69.9.3145.001</t>
  </si>
  <si>
    <t>3145</t>
  </si>
  <si>
    <t>S.69.9.3146.001</t>
  </si>
  <si>
    <t>3146</t>
  </si>
  <si>
    <t>S.69.9.3190.001</t>
  </si>
  <si>
    <t>3190</t>
  </si>
  <si>
    <t>S.69.9.3393.001</t>
  </si>
  <si>
    <t>3393</t>
  </si>
  <si>
    <t>Lost Lake Rd / CR 108</t>
  </si>
  <si>
    <t>Red Pine Dr / Pincherry Rd</t>
  </si>
  <si>
    <t>S.69.9.3394.001</t>
  </si>
  <si>
    <t>3394</t>
  </si>
  <si>
    <t>Stecker Rd</t>
  </si>
  <si>
    <t>S.69.9.8169.001</t>
  </si>
  <si>
    <t>8169</t>
  </si>
  <si>
    <t>Co Highway 68</t>
  </si>
  <si>
    <t>S.73.7.159.001</t>
  </si>
  <si>
    <t>Stearns</t>
  </si>
  <si>
    <t>Co Rd 51</t>
  </si>
  <si>
    <t>Co Rd 50</t>
  </si>
  <si>
    <t>S.73.7.167.001</t>
  </si>
  <si>
    <t>167</t>
  </si>
  <si>
    <t>Co Rd 157</t>
  </si>
  <si>
    <t>0.51 miles S of Co Rd 17</t>
  </si>
  <si>
    <t>S.73.4.12.001</t>
  </si>
  <si>
    <t>2nd Ave E</t>
  </si>
  <si>
    <t>S.73.4.13.007</t>
  </si>
  <si>
    <t>0.08 miles N of Donna St</t>
  </si>
  <si>
    <t>Stearns County Line</t>
  </si>
  <si>
    <t>S.73.4.17.003</t>
  </si>
  <si>
    <t>Morning View Ln</t>
  </si>
  <si>
    <t>0.25 miles N of 421st St</t>
  </si>
  <si>
    <t>S.73.4.23.001</t>
  </si>
  <si>
    <t>Co Rd 10</t>
  </si>
  <si>
    <t>0.23 miles NW of 6th St NW</t>
  </si>
  <si>
    <t>S.73.4.41.001</t>
  </si>
  <si>
    <t>Co Rd 42</t>
  </si>
  <si>
    <t>8th St S</t>
  </si>
  <si>
    <t>S.73.4.45.001</t>
  </si>
  <si>
    <t>Co Rd 7</t>
  </si>
  <si>
    <t>Co Rd 44</t>
  </si>
  <si>
    <t>S.73.4.50.001</t>
  </si>
  <si>
    <t>Co Rd 2</t>
  </si>
  <si>
    <t>Co Rd 9</t>
  </si>
  <si>
    <t>S.73.4.7.001</t>
  </si>
  <si>
    <t>0.08 miles NW of Franklin Rd</t>
  </si>
  <si>
    <t>S.73.4.9.006</t>
  </si>
  <si>
    <t>Co Rd 155</t>
  </si>
  <si>
    <t>Ridgeway Dr</t>
  </si>
  <si>
    <t>S.73.7.157.001</t>
  </si>
  <si>
    <t>Co Rd 65</t>
  </si>
  <si>
    <t>0.23 miles NW of 2nd Ave NW</t>
  </si>
  <si>
    <t>S.73.7.168.001</t>
  </si>
  <si>
    <t>Co Rd 13</t>
  </si>
  <si>
    <t>Co Rd 17</t>
  </si>
  <si>
    <t>S.73.4.10.002</t>
  </si>
  <si>
    <t>Co Rd 16</t>
  </si>
  <si>
    <t>S.73.4.13.005</t>
  </si>
  <si>
    <t>Hwy 4</t>
  </si>
  <si>
    <t>370th St</t>
  </si>
  <si>
    <t>S.73.4.14.003</t>
  </si>
  <si>
    <t>0.25 miles W of 343rd Ave</t>
  </si>
  <si>
    <t>Co Rd 12</t>
  </si>
  <si>
    <t>S.73.4.17.007</t>
  </si>
  <si>
    <t>170th Ave</t>
  </si>
  <si>
    <t>Co Rd 1</t>
  </si>
  <si>
    <t>S.73.4.18.001</t>
  </si>
  <si>
    <t>Colfax Rd</t>
  </si>
  <si>
    <t>South St</t>
  </si>
  <si>
    <t>S.73.4.2.001</t>
  </si>
  <si>
    <t>S.73.4.21.001</t>
  </si>
  <si>
    <t>S.73.4.34.001</t>
  </si>
  <si>
    <t>Co Rd 66</t>
  </si>
  <si>
    <t>Hwy 22</t>
  </si>
  <si>
    <t>S.73.4.4.001</t>
  </si>
  <si>
    <t>Co Rd 3</t>
  </si>
  <si>
    <t>Co Rd 120</t>
  </si>
  <si>
    <t>S.73.4.43.001</t>
  </si>
  <si>
    <t>S.73.4.46.001</t>
  </si>
  <si>
    <t>S.73.4.48.001</t>
  </si>
  <si>
    <t>Hwy 55</t>
  </si>
  <si>
    <t>Co Rd 8</t>
  </si>
  <si>
    <t>S.73.4.51.001</t>
  </si>
  <si>
    <t>S.73.4.54.002</t>
  </si>
  <si>
    <t>0.21 miles S of Golfview Dr</t>
  </si>
  <si>
    <t>Marsh Ln</t>
  </si>
  <si>
    <t>S.73.4.6.001</t>
  </si>
  <si>
    <t>Co Rd 74</t>
  </si>
  <si>
    <t>S.73.4.65.001</t>
  </si>
  <si>
    <t>I-94</t>
  </si>
  <si>
    <t>355th Ave</t>
  </si>
  <si>
    <t>S.73.4.65.004</t>
  </si>
  <si>
    <t>S 12th Ave E</t>
  </si>
  <si>
    <t>S.73.4.72.001</t>
  </si>
  <si>
    <t>S.73.4.9.002</t>
  </si>
  <si>
    <t>0.49 miles E of Hwy 22</t>
  </si>
  <si>
    <t>S.73.4.9.004</t>
  </si>
  <si>
    <t>Main St E</t>
  </si>
  <si>
    <t>S.73.7.111.001</t>
  </si>
  <si>
    <t>Co Rd 23 NW</t>
  </si>
  <si>
    <t>S.73.7.114.001</t>
  </si>
  <si>
    <t>0.52 miles W of Hwy 23</t>
  </si>
  <si>
    <t>S.73.7.142.001</t>
  </si>
  <si>
    <t>Hwy 15</t>
  </si>
  <si>
    <t>S.73.7.145.001</t>
  </si>
  <si>
    <t>Co Rd 45</t>
  </si>
  <si>
    <t>S.73.7.150.002</t>
  </si>
  <si>
    <t>Hwy 24</t>
  </si>
  <si>
    <t>S.73.7.155.001</t>
  </si>
  <si>
    <t>S.73.7.157.004</t>
  </si>
  <si>
    <t>0.31 miles SE of 7th Ave NE</t>
  </si>
  <si>
    <t>0.07 miles NE of Lake Wobegon Trail</t>
  </si>
  <si>
    <t>S.73.7.160.001</t>
  </si>
  <si>
    <t>160</t>
  </si>
  <si>
    <t>S.73.7.166.001</t>
  </si>
  <si>
    <t>166</t>
  </si>
  <si>
    <t>Co Rd 11</t>
  </si>
  <si>
    <t>S.73.4.11.003</t>
  </si>
  <si>
    <t>Co Rd 39</t>
  </si>
  <si>
    <t>S.73.4.27.001</t>
  </si>
  <si>
    <t>Co Rd 18</t>
  </si>
  <si>
    <t>433rd Ave</t>
  </si>
  <si>
    <t>S.73.4.28.001</t>
  </si>
  <si>
    <t>S.73.4.30.001</t>
  </si>
  <si>
    <t>Western St</t>
  </si>
  <si>
    <t>S.73.4.30.003</t>
  </si>
  <si>
    <t>290th Ave</t>
  </si>
  <si>
    <t>S.73.7.113.001</t>
  </si>
  <si>
    <t>Co Rd 177</t>
  </si>
  <si>
    <t>S.73.7.123.002</t>
  </si>
  <si>
    <t>253rd Ave</t>
  </si>
  <si>
    <t>S.73.7.126.001</t>
  </si>
  <si>
    <t>Co Rd 185</t>
  </si>
  <si>
    <t>Co Rd 170</t>
  </si>
  <si>
    <t>S.73.7.149.001</t>
  </si>
  <si>
    <t>Co Rd 48</t>
  </si>
  <si>
    <t>S.73.7.153.001</t>
  </si>
  <si>
    <t>S.73.7.162.001</t>
  </si>
  <si>
    <t>162</t>
  </si>
  <si>
    <t>Co Rd 34</t>
  </si>
  <si>
    <t>Co Rd 162</t>
  </si>
  <si>
    <t>S.73.7.173.001</t>
  </si>
  <si>
    <t>173</t>
  </si>
  <si>
    <t>Co Rd 30</t>
  </si>
  <si>
    <t>S.73.7.177.002</t>
  </si>
  <si>
    <t>177</t>
  </si>
  <si>
    <t>S.73.7.185.001</t>
  </si>
  <si>
    <t>185</t>
  </si>
  <si>
    <t>S.73.7.187.001</t>
  </si>
  <si>
    <t>187</t>
  </si>
  <si>
    <t>Co Rd 28</t>
  </si>
  <si>
    <t>S.73.7.198.001</t>
  </si>
  <si>
    <t>198</t>
  </si>
  <si>
    <t>Co Rd 200</t>
  </si>
  <si>
    <t>Co Rd 67</t>
  </si>
  <si>
    <t>S.73.4.1.003</t>
  </si>
  <si>
    <t>12th St N</t>
  </si>
  <si>
    <t>450th St</t>
  </si>
  <si>
    <t>S.73.4.10.003</t>
  </si>
  <si>
    <t>S.73.4.11.001</t>
  </si>
  <si>
    <t>10th St SE</t>
  </si>
  <si>
    <t>S.73.4.11.002</t>
  </si>
  <si>
    <t>S.73.4.13.003</t>
  </si>
  <si>
    <t>State St</t>
  </si>
  <si>
    <t>0.25 miles E of Co Rd 175</t>
  </si>
  <si>
    <t>S.73.4.133.001</t>
  </si>
  <si>
    <t>Co Rd 75</t>
  </si>
  <si>
    <t>19th Ave N</t>
  </si>
  <si>
    <t>S.73.4.136.002</t>
  </si>
  <si>
    <t>40th St S</t>
  </si>
  <si>
    <t>33rd St S</t>
  </si>
  <si>
    <t>S.73.4.138.001</t>
  </si>
  <si>
    <t>Division St</t>
  </si>
  <si>
    <t>S.73.4.17.001</t>
  </si>
  <si>
    <t>Hickman Dr</t>
  </si>
  <si>
    <t>S.73.4.17.005</t>
  </si>
  <si>
    <t>0.25 miles E of Co Rd 167</t>
  </si>
  <si>
    <t>0.29 miles W of Co Rd 9</t>
  </si>
  <si>
    <t>S.73.4.2.003</t>
  </si>
  <si>
    <t>7th St N</t>
  </si>
  <si>
    <t>S.73.4.2.005</t>
  </si>
  <si>
    <t>1st Ave NE</t>
  </si>
  <si>
    <t>11th St SW</t>
  </si>
  <si>
    <t>S.73.4.2.006</t>
  </si>
  <si>
    <t>410th St</t>
  </si>
  <si>
    <t>S.73.4.2.007</t>
  </si>
  <si>
    <t>S.73.4.24.001</t>
  </si>
  <si>
    <t>Hwy 28</t>
  </si>
  <si>
    <t>S.73.4.3.001</t>
  </si>
  <si>
    <t>Norway Rd</t>
  </si>
  <si>
    <t>W Co Rd 3</t>
  </si>
  <si>
    <t>S.73.4.3.002</t>
  </si>
  <si>
    <t>S.73.4.35.001</t>
  </si>
  <si>
    <t>S.73.4.44.001</t>
  </si>
  <si>
    <t>S.73.4.44.002</t>
  </si>
  <si>
    <t>S.73.4.47.001</t>
  </si>
  <si>
    <t>Broadway St</t>
  </si>
  <si>
    <t>S.73.4.49.001</t>
  </si>
  <si>
    <t>S.73.4.52.001</t>
  </si>
  <si>
    <t>S.73.4.54.003</t>
  </si>
  <si>
    <t>Dolphine Ave NE</t>
  </si>
  <si>
    <t>S.73.4.65.002</t>
  </si>
  <si>
    <t>E Co Rd 13</t>
  </si>
  <si>
    <t>S.73.4.71.001</t>
  </si>
  <si>
    <t>Co Rd 49</t>
  </si>
  <si>
    <t>Co Rd 83</t>
  </si>
  <si>
    <t>S.73.4.74.001</t>
  </si>
  <si>
    <t>22nd St</t>
  </si>
  <si>
    <t>S.73.4.8.003</t>
  </si>
  <si>
    <t>S.73.4.83.001</t>
  </si>
  <si>
    <t>Co Rd 71</t>
  </si>
  <si>
    <t>Fairway Cir</t>
  </si>
  <si>
    <t>S.73.4.9.008</t>
  </si>
  <si>
    <t>River St</t>
  </si>
  <si>
    <t>Hwy 238</t>
  </si>
  <si>
    <t>S.73.7.141.001</t>
  </si>
  <si>
    <t>S.73.7.145.002</t>
  </si>
  <si>
    <t>S.73.7.146.002</t>
  </si>
  <si>
    <t>S.73.7.148.001</t>
  </si>
  <si>
    <t>121st Ave</t>
  </si>
  <si>
    <t>S.73.7.154.001</t>
  </si>
  <si>
    <t>S.73.7.164.001</t>
  </si>
  <si>
    <t>164</t>
  </si>
  <si>
    <t>Kramer Rd</t>
  </si>
  <si>
    <t>S.73.7.165.002</t>
  </si>
  <si>
    <t>165</t>
  </si>
  <si>
    <t>S.73.7.167.002</t>
  </si>
  <si>
    <t>S.73.7.186.002</t>
  </si>
  <si>
    <t>0.65 miles E of Main St S</t>
  </si>
  <si>
    <t>0.47 miles E of 350th Ave</t>
  </si>
  <si>
    <t>S.73.4.13.002</t>
  </si>
  <si>
    <t>Glendale Rd</t>
  </si>
  <si>
    <t>S.73.4.14.001</t>
  </si>
  <si>
    <t>0.25 miles E of 353rd Ave</t>
  </si>
  <si>
    <t>S.73.4.19.001</t>
  </si>
  <si>
    <t>S.73.4.22.001</t>
  </si>
  <si>
    <t>S.73.4.25.001</t>
  </si>
  <si>
    <t>493rd Ave</t>
  </si>
  <si>
    <t>S.73.4.29.001</t>
  </si>
  <si>
    <t>S.73.4.32.001</t>
  </si>
  <si>
    <t>S.73.4.33.001</t>
  </si>
  <si>
    <t>Co Rd 32</t>
  </si>
  <si>
    <t>S.73.4.39.001</t>
  </si>
  <si>
    <t>S.73.4.42.001</t>
  </si>
  <si>
    <t>Co Rd 23</t>
  </si>
  <si>
    <t>S.73.4.69.001</t>
  </si>
  <si>
    <t>Burbank Rd</t>
  </si>
  <si>
    <t>S.73.7.125.001</t>
  </si>
  <si>
    <t>0.53 miles NE of Hwy 28</t>
  </si>
  <si>
    <t>S.73.7.129.001</t>
  </si>
  <si>
    <t>Co Rd 19</t>
  </si>
  <si>
    <t>0.56 miles S of Co Rd 14</t>
  </si>
  <si>
    <t>S.73.7.130.001</t>
  </si>
  <si>
    <t>185th St</t>
  </si>
  <si>
    <t>S.73.7.137.002</t>
  </si>
  <si>
    <t>Co Rd 6</t>
  </si>
  <si>
    <t>S.73.7.139.001</t>
  </si>
  <si>
    <t>Broadway St E</t>
  </si>
  <si>
    <t>S.73.7.140.001</t>
  </si>
  <si>
    <t>S.73.7.141.002</t>
  </si>
  <si>
    <t>Co Rd 145</t>
  </si>
  <si>
    <t>S.73.7.143.001</t>
  </si>
  <si>
    <t>227th Ave E</t>
  </si>
  <si>
    <t>S.73.7.147.001</t>
  </si>
  <si>
    <t>S.73.7.152.001</t>
  </si>
  <si>
    <t>S.73.7.156.001</t>
  </si>
  <si>
    <t>Co Rd 41</t>
  </si>
  <si>
    <t>S.73.7.163.001</t>
  </si>
  <si>
    <t>163</t>
  </si>
  <si>
    <t>Co Rd 21</t>
  </si>
  <si>
    <t>S.73.7.170.001</t>
  </si>
  <si>
    <t>4th Ave NW</t>
  </si>
  <si>
    <t>S.73.7.174.001</t>
  </si>
  <si>
    <t>174</t>
  </si>
  <si>
    <t>S.73.7.176.002</t>
  </si>
  <si>
    <t>176</t>
  </si>
  <si>
    <t>S.73.7.182.001</t>
  </si>
  <si>
    <t>182</t>
  </si>
  <si>
    <t>0.23 miles W of Co Rd 189</t>
  </si>
  <si>
    <t>J27 153C</t>
  </si>
  <si>
    <t>S.73.7.184.001</t>
  </si>
  <si>
    <t>Co Rd 183</t>
  </si>
  <si>
    <t>Minette Rd</t>
  </si>
  <si>
    <t>S.73.7.191.001</t>
  </si>
  <si>
    <t>191</t>
  </si>
  <si>
    <t>S.73.7.192.001</t>
  </si>
  <si>
    <t>192</t>
  </si>
  <si>
    <t>S.73.7.193.001</t>
  </si>
  <si>
    <t>193</t>
  </si>
  <si>
    <t>Co Rd 26</t>
  </si>
  <si>
    <t>S.73.7.197.001</t>
  </si>
  <si>
    <t>197</t>
  </si>
  <si>
    <t>0.80 miles S of Hwy 55</t>
  </si>
  <si>
    <t>S.73.4.10.001</t>
  </si>
  <si>
    <t>190th St NE</t>
  </si>
  <si>
    <t>S.73.4.13.001</t>
  </si>
  <si>
    <t>S.73.4.13.004</t>
  </si>
  <si>
    <t>S.73.4.13.006</t>
  </si>
  <si>
    <t>S.73.4.136.001</t>
  </si>
  <si>
    <t>S.73.4.17.002</t>
  </si>
  <si>
    <t>S.73.4.17.004</t>
  </si>
  <si>
    <t>S.73.4.17.006</t>
  </si>
  <si>
    <t>S.73.4.18.002</t>
  </si>
  <si>
    <t>0.3 miles SW of 270th St</t>
  </si>
  <si>
    <t>S.73.4.2.004</t>
  </si>
  <si>
    <t>S.73.4.20.001</t>
  </si>
  <si>
    <t>1.91 miles S of Old Highway 23</t>
  </si>
  <si>
    <t>Old Highway 23</t>
  </si>
  <si>
    <t>S.73.4.5.003</t>
  </si>
  <si>
    <t>12th Ave NE</t>
  </si>
  <si>
    <t>S.73.4.53.001</t>
  </si>
  <si>
    <t>Railroad Ave</t>
  </si>
  <si>
    <t>S.73.4.54.001</t>
  </si>
  <si>
    <t>S.73.4.57.001</t>
  </si>
  <si>
    <t>Central Ave</t>
  </si>
  <si>
    <t>S.73.4.60.001</t>
  </si>
  <si>
    <t>2nd Ave NW</t>
  </si>
  <si>
    <t>0.07 miles E of 3rd Ave NE</t>
  </si>
  <si>
    <t>S.73.4.63.001</t>
  </si>
  <si>
    <t>Elm St</t>
  </si>
  <si>
    <t>S.73.4.64.001</t>
  </si>
  <si>
    <t>W Riverside Ave</t>
  </si>
  <si>
    <t>6th St NW</t>
  </si>
  <si>
    <t>S.73.4.65.003</t>
  </si>
  <si>
    <t>0.46 miles E of Sauk River Bypass</t>
  </si>
  <si>
    <t>E Main St</t>
  </si>
  <si>
    <t>S.73.4.66.001</t>
  </si>
  <si>
    <t>E Hoffman St</t>
  </si>
  <si>
    <t>S.73.4.67.001</t>
  </si>
  <si>
    <t>Maple Ave SE</t>
  </si>
  <si>
    <t>191st Ave</t>
  </si>
  <si>
    <t>S.73.4.82.001</t>
  </si>
  <si>
    <t>Mill St N</t>
  </si>
  <si>
    <t>Mill St</t>
  </si>
  <si>
    <t>S.73.4.85.001</t>
  </si>
  <si>
    <t>0.34 miles E of Co Rd 39</t>
  </si>
  <si>
    <t>S.73.4.9.001</t>
  </si>
  <si>
    <t>S.73.4.9.003</t>
  </si>
  <si>
    <t>Caugha Ave</t>
  </si>
  <si>
    <t>S.73.4.9.005</t>
  </si>
  <si>
    <t>S.73.4.9.007</t>
  </si>
  <si>
    <t>S.73.7.112.001</t>
  </si>
  <si>
    <t>S.73.7.121.001</t>
  </si>
  <si>
    <t>Co Rd 138</t>
  </si>
  <si>
    <t>S.73.7.123.001</t>
  </si>
  <si>
    <t>Lake Ave N</t>
  </si>
  <si>
    <t>S.73.7.134.001</t>
  </si>
  <si>
    <t>2nd Ave NE</t>
  </si>
  <si>
    <t>S.73.7.144.001</t>
  </si>
  <si>
    <t>S.73.7.158.001</t>
  </si>
  <si>
    <t>158</t>
  </si>
  <si>
    <t>Co Rd 58</t>
  </si>
  <si>
    <t>S.73.7.181.001</t>
  </si>
  <si>
    <t>181</t>
  </si>
  <si>
    <t>Crest Ridge Rd</t>
  </si>
  <si>
    <t>S.73.7.186.001</t>
  </si>
  <si>
    <t>Main St S</t>
  </si>
  <si>
    <t>S.73.7.186.003</t>
  </si>
  <si>
    <t>N 8th Ave W</t>
  </si>
  <si>
    <t>S.73.7.195.001</t>
  </si>
  <si>
    <t>195</t>
  </si>
  <si>
    <t>S.73.7.197.004</t>
  </si>
  <si>
    <t>423rd Ave</t>
  </si>
  <si>
    <t>S.73.4.14.002</t>
  </si>
  <si>
    <t>S.73.4.15.001</t>
  </si>
  <si>
    <t>County Line Rd</t>
  </si>
  <si>
    <t>S.73.4.16.001</t>
  </si>
  <si>
    <t>S.73.4.18.003</t>
  </si>
  <si>
    <t>S.73.4.19.002</t>
  </si>
  <si>
    <t>S.73.4.26.001</t>
  </si>
  <si>
    <t>S.73.4.31.001</t>
  </si>
  <si>
    <t>S.73.4.36.001</t>
  </si>
  <si>
    <t>S.73.4.37.001</t>
  </si>
  <si>
    <t>Co Rd 35</t>
  </si>
  <si>
    <t>Co Rd 36</t>
  </si>
  <si>
    <t>S.73.4.40.001</t>
  </si>
  <si>
    <t>S.73.4.5.001</t>
  </si>
  <si>
    <t>1.25 miles W of Co Rd 2</t>
  </si>
  <si>
    <t>S.73.7.118.001</t>
  </si>
  <si>
    <t>Co Rd 131</t>
  </si>
  <si>
    <t>S.73.7.127.001</t>
  </si>
  <si>
    <t>Co Rd 168</t>
  </si>
  <si>
    <t>Birch Valley Rd</t>
  </si>
  <si>
    <t>S.73.7.131.001</t>
  </si>
  <si>
    <t>S.73.7.146.001</t>
  </si>
  <si>
    <t>Co Rd 141</t>
  </si>
  <si>
    <t>S.73.7.150.001</t>
  </si>
  <si>
    <t>0.81 miles W of Hwy 24</t>
  </si>
  <si>
    <t>S.73.7.151.001</t>
  </si>
  <si>
    <t>Co Rd 52</t>
  </si>
  <si>
    <t>S.73.7.161.001</t>
  </si>
  <si>
    <t>161</t>
  </si>
  <si>
    <t>S.73.7.163.002</t>
  </si>
  <si>
    <t>0.03 miles S 1st St Se</t>
  </si>
  <si>
    <t>Oakwood Ave SE</t>
  </si>
  <si>
    <t>S.73.7.165.001</t>
  </si>
  <si>
    <t>S.73.7.170.002</t>
  </si>
  <si>
    <t>W 6th St N</t>
  </si>
  <si>
    <t>S.73.7.175.001</t>
  </si>
  <si>
    <t>175</t>
  </si>
  <si>
    <t>Hwy 13</t>
  </si>
  <si>
    <t>S.73.7.176.001</t>
  </si>
  <si>
    <t>Co Rd 175</t>
  </si>
  <si>
    <t>S.73.7.180.001</t>
  </si>
  <si>
    <t>180</t>
  </si>
  <si>
    <t>Meeker Stearns St</t>
  </si>
  <si>
    <t>150th St</t>
  </si>
  <si>
    <t>S.73.7.183.001</t>
  </si>
  <si>
    <t>183</t>
  </si>
  <si>
    <t>S.73.7.183.002</t>
  </si>
  <si>
    <t>S.73.7.190.001</t>
  </si>
  <si>
    <t>190</t>
  </si>
  <si>
    <t>Co Rd 29</t>
  </si>
  <si>
    <t>S.73.7.199.001</t>
  </si>
  <si>
    <t>S.73.4.2.002</t>
  </si>
  <si>
    <t>S.73.4.23.002</t>
  </si>
  <si>
    <t>S.73.4.5.002</t>
  </si>
  <si>
    <t>S.73.4.55.001</t>
  </si>
  <si>
    <t>Wells St</t>
  </si>
  <si>
    <t>S.73.4.58.001</t>
  </si>
  <si>
    <t>0.24 miles E of Co Rd 2</t>
  </si>
  <si>
    <t>S.73.4.59.001</t>
  </si>
  <si>
    <t>S.73.4.62.001</t>
  </si>
  <si>
    <t>Washington Ave</t>
  </si>
  <si>
    <t>S.73.4.66.002</t>
  </si>
  <si>
    <t>0.05 miles SW E James St</t>
  </si>
  <si>
    <t>E James St</t>
  </si>
  <si>
    <t>S.73.4.68.001</t>
  </si>
  <si>
    <t>0.5 miles E of Co Rd 10</t>
  </si>
  <si>
    <t>S.73.4.79.001</t>
  </si>
  <si>
    <t>Beltliner Rd</t>
  </si>
  <si>
    <t>Fairy Lake Rd S</t>
  </si>
  <si>
    <t>S.73.4.8.002</t>
  </si>
  <si>
    <t>S.73.7.122.001</t>
  </si>
  <si>
    <t>Co Rd 136</t>
  </si>
  <si>
    <t>S.73.7.157.002</t>
  </si>
  <si>
    <t>S.73.7.157.003</t>
  </si>
  <si>
    <t>0.07 miles SE of 3rd Ave NE</t>
  </si>
  <si>
    <t>S.73.7.197.002</t>
  </si>
  <si>
    <t>S.73.4.30.002</t>
  </si>
  <si>
    <t>0.3miles E of Western St</t>
  </si>
  <si>
    <t>S.73.7.132.001</t>
  </si>
  <si>
    <t>Co Rd 4</t>
  </si>
  <si>
    <t>Co Rd 5</t>
  </si>
  <si>
    <t>S.73.4.38.001</t>
  </si>
  <si>
    <t>0.1 miles W of Freeport S</t>
  </si>
  <si>
    <t>S.73.4.56.001</t>
  </si>
  <si>
    <t>S.73.4.61.001</t>
  </si>
  <si>
    <t>S.73.4.80.001</t>
  </si>
  <si>
    <t>Co Rd 14</t>
  </si>
  <si>
    <t>S.73.7.197.003</t>
  </si>
  <si>
    <t>Washburn Ave</t>
  </si>
  <si>
    <t>S.86.4.30.007</t>
  </si>
  <si>
    <t>Wright</t>
  </si>
  <si>
    <t>State Highway 25</t>
  </si>
  <si>
    <t>County Road 13 SE</t>
  </si>
  <si>
    <t>S.86.4.36.002</t>
  </si>
  <si>
    <t>Robinson Street</t>
  </si>
  <si>
    <t>S.86.4.17.003</t>
  </si>
  <si>
    <t>0.05 miles North of 70th Street</t>
  </si>
  <si>
    <t>County Line Rd SE</t>
  </si>
  <si>
    <t>S.86.4.2.001</t>
  </si>
  <si>
    <t>County Road 35 W</t>
  </si>
  <si>
    <t>Rhoades Avenue NW</t>
  </si>
  <si>
    <t>S.86.4.20.003</t>
  </si>
  <si>
    <t>20th Street SE</t>
  </si>
  <si>
    <t>Division Street E</t>
  </si>
  <si>
    <t>S.86.4.3.002</t>
  </si>
  <si>
    <t>95th Street SW</t>
  </si>
  <si>
    <t>60th Street SW</t>
  </si>
  <si>
    <t>S.86.4.32.002</t>
  </si>
  <si>
    <t>County Road 14 SE</t>
  </si>
  <si>
    <t>Highway 55</t>
  </si>
  <si>
    <t>S.86.4.33.003</t>
  </si>
  <si>
    <t>10th Street SE</t>
  </si>
  <si>
    <t>S.86.4.37.003</t>
  </si>
  <si>
    <t>County Road 6 NW</t>
  </si>
  <si>
    <t>S.86.4.39.001</t>
  </si>
  <si>
    <t>Montgomery Avenue NW</t>
  </si>
  <si>
    <t>Haug Avenue NE</t>
  </si>
  <si>
    <t>S.86.4.39.003</t>
  </si>
  <si>
    <t>Howe Avenue NW</t>
  </si>
  <si>
    <t>County Road 8 NW</t>
  </si>
  <si>
    <t>S.86.4.4.002</t>
  </si>
  <si>
    <t>35th Street SW</t>
  </si>
  <si>
    <t>S.86.4.44.001</t>
  </si>
  <si>
    <t>Hansack Ave SE</t>
  </si>
  <si>
    <t>Jansen Ave SE</t>
  </si>
  <si>
    <t>S.86.4.5.004</t>
  </si>
  <si>
    <t>Co Rd 37 NW</t>
  </si>
  <si>
    <t>Ash St W</t>
  </si>
  <si>
    <t>S.86.4.6.008</t>
  </si>
  <si>
    <t>S.86.4.8.002</t>
  </si>
  <si>
    <t>Hwy 12</t>
  </si>
  <si>
    <t>Co Rd 35 W</t>
  </si>
  <si>
    <t>S.86.4.8.007</t>
  </si>
  <si>
    <t>Co Rd 39 NW</t>
  </si>
  <si>
    <t>Co Rd 75 NW</t>
  </si>
  <si>
    <t>S.86.7.101.001</t>
  </si>
  <si>
    <t>Oliver Ave NW</t>
  </si>
  <si>
    <t>Montgomery Ave NW</t>
  </si>
  <si>
    <t>S.86.7.106.003</t>
  </si>
  <si>
    <t>Clementa Avenue NW</t>
  </si>
  <si>
    <t>Cahill Ave NE</t>
  </si>
  <si>
    <t>S.86.4.10.001</t>
  </si>
  <si>
    <t>0.53 miles South of 115th Street SW</t>
  </si>
  <si>
    <t>90th Street SW</t>
  </si>
  <si>
    <t>S.86.4.12.005</t>
  </si>
  <si>
    <t>25th Street NW</t>
  </si>
  <si>
    <t>County Road 37 NW</t>
  </si>
  <si>
    <t>S.86.4.13.001</t>
  </si>
  <si>
    <t>0.42 miles north of Ortloff Trail NW</t>
  </si>
  <si>
    <t>County Road 30 SE</t>
  </si>
  <si>
    <t>S.86.4.14.002</t>
  </si>
  <si>
    <t>37th Street SE</t>
  </si>
  <si>
    <t>State Highway 55</t>
  </si>
  <si>
    <t>S.86.4.16.001</t>
  </si>
  <si>
    <t>0.78 miles East of Penn Avenue</t>
  </si>
  <si>
    <t>0.23 miles SouthWest of 8th Street SE</t>
  </si>
  <si>
    <t>S.86.4.17.001</t>
  </si>
  <si>
    <t>117th Street SE</t>
  </si>
  <si>
    <t>0.10 miles South of 7th Street South</t>
  </si>
  <si>
    <t>S.86.4.2.005</t>
  </si>
  <si>
    <t>Church Street</t>
  </si>
  <si>
    <t>0.03 miles South of Birchdale Road</t>
  </si>
  <si>
    <t>S.86.4.20.002</t>
  </si>
  <si>
    <t>0.20 miles South of Shadow Ridge Drive</t>
  </si>
  <si>
    <t>S.86.4.20.004</t>
  </si>
  <si>
    <t>Labeauxe Ave NE</t>
  </si>
  <si>
    <t>S.86.4.3.001</t>
  </si>
  <si>
    <t>Common Street</t>
  </si>
  <si>
    <t>S.86.4.3.006</t>
  </si>
  <si>
    <t>S.86.4.30.002</t>
  </si>
  <si>
    <t>County Road 30 SW</t>
  </si>
  <si>
    <t>County Highway 3 SW</t>
  </si>
  <si>
    <t>S.86.4.30.004</t>
  </si>
  <si>
    <t>County Highway 5 SW</t>
  </si>
  <si>
    <t>County Road 6 SW</t>
  </si>
  <si>
    <t>S.86.4.30.005</t>
  </si>
  <si>
    <t>County Road 8 SW</t>
  </si>
  <si>
    <t>S.86.4.30.006</t>
  </si>
  <si>
    <t>S.86.4.30.008</t>
  </si>
  <si>
    <t>0.25 files West of W 3rd Street</t>
  </si>
  <si>
    <t>S.86.4.31.001</t>
  </si>
  <si>
    <t>0.13 Miles East of 748th Avenue</t>
  </si>
  <si>
    <t>County Road 3 SW</t>
  </si>
  <si>
    <t>S.86.4.32.001</t>
  </si>
  <si>
    <t>S.86.4.33.001</t>
  </si>
  <si>
    <t>Eckert Ave SE</t>
  </si>
  <si>
    <t>S.86.4.35.003</t>
  </si>
  <si>
    <t>15th Street NW</t>
  </si>
  <si>
    <t>S.86.4.35.004</t>
  </si>
  <si>
    <t>Colbert Avenue NW</t>
  </si>
  <si>
    <t>Baker Avenue NW</t>
  </si>
  <si>
    <t>S.86.4.36.001</t>
  </si>
  <si>
    <t>I-94 WB Ramps</t>
  </si>
  <si>
    <t>S.86.4.37.002</t>
  </si>
  <si>
    <t>S.86.4.37.005</t>
  </si>
  <si>
    <t>Dempsey Avenue NW</t>
  </si>
  <si>
    <t>S.86.4.39.002</t>
  </si>
  <si>
    <t>State Highway 24</t>
  </si>
  <si>
    <t>S.86.4.39.004</t>
  </si>
  <si>
    <t>S.86.4.39.005</t>
  </si>
  <si>
    <t>Aetna Avenue NE</t>
  </si>
  <si>
    <t>S.86.4.4.001</t>
  </si>
  <si>
    <t>Cokato Street E</t>
  </si>
  <si>
    <t>S.86.4.5.007</t>
  </si>
  <si>
    <t>0.18 milse SW of Lakeshore Cir</t>
  </si>
  <si>
    <t>90th St NW</t>
  </si>
  <si>
    <t>S.86.4.526.003</t>
  </si>
  <si>
    <t>750th Ave NW</t>
  </si>
  <si>
    <t>Custer St</t>
  </si>
  <si>
    <t>S.86.4.6.007</t>
  </si>
  <si>
    <t>S.86.4.7.004</t>
  </si>
  <si>
    <t>25th St NW</t>
  </si>
  <si>
    <t>0.26 miles S of 4th St W</t>
  </si>
  <si>
    <t>S.86.4.7.006</t>
  </si>
  <si>
    <t>S.86.4.7.007</t>
  </si>
  <si>
    <t>S.86.4.75.002</t>
  </si>
  <si>
    <t>0.87 miles SE of Hwy 24</t>
  </si>
  <si>
    <t>Grover Ave NW</t>
  </si>
  <si>
    <t>S.86.4.8.003</t>
  </si>
  <si>
    <t>S.86.4.8.006</t>
  </si>
  <si>
    <t>85th St NW</t>
  </si>
  <si>
    <t>S.86.4.9.002</t>
  </si>
  <si>
    <t>50th St SW</t>
  </si>
  <si>
    <t>S.86.4.9.003</t>
  </si>
  <si>
    <t>Co Rd 8 NW</t>
  </si>
  <si>
    <t>S.86.7.109.002</t>
  </si>
  <si>
    <t>15th St NW</t>
  </si>
  <si>
    <t>S.86.7.111.002</t>
  </si>
  <si>
    <t>127th St NW</t>
  </si>
  <si>
    <t>S.86.7.117.001</t>
  </si>
  <si>
    <t>10th St NE</t>
  </si>
  <si>
    <t>20th St NE</t>
  </si>
  <si>
    <t>S.86.7.117.003</t>
  </si>
  <si>
    <t>Co Rd 37 NE</t>
  </si>
  <si>
    <t xml:space="preserve">0.17 miles N of 85th St NE </t>
  </si>
  <si>
    <t>S.86.7.119.001</t>
  </si>
  <si>
    <t>Jamison Avenue NE</t>
  </si>
  <si>
    <t>S.86.7.129.001</t>
  </si>
  <si>
    <t>Co Rd 3NW</t>
  </si>
  <si>
    <t>S.86.7.136.001</t>
  </si>
  <si>
    <t>Co Rd 3 NW</t>
  </si>
  <si>
    <t>Pittman Ave NW</t>
  </si>
  <si>
    <t>S.86.7.141.001</t>
  </si>
  <si>
    <t>wright County Line</t>
  </si>
  <si>
    <t>Rockwood Ave SW</t>
  </si>
  <si>
    <t>S.86.4.38.001</t>
  </si>
  <si>
    <t>County Road 3 NW</t>
  </si>
  <si>
    <t>62nd Street NW</t>
  </si>
  <si>
    <t>S.86.4.11.001</t>
  </si>
  <si>
    <t>County Road 39 NW</t>
  </si>
  <si>
    <t>S.86.4.12.002</t>
  </si>
  <si>
    <t>3rd Street N</t>
  </si>
  <si>
    <t>17th Street S</t>
  </si>
  <si>
    <t>S.86.4.14.001</t>
  </si>
  <si>
    <t>US Highway 12</t>
  </si>
  <si>
    <t>S.86.4.16.002</t>
  </si>
  <si>
    <t>S.86.4.3.005</t>
  </si>
  <si>
    <t>0.03 miles North of Field Crest Blvd</t>
  </si>
  <si>
    <t>S.86.4.3.007</t>
  </si>
  <si>
    <t>S.86.4.30.0010</t>
  </si>
  <si>
    <t>30.</t>
  </si>
  <si>
    <t>N River Street</t>
  </si>
  <si>
    <t>Sounty Line Road SE</t>
  </si>
  <si>
    <t>S.86.4.33.002</t>
  </si>
  <si>
    <t>S.86.4.33.004</t>
  </si>
  <si>
    <t>0.12 miles south of 32nd Street SE</t>
  </si>
  <si>
    <t>S.86.4.35.001</t>
  </si>
  <si>
    <t>750th Avenue</t>
  </si>
  <si>
    <t>S.86.4.35.002</t>
  </si>
  <si>
    <t>S.86.4.35.008</t>
  </si>
  <si>
    <t>Edmonson Avenue NE</t>
  </si>
  <si>
    <t>0.22 miles Northeast of 23rd Street NE</t>
  </si>
  <si>
    <t>S.86.4.37.001</t>
  </si>
  <si>
    <t>0.25 miles East of 748th Avenue</t>
  </si>
  <si>
    <t>S.86.4.37.004</t>
  </si>
  <si>
    <t>Oak Avenue N</t>
  </si>
  <si>
    <t>S.86.4.37.006</t>
  </si>
  <si>
    <t>Jason Avenue NE</t>
  </si>
  <si>
    <t>S.86.4.38.002</t>
  </si>
  <si>
    <t>0.13 miles West of Douglas Drive</t>
  </si>
  <si>
    <t>S.86.4.39.0010</t>
  </si>
  <si>
    <t>39.</t>
  </si>
  <si>
    <t>S.86.4.39.0011</t>
  </si>
  <si>
    <t>Nashua Avenue NE</t>
  </si>
  <si>
    <t>S.86.4.42.001</t>
  </si>
  <si>
    <t>Wright County Line</t>
  </si>
  <si>
    <t>Hwy 101</t>
  </si>
  <si>
    <t>S.86.4.5.001</t>
  </si>
  <si>
    <t>Common St SW</t>
  </si>
  <si>
    <t>60th St SW</t>
  </si>
  <si>
    <t>S.86.4.5.002</t>
  </si>
  <si>
    <t>S.86.4.5.003</t>
  </si>
  <si>
    <t>S.86.4.5.006</t>
  </si>
  <si>
    <t>Elm St W</t>
  </si>
  <si>
    <t>S.86.4.6.001</t>
  </si>
  <si>
    <t>Co Rd 30 SW</t>
  </si>
  <si>
    <t>S.86.4.6.0010</t>
  </si>
  <si>
    <t>6.</t>
  </si>
  <si>
    <t>Hemlock St</t>
  </si>
  <si>
    <t>S.86.4.6.002</t>
  </si>
  <si>
    <t>15th St</t>
  </si>
  <si>
    <t>S.86.4.6.006</t>
  </si>
  <si>
    <t>0.25 miles NE of 50th St SW</t>
  </si>
  <si>
    <t>S.86.4.7.002</t>
  </si>
  <si>
    <t>0.11 miles NE of Imhoff Ave SW</t>
  </si>
  <si>
    <t>S.86.4.7.003</t>
  </si>
  <si>
    <t>S.86.4.7.005</t>
  </si>
  <si>
    <t>S.86.4.75.001</t>
  </si>
  <si>
    <t>S.86.4.75.003</t>
  </si>
  <si>
    <t>0.11 miles SE of 120th St NE</t>
  </si>
  <si>
    <t>S.86.4.8.001</t>
  </si>
  <si>
    <t>S.86.4.8.005</t>
  </si>
  <si>
    <t>65th St NW</t>
  </si>
  <si>
    <t>S.86.7.100.001</t>
  </si>
  <si>
    <t>Co Hwy 3 SW</t>
  </si>
  <si>
    <t>S.86.7.105.001</t>
  </si>
  <si>
    <t>105</t>
  </si>
  <si>
    <t>Co Rd 6 NW</t>
  </si>
  <si>
    <t>Co Rd 7 NW</t>
  </si>
  <si>
    <t>S.86.7.106.001</t>
  </si>
  <si>
    <t>S.86.7.107.002</t>
  </si>
  <si>
    <t>Co Rd 7 SW</t>
  </si>
  <si>
    <t>Dempsey Ave SW</t>
  </si>
  <si>
    <t>S.86.7.107.003</t>
  </si>
  <si>
    <t>Co Rd 12 S</t>
  </si>
  <si>
    <t>S.86.7.108.001</t>
  </si>
  <si>
    <t>S.86.7.109.001</t>
  </si>
  <si>
    <t>Co Rd 35W</t>
  </si>
  <si>
    <t>S.86.7.111.001</t>
  </si>
  <si>
    <t>S.86.7.113.002</t>
  </si>
  <si>
    <t>Braddock Ave NE</t>
  </si>
  <si>
    <t>Hwy 25</t>
  </si>
  <si>
    <t>S.86.7.113.003</t>
  </si>
  <si>
    <t>S.86.7.117.002</t>
  </si>
  <si>
    <t>S.86.7.120.001</t>
  </si>
  <si>
    <t>S.86.7.125.001</t>
  </si>
  <si>
    <t>Co Rd 4 SW</t>
  </si>
  <si>
    <t>Co Rd 5 SW</t>
  </si>
  <si>
    <t>S.86.7.128.001</t>
  </si>
  <si>
    <t>S.86.7.135.001</t>
  </si>
  <si>
    <t>S.86.4.2.002</t>
  </si>
  <si>
    <t>Redwood Avenue NW</t>
  </si>
  <si>
    <t>S.86.7.106.002</t>
  </si>
  <si>
    <t>S.86.7.112.001</t>
  </si>
  <si>
    <t>Clementa Ave SW</t>
  </si>
  <si>
    <t>S.86.7.113.001</t>
  </si>
  <si>
    <t>Co Rd 12 N</t>
  </si>
  <si>
    <t>S.86.7.123.003</t>
  </si>
  <si>
    <t>S.86.7.142.001</t>
  </si>
  <si>
    <t>0.23 miles N of 25th St SW</t>
  </si>
  <si>
    <t>S.86.4.18.003</t>
  </si>
  <si>
    <t>72nd Street NE</t>
  </si>
  <si>
    <t>S.86.4.18.005</t>
  </si>
  <si>
    <t>Labeaux Avenue NE</t>
  </si>
  <si>
    <t>Naber Avenue NE</t>
  </si>
  <si>
    <t>S.86.4.19.004</t>
  </si>
  <si>
    <t>70th Street NE</t>
  </si>
  <si>
    <t>County Road 39 NE</t>
  </si>
  <si>
    <t>S.86.4.2.004</t>
  </si>
  <si>
    <t>Custer Street</t>
  </si>
  <si>
    <t>S.86.4.31.002</t>
  </si>
  <si>
    <t>S.86.4.34.001</t>
  </si>
  <si>
    <t>S.86.4.35.007</t>
  </si>
  <si>
    <t>County Road 134 NE</t>
  </si>
  <si>
    <t>S.86.4.35.009</t>
  </si>
  <si>
    <t>Main Street N</t>
  </si>
  <si>
    <t>S.86.4.37.0010</t>
  </si>
  <si>
    <t>37.</t>
  </si>
  <si>
    <t>72nd Street NE/State Highway 101 NB Ramps</t>
  </si>
  <si>
    <t>River Road NE</t>
  </si>
  <si>
    <t>S.86.4.37.007</t>
  </si>
  <si>
    <t>Jansen Avenue NE</t>
  </si>
  <si>
    <t>S.86.4.37.009</t>
  </si>
  <si>
    <t>Maciver Avenue NE</t>
  </si>
  <si>
    <t>S.86.4.39.006</t>
  </si>
  <si>
    <t>Cameron Avenue NE</t>
  </si>
  <si>
    <t>S.86.4.39.007</t>
  </si>
  <si>
    <t>Dalton Ave NE</t>
  </si>
  <si>
    <t>S.86.4.40.001</t>
  </si>
  <si>
    <t>0.06 miles west of Iten Circle NW</t>
  </si>
  <si>
    <t>S.86.4.5.005</t>
  </si>
  <si>
    <t>S.86.4.57.001</t>
  </si>
  <si>
    <t>Co Rd 8 S</t>
  </si>
  <si>
    <t>S.86.4.8.004</t>
  </si>
  <si>
    <t>S.86.4.9.001</t>
  </si>
  <si>
    <t>Emerson Ave SW</t>
  </si>
  <si>
    <t>S.86.7.110.001</t>
  </si>
  <si>
    <t>S.86.4.1.001</t>
  </si>
  <si>
    <t>S.86.4.21.001</t>
  </si>
  <si>
    <t>.05 miles East of 750th Ave</t>
  </si>
  <si>
    <t>County Road 1 SW</t>
  </si>
  <si>
    <t>S.86.4.30.001</t>
  </si>
  <si>
    <t>S.86.7.107.001</t>
  </si>
  <si>
    <t>Co Rd 6 SW</t>
  </si>
  <si>
    <t>Illsley Ave SW</t>
  </si>
  <si>
    <t>S.86.7.116.001</t>
  </si>
  <si>
    <t>Co Rd 33</t>
  </si>
  <si>
    <t>S.86.7.123.001</t>
  </si>
  <si>
    <t>S.86.7.123.002</t>
  </si>
  <si>
    <t>S.86.7.124.001</t>
  </si>
  <si>
    <t>Dampsey Ave NW</t>
  </si>
  <si>
    <t>S.86.7.131.001</t>
  </si>
  <si>
    <t>S.86.7.132.001</t>
  </si>
  <si>
    <t>S.86.7.133.001</t>
  </si>
  <si>
    <t>Co Rd 8 SW</t>
  </si>
  <si>
    <t>S.86.4.22.001</t>
  </si>
  <si>
    <t>.08 miles south of 40th Street NE</t>
  </si>
  <si>
    <t>50th Street NE</t>
  </si>
  <si>
    <t>S.86.4.3.004</t>
  </si>
  <si>
    <t>Cokato Street W</t>
  </si>
  <si>
    <t>S.86.4.6.003</t>
  </si>
  <si>
    <t>6th St</t>
  </si>
  <si>
    <t>S.86.4.60.001</t>
  </si>
  <si>
    <t>Nelson Blvd</t>
  </si>
  <si>
    <t>Buffalo Ave N</t>
  </si>
  <si>
    <t>S.86.7.153.001</t>
  </si>
  <si>
    <t>1st St SW</t>
  </si>
  <si>
    <t>Cokato St W</t>
  </si>
  <si>
    <t>S.86.7.104.001</t>
  </si>
  <si>
    <t>S.86.7.143.001</t>
  </si>
  <si>
    <t>112th St NW</t>
  </si>
  <si>
    <t>Star Index</t>
  </si>
  <si>
    <t>Severe Crash Count</t>
  </si>
  <si>
    <t>Fitted Severe Count Value Base</t>
  </si>
  <si>
    <t>Fitted Index Base</t>
  </si>
  <si>
    <t>Top Tier Base?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</si>
</sst>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9"/>
  <sheetViews>
    <sheetView workbookViewId="0">
      <selection activeCell="A1829" sqref="A2:A182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</v>
      </c>
      <c r="C2">
        <v>8.7999999999999995E-2</v>
      </c>
    </row>
    <row r="3" spans="1:3" x14ac:dyDescent="0.2">
      <c r="A3" t="s">
        <v>4</v>
      </c>
      <c r="B3">
        <v>0</v>
      </c>
      <c r="C3">
        <v>8.7999999999999995E-2</v>
      </c>
    </row>
    <row r="4" spans="1:3" x14ac:dyDescent="0.2">
      <c r="A4" t="s">
        <v>5</v>
      </c>
      <c r="B4">
        <v>0</v>
      </c>
      <c r="C4">
        <v>9.2999999999999999E-2</v>
      </c>
    </row>
    <row r="5" spans="1:3" x14ac:dyDescent="0.2">
      <c r="A5" t="s">
        <v>6</v>
      </c>
      <c r="B5">
        <v>0</v>
      </c>
      <c r="C5">
        <v>0.72399999999999998</v>
      </c>
    </row>
    <row r="6" spans="1:3" x14ac:dyDescent="0.2">
      <c r="A6" t="s">
        <v>7</v>
      </c>
      <c r="B6">
        <v>0</v>
      </c>
      <c r="C6">
        <v>5.8999999999999997E-2</v>
      </c>
    </row>
    <row r="7" spans="1:3" x14ac:dyDescent="0.2">
      <c r="A7" t="s">
        <v>8</v>
      </c>
      <c r="B7">
        <v>0</v>
      </c>
      <c r="C7">
        <v>0.82699999999999996</v>
      </c>
    </row>
    <row r="8" spans="1:3" x14ac:dyDescent="0.2">
      <c r="A8" t="s">
        <v>9</v>
      </c>
      <c r="B8">
        <v>0</v>
      </c>
      <c r="C8">
        <v>0.08</v>
      </c>
    </row>
    <row r="9" spans="1:3" x14ac:dyDescent="0.2">
      <c r="A9" t="s">
        <v>10</v>
      </c>
      <c r="B9">
        <v>0</v>
      </c>
      <c r="C9">
        <v>0.129</v>
      </c>
    </row>
    <row r="10" spans="1:3" x14ac:dyDescent="0.2">
      <c r="A10" t="s">
        <v>11</v>
      </c>
      <c r="B10">
        <v>0</v>
      </c>
      <c r="C10">
        <v>5.8999999999999997E-2</v>
      </c>
    </row>
    <row r="11" spans="1:3" x14ac:dyDescent="0.2">
      <c r="A11" t="s">
        <v>12</v>
      </c>
      <c r="B11">
        <v>0</v>
      </c>
      <c r="C11">
        <v>9.0999999999999998E-2</v>
      </c>
    </row>
    <row r="12" spans="1:3" x14ac:dyDescent="0.2">
      <c r="A12" t="s">
        <v>13</v>
      </c>
      <c r="B12">
        <v>0</v>
      </c>
      <c r="C12">
        <v>0.127</v>
      </c>
    </row>
    <row r="13" spans="1:3" x14ac:dyDescent="0.2">
      <c r="A13" t="s">
        <v>14</v>
      </c>
      <c r="B13">
        <v>0</v>
      </c>
      <c r="C13">
        <v>3.1E-2</v>
      </c>
    </row>
    <row r="14" spans="1:3" x14ac:dyDescent="0.2">
      <c r="A14" t="s">
        <v>15</v>
      </c>
      <c r="B14">
        <v>0</v>
      </c>
      <c r="C14">
        <v>0.34200000000000003</v>
      </c>
    </row>
    <row r="15" spans="1:3" x14ac:dyDescent="0.2">
      <c r="A15" t="s">
        <v>16</v>
      </c>
      <c r="B15">
        <v>0</v>
      </c>
      <c r="C15">
        <v>9.6000000000000002E-2</v>
      </c>
    </row>
    <row r="16" spans="1:3" x14ac:dyDescent="0.2">
      <c r="A16" t="s">
        <v>17</v>
      </c>
      <c r="B16">
        <v>0</v>
      </c>
      <c r="C16">
        <v>0.17599999999999999</v>
      </c>
    </row>
    <row r="17" spans="1:3" x14ac:dyDescent="0.2">
      <c r="A17" t="s">
        <v>18</v>
      </c>
      <c r="B17">
        <v>0</v>
      </c>
      <c r="C17">
        <v>2.9000000000000001E-2</v>
      </c>
    </row>
    <row r="18" spans="1:3" x14ac:dyDescent="0.2">
      <c r="A18" t="s">
        <v>19</v>
      </c>
      <c r="B18">
        <v>0</v>
      </c>
      <c r="C18">
        <v>0.114</v>
      </c>
    </row>
    <row r="19" spans="1:3" x14ac:dyDescent="0.2">
      <c r="A19" t="s">
        <v>20</v>
      </c>
      <c r="B19">
        <v>0</v>
      </c>
      <c r="C19">
        <v>0.14799999999999999</v>
      </c>
    </row>
    <row r="20" spans="1:3" x14ac:dyDescent="0.2">
      <c r="A20" t="s">
        <v>21</v>
      </c>
      <c r="B20">
        <v>0</v>
      </c>
      <c r="C20">
        <v>8.7999999999999995E-2</v>
      </c>
    </row>
    <row r="21" spans="1:3" x14ac:dyDescent="0.2">
      <c r="A21" t="s">
        <v>22</v>
      </c>
      <c r="B21">
        <v>0</v>
      </c>
      <c r="C21">
        <v>6.0999999999999999E-2</v>
      </c>
    </row>
    <row r="22" spans="1:3" x14ac:dyDescent="0.2">
      <c r="A22" t="s">
        <v>23</v>
      </c>
      <c r="B22">
        <v>0</v>
      </c>
      <c r="C22">
        <v>0.14699999999999999</v>
      </c>
    </row>
    <row r="23" spans="1:3" x14ac:dyDescent="0.2">
      <c r="A23" t="s">
        <v>24</v>
      </c>
      <c r="B23">
        <v>0</v>
      </c>
      <c r="C23">
        <v>0.13700000000000001</v>
      </c>
    </row>
    <row r="24" spans="1:3" x14ac:dyDescent="0.2">
      <c r="A24" t="s">
        <v>25</v>
      </c>
      <c r="B24">
        <v>0</v>
      </c>
      <c r="C24">
        <v>9.9000000000000005E-2</v>
      </c>
    </row>
    <row r="25" spans="1:3" x14ac:dyDescent="0.2">
      <c r="A25" t="s">
        <v>26</v>
      </c>
      <c r="B25">
        <v>0</v>
      </c>
      <c r="C25">
        <v>4.5999999999999999E-2</v>
      </c>
    </row>
    <row r="26" spans="1:3" x14ac:dyDescent="0.2">
      <c r="A26" t="s">
        <v>27</v>
      </c>
      <c r="B26">
        <v>0</v>
      </c>
      <c r="C26">
        <v>8.4000000000000005E-2</v>
      </c>
    </row>
    <row r="27" spans="1:3" x14ac:dyDescent="0.2">
      <c r="A27" t="s">
        <v>28</v>
      </c>
      <c r="B27">
        <v>0</v>
      </c>
      <c r="C27">
        <v>0.13700000000000001</v>
      </c>
    </row>
    <row r="28" spans="1:3" x14ac:dyDescent="0.2">
      <c r="A28" t="s">
        <v>29</v>
      </c>
      <c r="B28">
        <v>0</v>
      </c>
      <c r="C28">
        <v>9.8000000000000004E-2</v>
      </c>
    </row>
    <row r="29" spans="1:3" x14ac:dyDescent="0.2">
      <c r="A29" t="s">
        <v>30</v>
      </c>
      <c r="B29">
        <v>0</v>
      </c>
      <c r="C29">
        <v>4.2999999999999997E-2</v>
      </c>
    </row>
    <row r="30" spans="1:3" x14ac:dyDescent="0.2">
      <c r="A30" t="s">
        <v>31</v>
      </c>
      <c r="B30">
        <v>0</v>
      </c>
      <c r="C30">
        <v>9.1999999999999998E-2</v>
      </c>
    </row>
    <row r="31" spans="1:3" x14ac:dyDescent="0.2">
      <c r="A31" t="s">
        <v>32</v>
      </c>
      <c r="B31">
        <v>0</v>
      </c>
      <c r="C31">
        <v>7.4999999999999997E-2</v>
      </c>
    </row>
    <row r="32" spans="1:3" x14ac:dyDescent="0.2">
      <c r="A32" t="s">
        <v>33</v>
      </c>
      <c r="B32">
        <v>0</v>
      </c>
      <c r="C32">
        <v>9.2999999999999999E-2</v>
      </c>
    </row>
    <row r="33" spans="1:3" x14ac:dyDescent="0.2">
      <c r="A33" t="s">
        <v>34</v>
      </c>
      <c r="B33">
        <v>0</v>
      </c>
      <c r="C33">
        <v>2.1000000000000001E-2</v>
      </c>
    </row>
    <row r="34" spans="1:3" x14ac:dyDescent="0.2">
      <c r="A34" t="s">
        <v>35</v>
      </c>
      <c r="B34">
        <v>0</v>
      </c>
      <c r="C34">
        <v>1.6E-2</v>
      </c>
    </row>
    <row r="35" spans="1:3" x14ac:dyDescent="0.2">
      <c r="A35" t="s">
        <v>36</v>
      </c>
      <c r="B35">
        <v>0</v>
      </c>
      <c r="C35">
        <v>0.23599999999999999</v>
      </c>
    </row>
    <row r="36" spans="1:3" x14ac:dyDescent="0.2">
      <c r="A36" t="s">
        <v>37</v>
      </c>
      <c r="B36">
        <v>0</v>
      </c>
      <c r="C36">
        <v>9.4E-2</v>
      </c>
    </row>
    <row r="37" spans="1:3" x14ac:dyDescent="0.2">
      <c r="A37" t="s">
        <v>38</v>
      </c>
      <c r="B37">
        <v>0</v>
      </c>
      <c r="C37">
        <v>9.8000000000000004E-2</v>
      </c>
    </row>
    <row r="38" spans="1:3" x14ac:dyDescent="0.2">
      <c r="A38" t="s">
        <v>39</v>
      </c>
      <c r="B38">
        <v>1</v>
      </c>
      <c r="C38">
        <v>7.5999999999999998E-2</v>
      </c>
    </row>
    <row r="39" spans="1:3" x14ac:dyDescent="0.2">
      <c r="A39" t="s">
        <v>40</v>
      </c>
      <c r="B39">
        <v>0</v>
      </c>
      <c r="C39">
        <v>0.115</v>
      </c>
    </row>
    <row r="40" spans="1:3" x14ac:dyDescent="0.2">
      <c r="A40" t="s">
        <v>41</v>
      </c>
      <c r="B40">
        <v>0</v>
      </c>
      <c r="C40">
        <v>0.14799999999999999</v>
      </c>
    </row>
    <row r="41" spans="1:3" x14ac:dyDescent="0.2">
      <c r="A41" t="s">
        <v>42</v>
      </c>
      <c r="B41">
        <v>0</v>
      </c>
      <c r="C41">
        <v>8.6999999999999994E-2</v>
      </c>
    </row>
    <row r="42" spans="1:3" x14ac:dyDescent="0.2">
      <c r="A42" t="s">
        <v>43</v>
      </c>
      <c r="B42">
        <v>0</v>
      </c>
      <c r="C42">
        <v>0.13800000000000001</v>
      </c>
    </row>
    <row r="43" spans="1:3" x14ac:dyDescent="0.2">
      <c r="A43" t="s">
        <v>44</v>
      </c>
      <c r="B43">
        <v>0</v>
      </c>
      <c r="C43">
        <v>0.10100000000000001</v>
      </c>
    </row>
    <row r="44" spans="1:3" x14ac:dyDescent="0.2">
      <c r="A44" t="s">
        <v>45</v>
      </c>
      <c r="B44">
        <v>0</v>
      </c>
      <c r="C44">
        <v>9.6000000000000002E-2</v>
      </c>
    </row>
    <row r="45" spans="1:3" x14ac:dyDescent="0.2">
      <c r="A45" t="s">
        <v>46</v>
      </c>
      <c r="B45">
        <v>0</v>
      </c>
      <c r="C45">
        <v>2.5000000000000001E-2</v>
      </c>
    </row>
    <row r="46" spans="1:3" x14ac:dyDescent="0.2">
      <c r="A46" t="s">
        <v>47</v>
      </c>
      <c r="B46">
        <v>0</v>
      </c>
      <c r="C46">
        <v>5.7000000000000002E-2</v>
      </c>
    </row>
    <row r="47" spans="1:3" x14ac:dyDescent="0.2">
      <c r="A47" t="s">
        <v>48</v>
      </c>
      <c r="B47">
        <v>0</v>
      </c>
      <c r="C47">
        <v>0.156</v>
      </c>
    </row>
    <row r="48" spans="1:3" x14ac:dyDescent="0.2">
      <c r="A48" t="s">
        <v>49</v>
      </c>
      <c r="B48">
        <v>0</v>
      </c>
      <c r="C48">
        <v>6.7000000000000004E-2</v>
      </c>
    </row>
    <row r="49" spans="1:3" x14ac:dyDescent="0.2">
      <c r="A49" t="s">
        <v>50</v>
      </c>
      <c r="B49">
        <v>0</v>
      </c>
      <c r="C49">
        <v>0.17899999999999999</v>
      </c>
    </row>
    <row r="50" spans="1:3" x14ac:dyDescent="0.2">
      <c r="A50" t="s">
        <v>51</v>
      </c>
      <c r="B50">
        <v>0</v>
      </c>
      <c r="C50">
        <v>0.11</v>
      </c>
    </row>
    <row r="51" spans="1:3" x14ac:dyDescent="0.2">
      <c r="A51" t="s">
        <v>52</v>
      </c>
      <c r="B51">
        <v>0</v>
      </c>
      <c r="C51">
        <v>9.0999999999999998E-2</v>
      </c>
    </row>
    <row r="52" spans="1:3" x14ac:dyDescent="0.2">
      <c r="A52" t="s">
        <v>53</v>
      </c>
      <c r="B52">
        <v>0</v>
      </c>
      <c r="C52">
        <v>6.0999999999999999E-2</v>
      </c>
    </row>
    <row r="53" spans="1:3" x14ac:dyDescent="0.2">
      <c r="A53" t="s">
        <v>54</v>
      </c>
      <c r="B53">
        <v>0</v>
      </c>
      <c r="C53">
        <v>6.3E-2</v>
      </c>
    </row>
    <row r="54" spans="1:3" x14ac:dyDescent="0.2">
      <c r="A54" t="s">
        <v>55</v>
      </c>
      <c r="B54">
        <v>0</v>
      </c>
      <c r="C54">
        <v>7.3999999999999996E-2</v>
      </c>
    </row>
    <row r="55" spans="1:3" x14ac:dyDescent="0.2">
      <c r="A55" t="s">
        <v>56</v>
      </c>
      <c r="B55">
        <v>0</v>
      </c>
      <c r="C55">
        <v>0.222</v>
      </c>
    </row>
    <row r="56" spans="1:3" x14ac:dyDescent="0.2">
      <c r="A56" t="s">
        <v>57</v>
      </c>
      <c r="B56">
        <v>0</v>
      </c>
      <c r="C56">
        <v>1.7999999999999999E-2</v>
      </c>
    </row>
    <row r="57" spans="1:3" x14ac:dyDescent="0.2">
      <c r="A57" t="s">
        <v>58</v>
      </c>
      <c r="B57">
        <v>0</v>
      </c>
      <c r="C57">
        <v>6.5000000000000002E-2</v>
      </c>
    </row>
    <row r="58" spans="1:3" x14ac:dyDescent="0.2">
      <c r="A58" t="s">
        <v>59</v>
      </c>
      <c r="B58">
        <v>0</v>
      </c>
      <c r="C58">
        <v>0.20399999999999999</v>
      </c>
    </row>
    <row r="59" spans="1:3" x14ac:dyDescent="0.2">
      <c r="A59" t="s">
        <v>60</v>
      </c>
      <c r="B59">
        <v>0</v>
      </c>
      <c r="C59">
        <v>0.09</v>
      </c>
    </row>
    <row r="60" spans="1:3" x14ac:dyDescent="0.2">
      <c r="A60" t="s">
        <v>61</v>
      </c>
      <c r="B60">
        <v>0</v>
      </c>
      <c r="C60">
        <v>9.5000000000000001E-2</v>
      </c>
    </row>
    <row r="61" spans="1:3" x14ac:dyDescent="0.2">
      <c r="A61" t="s">
        <v>62</v>
      </c>
      <c r="B61">
        <v>0</v>
      </c>
      <c r="C61">
        <v>0.17399999999999999</v>
      </c>
    </row>
    <row r="62" spans="1:3" x14ac:dyDescent="0.2">
      <c r="A62" t="s">
        <v>63</v>
      </c>
      <c r="B62">
        <v>0</v>
      </c>
      <c r="C62">
        <v>0.17699999999999999</v>
      </c>
    </row>
    <row r="63" spans="1:3" x14ac:dyDescent="0.2">
      <c r="A63" t="s">
        <v>64</v>
      </c>
      <c r="B63">
        <v>0</v>
      </c>
      <c r="C63">
        <v>0.17199999999999999</v>
      </c>
    </row>
    <row r="64" spans="1:3" x14ac:dyDescent="0.2">
      <c r="A64" t="s">
        <v>65</v>
      </c>
      <c r="B64">
        <v>0</v>
      </c>
      <c r="C64">
        <v>0.129</v>
      </c>
    </row>
    <row r="65" spans="1:3" x14ac:dyDescent="0.2">
      <c r="A65" t="s">
        <v>66</v>
      </c>
      <c r="B65">
        <v>0</v>
      </c>
      <c r="C65">
        <v>0.17499999999999999</v>
      </c>
    </row>
    <row r="66" spans="1:3" x14ac:dyDescent="0.2">
      <c r="A66" t="s">
        <v>67</v>
      </c>
      <c r="B66">
        <v>0</v>
      </c>
      <c r="C66">
        <v>0.1</v>
      </c>
    </row>
    <row r="67" spans="1:3" x14ac:dyDescent="0.2">
      <c r="A67" t="s">
        <v>68</v>
      </c>
      <c r="B67">
        <v>0</v>
      </c>
      <c r="C67">
        <v>0.08</v>
      </c>
    </row>
    <row r="68" spans="1:3" x14ac:dyDescent="0.2">
      <c r="A68" t="s">
        <v>69</v>
      </c>
      <c r="B68">
        <v>1</v>
      </c>
      <c r="C68">
        <v>0.16400000000000001</v>
      </c>
    </row>
    <row r="69" spans="1:3" x14ac:dyDescent="0.2">
      <c r="A69" t="s">
        <v>70</v>
      </c>
      <c r="B69">
        <v>0</v>
      </c>
      <c r="C69">
        <v>0.107</v>
      </c>
    </row>
    <row r="70" spans="1:3" x14ac:dyDescent="0.2">
      <c r="A70" t="s">
        <v>71</v>
      </c>
      <c r="B70">
        <v>0</v>
      </c>
      <c r="C70">
        <v>1.2010000000000001</v>
      </c>
    </row>
    <row r="71" spans="1:3" x14ac:dyDescent="0.2">
      <c r="A71" t="s">
        <v>72</v>
      </c>
      <c r="B71">
        <v>0</v>
      </c>
      <c r="C71">
        <v>3.5999999999999997E-2</v>
      </c>
    </row>
    <row r="72" spans="1:3" x14ac:dyDescent="0.2">
      <c r="A72" t="s">
        <v>73</v>
      </c>
      <c r="B72">
        <v>0</v>
      </c>
      <c r="C72">
        <v>0.115</v>
      </c>
    </row>
    <row r="73" spans="1:3" x14ac:dyDescent="0.2">
      <c r="A73" t="s">
        <v>74</v>
      </c>
      <c r="B73">
        <v>0</v>
      </c>
      <c r="C73">
        <v>0.16600000000000001</v>
      </c>
    </row>
    <row r="74" spans="1:3" x14ac:dyDescent="0.2">
      <c r="A74" t="s">
        <v>75</v>
      </c>
      <c r="B74">
        <v>0</v>
      </c>
      <c r="C74">
        <v>0.111</v>
      </c>
    </row>
    <row r="75" spans="1:3" x14ac:dyDescent="0.2">
      <c r="A75" t="s">
        <v>76</v>
      </c>
      <c r="B75">
        <v>0</v>
      </c>
      <c r="C75">
        <v>0.153</v>
      </c>
    </row>
    <row r="76" spans="1:3" x14ac:dyDescent="0.2">
      <c r="A76" t="s">
        <v>77</v>
      </c>
      <c r="B76">
        <v>0</v>
      </c>
      <c r="C76">
        <v>0.111</v>
      </c>
    </row>
    <row r="77" spans="1:3" x14ac:dyDescent="0.2">
      <c r="A77" t="s">
        <v>78</v>
      </c>
      <c r="B77">
        <v>0</v>
      </c>
      <c r="C77">
        <v>8.3000000000000004E-2</v>
      </c>
    </row>
    <row r="78" spans="1:3" x14ac:dyDescent="0.2">
      <c r="A78" t="s">
        <v>79</v>
      </c>
      <c r="B78">
        <v>0</v>
      </c>
      <c r="C78">
        <v>0.106</v>
      </c>
    </row>
    <row r="79" spans="1:3" x14ac:dyDescent="0.2">
      <c r="A79" t="s">
        <v>80</v>
      </c>
      <c r="B79">
        <v>0</v>
      </c>
      <c r="C79">
        <v>0.13900000000000001</v>
      </c>
    </row>
    <row r="80" spans="1:3" x14ac:dyDescent="0.2">
      <c r="A80" t="s">
        <v>81</v>
      </c>
      <c r="B80">
        <v>1</v>
      </c>
      <c r="C80">
        <v>0.159</v>
      </c>
    </row>
    <row r="81" spans="1:3" x14ac:dyDescent="0.2">
      <c r="A81" t="s">
        <v>82</v>
      </c>
      <c r="B81">
        <v>0</v>
      </c>
      <c r="C81">
        <v>0.112</v>
      </c>
    </row>
    <row r="82" spans="1:3" x14ac:dyDescent="0.2">
      <c r="A82" t="s">
        <v>83</v>
      </c>
      <c r="B82">
        <v>0</v>
      </c>
      <c r="C82">
        <v>0.114</v>
      </c>
    </row>
    <row r="83" spans="1:3" x14ac:dyDescent="0.2">
      <c r="A83" t="s">
        <v>84</v>
      </c>
      <c r="B83">
        <v>0</v>
      </c>
      <c r="C83">
        <v>0.13300000000000001</v>
      </c>
    </row>
    <row r="84" spans="1:3" x14ac:dyDescent="0.2">
      <c r="A84" t="s">
        <v>85</v>
      </c>
      <c r="B84">
        <v>0</v>
      </c>
      <c r="C84">
        <v>0.104</v>
      </c>
    </row>
    <row r="85" spans="1:3" x14ac:dyDescent="0.2">
      <c r="A85" t="s">
        <v>86</v>
      </c>
      <c r="B85">
        <v>0</v>
      </c>
      <c r="C85">
        <v>0.10299999999999999</v>
      </c>
    </row>
    <row r="86" spans="1:3" x14ac:dyDescent="0.2">
      <c r="A86" t="s">
        <v>87</v>
      </c>
      <c r="B86">
        <v>0</v>
      </c>
      <c r="C86">
        <v>0.108</v>
      </c>
    </row>
    <row r="87" spans="1:3" x14ac:dyDescent="0.2">
      <c r="A87" t="s">
        <v>88</v>
      </c>
      <c r="B87">
        <v>0</v>
      </c>
      <c r="C87">
        <v>2.5000000000000001E-2</v>
      </c>
    </row>
    <row r="88" spans="1:3" x14ac:dyDescent="0.2">
      <c r="A88" t="s">
        <v>89</v>
      </c>
      <c r="B88">
        <v>0</v>
      </c>
      <c r="C88">
        <v>0.111</v>
      </c>
    </row>
    <row r="89" spans="1:3" x14ac:dyDescent="0.2">
      <c r="A89" t="s">
        <v>90</v>
      </c>
      <c r="B89">
        <v>0</v>
      </c>
      <c r="C89">
        <v>0.13500000000000001</v>
      </c>
    </row>
    <row r="90" spans="1:3" x14ac:dyDescent="0.2">
      <c r="A90" t="s">
        <v>91</v>
      </c>
      <c r="B90">
        <v>0</v>
      </c>
      <c r="C90">
        <v>9.6000000000000002E-2</v>
      </c>
    </row>
    <row r="91" spans="1:3" x14ac:dyDescent="0.2">
      <c r="A91" t="s">
        <v>92</v>
      </c>
      <c r="B91">
        <v>0</v>
      </c>
      <c r="C91">
        <v>0.01</v>
      </c>
    </row>
    <row r="92" spans="1:3" x14ac:dyDescent="0.2">
      <c r="A92" t="s">
        <v>93</v>
      </c>
      <c r="B92">
        <v>0</v>
      </c>
      <c r="C92">
        <v>0.10199999999999999</v>
      </c>
    </row>
    <row r="93" spans="1:3" x14ac:dyDescent="0.2">
      <c r="A93" t="s">
        <v>94</v>
      </c>
      <c r="B93">
        <v>0</v>
      </c>
      <c r="C93">
        <v>0.152</v>
      </c>
    </row>
    <row r="94" spans="1:3" x14ac:dyDescent="0.2">
      <c r="A94" t="s">
        <v>95</v>
      </c>
      <c r="B94">
        <v>0</v>
      </c>
      <c r="C94">
        <v>0.155</v>
      </c>
    </row>
    <row r="95" spans="1:3" x14ac:dyDescent="0.2">
      <c r="A95" t="s">
        <v>96</v>
      </c>
      <c r="B95">
        <v>0</v>
      </c>
      <c r="C95">
        <v>6.8000000000000005E-2</v>
      </c>
    </row>
    <row r="96" spans="1:3" x14ac:dyDescent="0.2">
      <c r="A96" t="s">
        <v>97</v>
      </c>
      <c r="B96">
        <v>0</v>
      </c>
      <c r="C96">
        <v>0.18099999999999999</v>
      </c>
    </row>
    <row r="97" spans="1:3" x14ac:dyDescent="0.2">
      <c r="A97" t="s">
        <v>98</v>
      </c>
      <c r="B97">
        <v>0</v>
      </c>
      <c r="C97">
        <v>0.16300000000000001</v>
      </c>
    </row>
    <row r="98" spans="1:3" x14ac:dyDescent="0.2">
      <c r="A98" t="s">
        <v>99</v>
      </c>
      <c r="B98">
        <v>0</v>
      </c>
      <c r="C98">
        <v>0.10299999999999999</v>
      </c>
    </row>
    <row r="99" spans="1:3" x14ac:dyDescent="0.2">
      <c r="A99" t="s">
        <v>100</v>
      </c>
      <c r="B99">
        <v>0</v>
      </c>
      <c r="C99">
        <v>0.1</v>
      </c>
    </row>
    <row r="100" spans="1:3" x14ac:dyDescent="0.2">
      <c r="A100" t="s">
        <v>101</v>
      </c>
      <c r="B100">
        <v>0</v>
      </c>
      <c r="C100">
        <v>0.18099999999999999</v>
      </c>
    </row>
    <row r="101" spans="1:3" x14ac:dyDescent="0.2">
      <c r="A101" t="s">
        <v>102</v>
      </c>
      <c r="B101">
        <v>0</v>
      </c>
      <c r="C101">
        <v>9.0999999999999998E-2</v>
      </c>
    </row>
    <row r="102" spans="1:3" x14ac:dyDescent="0.2">
      <c r="A102" t="s">
        <v>103</v>
      </c>
      <c r="B102">
        <v>0</v>
      </c>
      <c r="C102">
        <v>0.217</v>
      </c>
    </row>
    <row r="103" spans="1:3" x14ac:dyDescent="0.2">
      <c r="A103" t="s">
        <v>104</v>
      </c>
      <c r="B103">
        <v>0</v>
      </c>
      <c r="C103">
        <v>0.22600000000000001</v>
      </c>
    </row>
    <row r="104" spans="1:3" x14ac:dyDescent="0.2">
      <c r="A104" t="s">
        <v>105</v>
      </c>
      <c r="B104">
        <v>0</v>
      </c>
      <c r="C104">
        <v>0.112</v>
      </c>
    </row>
    <row r="105" spans="1:3" x14ac:dyDescent="0.2">
      <c r="A105" t="s">
        <v>106</v>
      </c>
      <c r="B105">
        <v>0</v>
      </c>
      <c r="C105">
        <v>8.8999999999999996E-2</v>
      </c>
    </row>
    <row r="106" spans="1:3" x14ac:dyDescent="0.2">
      <c r="A106" t="s">
        <v>107</v>
      </c>
      <c r="B106">
        <v>0</v>
      </c>
      <c r="C106">
        <v>1.163</v>
      </c>
    </row>
    <row r="107" spans="1:3" x14ac:dyDescent="0.2">
      <c r="A107" t="s">
        <v>108</v>
      </c>
      <c r="B107">
        <v>0</v>
      </c>
      <c r="C107">
        <v>0.19700000000000001</v>
      </c>
    </row>
    <row r="108" spans="1:3" x14ac:dyDescent="0.2">
      <c r="A108" t="s">
        <v>109</v>
      </c>
      <c r="B108">
        <v>1</v>
      </c>
      <c r="C108">
        <v>9.9000000000000005E-2</v>
      </c>
    </row>
    <row r="109" spans="1:3" x14ac:dyDescent="0.2">
      <c r="A109" t="s">
        <v>110</v>
      </c>
      <c r="B109">
        <v>0</v>
      </c>
      <c r="C109">
        <v>0.153</v>
      </c>
    </row>
    <row r="110" spans="1:3" x14ac:dyDescent="0.2">
      <c r="A110" t="s">
        <v>111</v>
      </c>
      <c r="B110">
        <v>0</v>
      </c>
      <c r="C110">
        <v>0.121</v>
      </c>
    </row>
    <row r="111" spans="1:3" x14ac:dyDescent="0.2">
      <c r="A111" t="s">
        <v>112</v>
      </c>
      <c r="B111">
        <v>0</v>
      </c>
      <c r="C111">
        <v>0.13200000000000001</v>
      </c>
    </row>
    <row r="112" spans="1:3" x14ac:dyDescent="0.2">
      <c r="A112" t="s">
        <v>113</v>
      </c>
      <c r="B112">
        <v>0</v>
      </c>
      <c r="C112">
        <v>2.1999999999999999E-2</v>
      </c>
    </row>
    <row r="113" spans="1:3" x14ac:dyDescent="0.2">
      <c r="A113" t="s">
        <v>114</v>
      </c>
      <c r="B113">
        <v>0</v>
      </c>
      <c r="C113">
        <v>9.7000000000000003E-2</v>
      </c>
    </row>
    <row r="114" spans="1:3" x14ac:dyDescent="0.2">
      <c r="A114" t="s">
        <v>115</v>
      </c>
      <c r="B114">
        <v>1</v>
      </c>
      <c r="C114">
        <v>9.9000000000000005E-2</v>
      </c>
    </row>
    <row r="115" spans="1:3" x14ac:dyDescent="0.2">
      <c r="A115" t="s">
        <v>116</v>
      </c>
      <c r="B115">
        <v>0</v>
      </c>
      <c r="C115">
        <v>0.17299999999999999</v>
      </c>
    </row>
    <row r="116" spans="1:3" x14ac:dyDescent="0.2">
      <c r="A116" t="s">
        <v>117</v>
      </c>
      <c r="B116">
        <v>0</v>
      </c>
      <c r="C116">
        <v>4.5999999999999999E-2</v>
      </c>
    </row>
    <row r="117" spans="1:3" x14ac:dyDescent="0.2">
      <c r="A117" t="s">
        <v>118</v>
      </c>
      <c r="B117">
        <v>0</v>
      </c>
      <c r="C117">
        <v>0.109</v>
      </c>
    </row>
    <row r="118" spans="1:3" x14ac:dyDescent="0.2">
      <c r="A118" t="s">
        <v>119</v>
      </c>
      <c r="B118">
        <v>0</v>
      </c>
      <c r="C118">
        <v>0.1</v>
      </c>
    </row>
    <row r="119" spans="1:3" x14ac:dyDescent="0.2">
      <c r="A119" t="s">
        <v>120</v>
      </c>
      <c r="B119">
        <v>0</v>
      </c>
      <c r="C119">
        <v>0.115</v>
      </c>
    </row>
    <row r="120" spans="1:3" x14ac:dyDescent="0.2">
      <c r="A120" t="s">
        <v>121</v>
      </c>
      <c r="B120">
        <v>0</v>
      </c>
      <c r="C120">
        <v>9.1999999999999998E-2</v>
      </c>
    </row>
    <row r="121" spans="1:3" x14ac:dyDescent="0.2">
      <c r="A121" t="s">
        <v>122</v>
      </c>
      <c r="B121">
        <v>0</v>
      </c>
      <c r="C121">
        <v>0.315</v>
      </c>
    </row>
    <row r="122" spans="1:3" x14ac:dyDescent="0.2">
      <c r="A122" t="s">
        <v>123</v>
      </c>
      <c r="B122">
        <v>0</v>
      </c>
      <c r="C122">
        <v>6.6000000000000003E-2</v>
      </c>
    </row>
    <row r="123" spans="1:3" x14ac:dyDescent="0.2">
      <c r="A123" t="s">
        <v>124</v>
      </c>
      <c r="B123">
        <v>0</v>
      </c>
      <c r="C123">
        <v>3.3000000000000002E-2</v>
      </c>
    </row>
    <row r="124" spans="1:3" x14ac:dyDescent="0.2">
      <c r="A124" t="s">
        <v>125</v>
      </c>
      <c r="B124">
        <v>0</v>
      </c>
      <c r="C124">
        <v>0.13</v>
      </c>
    </row>
    <row r="125" spans="1:3" x14ac:dyDescent="0.2">
      <c r="A125" t="s">
        <v>126</v>
      </c>
      <c r="B125">
        <v>0</v>
      </c>
      <c r="C125">
        <v>9.5000000000000001E-2</v>
      </c>
    </row>
    <row r="126" spans="1:3" x14ac:dyDescent="0.2">
      <c r="A126" t="s">
        <v>127</v>
      </c>
      <c r="B126">
        <v>0</v>
      </c>
      <c r="C126">
        <v>3.5999999999999997E-2</v>
      </c>
    </row>
    <row r="127" spans="1:3" x14ac:dyDescent="0.2">
      <c r="A127" t="s">
        <v>128</v>
      </c>
      <c r="B127">
        <v>0</v>
      </c>
      <c r="C127">
        <v>0.157</v>
      </c>
    </row>
    <row r="128" spans="1:3" x14ac:dyDescent="0.2">
      <c r="A128" t="s">
        <v>129</v>
      </c>
      <c r="B128">
        <v>0</v>
      </c>
      <c r="C128">
        <v>5.2999999999999999E-2</v>
      </c>
    </row>
    <row r="129" spans="1:3" x14ac:dyDescent="0.2">
      <c r="A129" t="s">
        <v>130</v>
      </c>
      <c r="B129">
        <v>0</v>
      </c>
      <c r="C129">
        <v>7.9000000000000001E-2</v>
      </c>
    </row>
    <row r="130" spans="1:3" x14ac:dyDescent="0.2">
      <c r="A130" t="s">
        <v>131</v>
      </c>
      <c r="B130">
        <v>0</v>
      </c>
      <c r="C130">
        <v>0.17399999999999999</v>
      </c>
    </row>
    <row r="131" spans="1:3" x14ac:dyDescent="0.2">
      <c r="A131" t="s">
        <v>132</v>
      </c>
      <c r="B131">
        <v>0</v>
      </c>
      <c r="C131">
        <v>0.104</v>
      </c>
    </row>
    <row r="132" spans="1:3" x14ac:dyDescent="0.2">
      <c r="A132" t="s">
        <v>133</v>
      </c>
      <c r="B132">
        <v>0</v>
      </c>
      <c r="C132">
        <v>0.105</v>
      </c>
    </row>
    <row r="133" spans="1:3" x14ac:dyDescent="0.2">
      <c r="A133" t="s">
        <v>134</v>
      </c>
      <c r="B133">
        <v>0</v>
      </c>
      <c r="C133">
        <v>9.4E-2</v>
      </c>
    </row>
    <row r="134" spans="1:3" x14ac:dyDescent="0.2">
      <c r="A134" t="s">
        <v>135</v>
      </c>
      <c r="B134">
        <v>0</v>
      </c>
      <c r="C134">
        <v>0.12</v>
      </c>
    </row>
    <row r="135" spans="1:3" x14ac:dyDescent="0.2">
      <c r="A135" t="s">
        <v>136</v>
      </c>
      <c r="B135">
        <v>1</v>
      </c>
      <c r="C135">
        <v>0.11899999999999999</v>
      </c>
    </row>
    <row r="136" spans="1:3" x14ac:dyDescent="0.2">
      <c r="A136" t="s">
        <v>137</v>
      </c>
      <c r="B136">
        <v>0</v>
      </c>
      <c r="C136">
        <v>9.0999999999999998E-2</v>
      </c>
    </row>
    <row r="137" spans="1:3" x14ac:dyDescent="0.2">
      <c r="A137" t="s">
        <v>138</v>
      </c>
      <c r="B137">
        <v>0</v>
      </c>
      <c r="C137">
        <v>0.122</v>
      </c>
    </row>
    <row r="138" spans="1:3" x14ac:dyDescent="0.2">
      <c r="A138" t="s">
        <v>139</v>
      </c>
      <c r="B138">
        <v>0</v>
      </c>
      <c r="C138">
        <v>0.193</v>
      </c>
    </row>
    <row r="139" spans="1:3" x14ac:dyDescent="0.2">
      <c r="A139" t="s">
        <v>140</v>
      </c>
      <c r="B139">
        <v>0</v>
      </c>
      <c r="C139">
        <v>0.14399999999999999</v>
      </c>
    </row>
    <row r="140" spans="1:3" x14ac:dyDescent="0.2">
      <c r="A140" t="s">
        <v>141</v>
      </c>
      <c r="B140">
        <v>0</v>
      </c>
      <c r="C140">
        <v>0.11700000000000001</v>
      </c>
    </row>
    <row r="141" spans="1:3" x14ac:dyDescent="0.2">
      <c r="A141" t="s">
        <v>142</v>
      </c>
      <c r="B141">
        <v>0</v>
      </c>
      <c r="C141">
        <v>7.5999999999999998E-2</v>
      </c>
    </row>
    <row r="142" spans="1:3" x14ac:dyDescent="0.2">
      <c r="A142" t="s">
        <v>143</v>
      </c>
      <c r="B142">
        <v>1</v>
      </c>
      <c r="C142">
        <v>0.18099999999999999</v>
      </c>
    </row>
    <row r="143" spans="1:3" x14ac:dyDescent="0.2">
      <c r="A143" t="s">
        <v>144</v>
      </c>
      <c r="B143">
        <v>0</v>
      </c>
      <c r="C143">
        <v>0.112</v>
      </c>
    </row>
    <row r="144" spans="1:3" x14ac:dyDescent="0.2">
      <c r="A144" t="s">
        <v>145</v>
      </c>
      <c r="B144">
        <v>0</v>
      </c>
      <c r="C144">
        <v>0.111</v>
      </c>
    </row>
    <row r="145" spans="1:3" x14ac:dyDescent="0.2">
      <c r="A145" t="s">
        <v>146</v>
      </c>
      <c r="B145">
        <v>0</v>
      </c>
      <c r="C145">
        <v>0.155</v>
      </c>
    </row>
    <row r="146" spans="1:3" x14ac:dyDescent="0.2">
      <c r="A146" t="s">
        <v>147</v>
      </c>
      <c r="B146">
        <v>0</v>
      </c>
      <c r="C146">
        <v>0.10100000000000001</v>
      </c>
    </row>
    <row r="147" spans="1:3" x14ac:dyDescent="0.2">
      <c r="A147" t="s">
        <v>148</v>
      </c>
      <c r="B147">
        <v>0</v>
      </c>
      <c r="C147">
        <v>0.29099999999999998</v>
      </c>
    </row>
    <row r="148" spans="1:3" x14ac:dyDescent="0.2">
      <c r="A148" t="s">
        <v>149</v>
      </c>
      <c r="B148">
        <v>0</v>
      </c>
      <c r="C148">
        <v>1.7000000000000001E-2</v>
      </c>
    </row>
    <row r="149" spans="1:3" x14ac:dyDescent="0.2">
      <c r="A149" t="s">
        <v>150</v>
      </c>
      <c r="B149">
        <v>1</v>
      </c>
      <c r="C149">
        <v>0.254</v>
      </c>
    </row>
    <row r="150" spans="1:3" x14ac:dyDescent="0.2">
      <c r="A150" t="s">
        <v>151</v>
      </c>
      <c r="B150">
        <v>0</v>
      </c>
      <c r="C150">
        <v>8.6999999999999994E-2</v>
      </c>
    </row>
    <row r="151" spans="1:3" x14ac:dyDescent="0.2">
      <c r="A151" t="s">
        <v>152</v>
      </c>
      <c r="B151">
        <v>0</v>
      </c>
      <c r="C151">
        <v>0.13100000000000001</v>
      </c>
    </row>
    <row r="152" spans="1:3" x14ac:dyDescent="0.2">
      <c r="A152" t="s">
        <v>153</v>
      </c>
      <c r="B152">
        <v>2</v>
      </c>
      <c r="C152">
        <v>0.216</v>
      </c>
    </row>
    <row r="153" spans="1:3" x14ac:dyDescent="0.2">
      <c r="A153" t="s">
        <v>154</v>
      </c>
      <c r="B153">
        <v>0</v>
      </c>
      <c r="C153">
        <v>3.1E-2</v>
      </c>
    </row>
    <row r="154" spans="1:3" x14ac:dyDescent="0.2">
      <c r="A154" t="s">
        <v>155</v>
      </c>
      <c r="B154">
        <v>0</v>
      </c>
      <c r="C154">
        <v>0.03</v>
      </c>
    </row>
    <row r="155" spans="1:3" x14ac:dyDescent="0.2">
      <c r="A155" t="s">
        <v>156</v>
      </c>
      <c r="B155">
        <v>0</v>
      </c>
      <c r="C155">
        <v>0.154</v>
      </c>
    </row>
    <row r="156" spans="1:3" x14ac:dyDescent="0.2">
      <c r="A156" t="s">
        <v>157</v>
      </c>
      <c r="B156">
        <v>0</v>
      </c>
      <c r="C156">
        <v>9.7000000000000003E-2</v>
      </c>
    </row>
    <row r="157" spans="1:3" x14ac:dyDescent="0.2">
      <c r="A157" t="s">
        <v>158</v>
      </c>
      <c r="B157">
        <v>0</v>
      </c>
      <c r="C157">
        <v>0.10100000000000001</v>
      </c>
    </row>
    <row r="158" spans="1:3" x14ac:dyDescent="0.2">
      <c r="A158" t="s">
        <v>159</v>
      </c>
      <c r="B158">
        <v>0</v>
      </c>
      <c r="C158">
        <v>0.108</v>
      </c>
    </row>
    <row r="159" spans="1:3" x14ac:dyDescent="0.2">
      <c r="A159" t="s">
        <v>160</v>
      </c>
      <c r="B159">
        <v>0</v>
      </c>
      <c r="C159">
        <v>0.17599999999999999</v>
      </c>
    </row>
    <row r="160" spans="1:3" x14ac:dyDescent="0.2">
      <c r="A160" t="s">
        <v>161</v>
      </c>
      <c r="B160">
        <v>0</v>
      </c>
      <c r="C160">
        <v>0.11899999999999999</v>
      </c>
    </row>
    <row r="161" spans="1:3" x14ac:dyDescent="0.2">
      <c r="A161" t="s">
        <v>162</v>
      </c>
      <c r="B161">
        <v>0</v>
      </c>
      <c r="C161">
        <v>0.11700000000000001</v>
      </c>
    </row>
    <row r="162" spans="1:3" x14ac:dyDescent="0.2">
      <c r="A162" t="s">
        <v>163</v>
      </c>
      <c r="B162">
        <v>0</v>
      </c>
      <c r="C162">
        <v>0.10100000000000001</v>
      </c>
    </row>
    <row r="163" spans="1:3" x14ac:dyDescent="0.2">
      <c r="A163" t="s">
        <v>164</v>
      </c>
      <c r="B163">
        <v>0</v>
      </c>
      <c r="C163">
        <v>9.6000000000000002E-2</v>
      </c>
    </row>
    <row r="164" spans="1:3" x14ac:dyDescent="0.2">
      <c r="A164" t="s">
        <v>165</v>
      </c>
      <c r="B164">
        <v>0</v>
      </c>
      <c r="C164">
        <v>0.127</v>
      </c>
    </row>
    <row r="165" spans="1:3" x14ac:dyDescent="0.2">
      <c r="A165" t="s">
        <v>166</v>
      </c>
      <c r="B165">
        <v>0</v>
      </c>
      <c r="C165">
        <v>0.26100000000000001</v>
      </c>
    </row>
    <row r="166" spans="1:3" x14ac:dyDescent="0.2">
      <c r="A166" t="s">
        <v>167</v>
      </c>
      <c r="B166">
        <v>0</v>
      </c>
      <c r="C166">
        <v>0.124</v>
      </c>
    </row>
    <row r="167" spans="1:3" x14ac:dyDescent="0.2">
      <c r="A167" t="s">
        <v>168</v>
      </c>
      <c r="B167">
        <v>0</v>
      </c>
      <c r="C167">
        <v>0.46</v>
      </c>
    </row>
    <row r="168" spans="1:3" x14ac:dyDescent="0.2">
      <c r="A168" t="s">
        <v>169</v>
      </c>
      <c r="B168">
        <v>0</v>
      </c>
      <c r="C168">
        <v>0.111</v>
      </c>
    </row>
    <row r="169" spans="1:3" x14ac:dyDescent="0.2">
      <c r="A169" t="s">
        <v>170</v>
      </c>
      <c r="B169">
        <v>0</v>
      </c>
      <c r="C169">
        <v>0.125</v>
      </c>
    </row>
    <row r="170" spans="1:3" x14ac:dyDescent="0.2">
      <c r="A170" t="s">
        <v>171</v>
      </c>
      <c r="B170">
        <v>0</v>
      </c>
      <c r="C170">
        <v>4.2999999999999997E-2</v>
      </c>
    </row>
    <row r="171" spans="1:3" x14ac:dyDescent="0.2">
      <c r="A171" t="s">
        <v>172</v>
      </c>
      <c r="B171">
        <v>0</v>
      </c>
      <c r="C171">
        <v>7.0000000000000007E-2</v>
      </c>
    </row>
    <row r="172" spans="1:3" x14ac:dyDescent="0.2">
      <c r="A172" t="s">
        <v>173</v>
      </c>
      <c r="B172">
        <v>0</v>
      </c>
      <c r="C172">
        <v>7.0999999999999994E-2</v>
      </c>
    </row>
    <row r="173" spans="1:3" x14ac:dyDescent="0.2">
      <c r="A173" t="s">
        <v>174</v>
      </c>
      <c r="B173">
        <v>0</v>
      </c>
      <c r="C173">
        <v>1.7999999999999999E-2</v>
      </c>
    </row>
    <row r="174" spans="1:3" x14ac:dyDescent="0.2">
      <c r="A174" t="s">
        <v>175</v>
      </c>
      <c r="B174">
        <v>1</v>
      </c>
      <c r="C174">
        <v>0.16500000000000001</v>
      </c>
    </row>
    <row r="175" spans="1:3" x14ac:dyDescent="0.2">
      <c r="A175" t="s">
        <v>176</v>
      </c>
      <c r="B175">
        <v>0</v>
      </c>
      <c r="C175">
        <v>0.16300000000000001</v>
      </c>
    </row>
    <row r="176" spans="1:3" x14ac:dyDescent="0.2">
      <c r="A176" t="s">
        <v>177</v>
      </c>
      <c r="B176">
        <v>0</v>
      </c>
      <c r="C176">
        <v>0.105</v>
      </c>
    </row>
    <row r="177" spans="1:3" x14ac:dyDescent="0.2">
      <c r="A177" t="s">
        <v>178</v>
      </c>
      <c r="B177">
        <v>0</v>
      </c>
      <c r="C177">
        <v>9.2999999999999999E-2</v>
      </c>
    </row>
    <row r="178" spans="1:3" x14ac:dyDescent="0.2">
      <c r="A178" t="s">
        <v>179</v>
      </c>
      <c r="B178">
        <v>0</v>
      </c>
      <c r="C178">
        <v>5.6000000000000001E-2</v>
      </c>
    </row>
    <row r="179" spans="1:3" x14ac:dyDescent="0.2">
      <c r="A179" t="s">
        <v>180</v>
      </c>
      <c r="B179">
        <v>0</v>
      </c>
      <c r="C179">
        <v>0.122</v>
      </c>
    </row>
    <row r="180" spans="1:3" x14ac:dyDescent="0.2">
      <c r="A180" t="s">
        <v>181</v>
      </c>
      <c r="B180">
        <v>0</v>
      </c>
      <c r="C180">
        <v>0.14000000000000001</v>
      </c>
    </row>
    <row r="181" spans="1:3" x14ac:dyDescent="0.2">
      <c r="A181" t="s">
        <v>182</v>
      </c>
      <c r="B181">
        <v>0</v>
      </c>
      <c r="C181">
        <v>0.10299999999999999</v>
      </c>
    </row>
    <row r="182" spans="1:3" x14ac:dyDescent="0.2">
      <c r="A182" t="s">
        <v>183</v>
      </c>
      <c r="B182">
        <v>0</v>
      </c>
      <c r="C182">
        <v>8.7999999999999995E-2</v>
      </c>
    </row>
    <row r="183" spans="1:3" x14ac:dyDescent="0.2">
      <c r="A183" t="s">
        <v>184</v>
      </c>
      <c r="B183">
        <v>0</v>
      </c>
      <c r="C183">
        <v>0.14199999999999999</v>
      </c>
    </row>
    <row r="184" spans="1:3" x14ac:dyDescent="0.2">
      <c r="A184" t="s">
        <v>185</v>
      </c>
      <c r="B184">
        <v>0</v>
      </c>
      <c r="C184">
        <v>0.34499999999999997</v>
      </c>
    </row>
    <row r="185" spans="1:3" x14ac:dyDescent="0.2">
      <c r="A185" t="s">
        <v>186</v>
      </c>
      <c r="B185">
        <v>0</v>
      </c>
      <c r="C185">
        <v>0.14099999999999999</v>
      </c>
    </row>
    <row r="186" spans="1:3" x14ac:dyDescent="0.2">
      <c r="A186" t="s">
        <v>187</v>
      </c>
      <c r="B186">
        <v>0</v>
      </c>
      <c r="C186">
        <v>0.13600000000000001</v>
      </c>
    </row>
    <row r="187" spans="1:3" x14ac:dyDescent="0.2">
      <c r="A187" t="s">
        <v>188</v>
      </c>
      <c r="B187">
        <v>0</v>
      </c>
      <c r="C187">
        <v>0.13600000000000001</v>
      </c>
    </row>
    <row r="188" spans="1:3" x14ac:dyDescent="0.2">
      <c r="A188" t="s">
        <v>189</v>
      </c>
      <c r="B188">
        <v>0</v>
      </c>
      <c r="C188">
        <v>0.11899999999999999</v>
      </c>
    </row>
    <row r="189" spans="1:3" x14ac:dyDescent="0.2">
      <c r="A189" t="s">
        <v>190</v>
      </c>
      <c r="B189">
        <v>0</v>
      </c>
      <c r="C189">
        <v>0.123</v>
      </c>
    </row>
    <row r="190" spans="1:3" x14ac:dyDescent="0.2">
      <c r="A190" t="s">
        <v>191</v>
      </c>
      <c r="B190">
        <v>0</v>
      </c>
      <c r="C190">
        <v>0.13900000000000001</v>
      </c>
    </row>
    <row r="191" spans="1:3" x14ac:dyDescent="0.2">
      <c r="A191" t="s">
        <v>192</v>
      </c>
      <c r="B191">
        <v>0</v>
      </c>
      <c r="C191">
        <v>0.10199999999999999</v>
      </c>
    </row>
    <row r="192" spans="1:3" x14ac:dyDescent="0.2">
      <c r="A192" t="s">
        <v>193</v>
      </c>
      <c r="B192">
        <v>0</v>
      </c>
      <c r="C192">
        <v>0.373</v>
      </c>
    </row>
    <row r="193" spans="1:3" x14ac:dyDescent="0.2">
      <c r="A193" t="s">
        <v>194</v>
      </c>
      <c r="B193">
        <v>0</v>
      </c>
      <c r="C193">
        <v>9.5000000000000001E-2</v>
      </c>
    </row>
    <row r="194" spans="1:3" x14ac:dyDescent="0.2">
      <c r="A194" t="s">
        <v>195</v>
      </c>
      <c r="B194">
        <v>0</v>
      </c>
      <c r="C194">
        <v>0.33900000000000002</v>
      </c>
    </row>
    <row r="195" spans="1:3" x14ac:dyDescent="0.2">
      <c r="A195" t="s">
        <v>196</v>
      </c>
      <c r="B195">
        <v>0</v>
      </c>
      <c r="C195">
        <v>0.126</v>
      </c>
    </row>
    <row r="196" spans="1:3" x14ac:dyDescent="0.2">
      <c r="A196" t="s">
        <v>197</v>
      </c>
      <c r="B196">
        <v>1</v>
      </c>
      <c r="C196">
        <v>0.31</v>
      </c>
    </row>
    <row r="197" spans="1:3" x14ac:dyDescent="0.2">
      <c r="A197" t="s">
        <v>198</v>
      </c>
      <c r="B197">
        <v>0</v>
      </c>
      <c r="C197">
        <v>0.25</v>
      </c>
    </row>
    <row r="198" spans="1:3" x14ac:dyDescent="0.2">
      <c r="A198" t="s">
        <v>199</v>
      </c>
      <c r="B198">
        <v>0</v>
      </c>
      <c r="C198">
        <v>3.1E-2</v>
      </c>
    </row>
    <row r="199" spans="1:3" x14ac:dyDescent="0.2">
      <c r="A199" t="s">
        <v>200</v>
      </c>
      <c r="B199">
        <v>0</v>
      </c>
      <c r="C199">
        <v>0.10100000000000001</v>
      </c>
    </row>
    <row r="200" spans="1:3" x14ac:dyDescent="0.2">
      <c r="A200" t="s">
        <v>201</v>
      </c>
      <c r="B200">
        <v>0</v>
      </c>
      <c r="C200">
        <v>0.24</v>
      </c>
    </row>
    <row r="201" spans="1:3" x14ac:dyDescent="0.2">
      <c r="A201" t="s">
        <v>202</v>
      </c>
      <c r="B201">
        <v>0</v>
      </c>
      <c r="C201">
        <v>0.115</v>
      </c>
    </row>
    <row r="202" spans="1:3" x14ac:dyDescent="0.2">
      <c r="A202" t="s">
        <v>203</v>
      </c>
      <c r="B202">
        <v>0</v>
      </c>
      <c r="C202">
        <v>8.7999999999999995E-2</v>
      </c>
    </row>
    <row r="203" spans="1:3" x14ac:dyDescent="0.2">
      <c r="A203" t="s">
        <v>204</v>
      </c>
      <c r="B203">
        <v>1</v>
      </c>
      <c r="C203">
        <v>0.20499999999999999</v>
      </c>
    </row>
    <row r="204" spans="1:3" x14ac:dyDescent="0.2">
      <c r="A204" t="s">
        <v>205</v>
      </c>
      <c r="B204">
        <v>0</v>
      </c>
      <c r="C204">
        <v>0.128</v>
      </c>
    </row>
    <row r="205" spans="1:3" x14ac:dyDescent="0.2">
      <c r="A205" t="s">
        <v>206</v>
      </c>
      <c r="B205">
        <v>0</v>
      </c>
      <c r="C205">
        <v>0.04</v>
      </c>
    </row>
    <row r="206" spans="1:3" x14ac:dyDescent="0.2">
      <c r="A206" t="s">
        <v>207</v>
      </c>
      <c r="B206">
        <v>0</v>
      </c>
      <c r="C206">
        <v>2.5999999999999999E-2</v>
      </c>
    </row>
    <row r="207" spans="1:3" x14ac:dyDescent="0.2">
      <c r="A207" t="s">
        <v>208</v>
      </c>
      <c r="B207">
        <v>0</v>
      </c>
      <c r="C207">
        <v>0.247</v>
      </c>
    </row>
    <row r="208" spans="1:3" x14ac:dyDescent="0.2">
      <c r="A208" t="s">
        <v>209</v>
      </c>
      <c r="B208">
        <v>0</v>
      </c>
      <c r="C208">
        <v>3.1E-2</v>
      </c>
    </row>
    <row r="209" spans="1:3" x14ac:dyDescent="0.2">
      <c r="A209" t="s">
        <v>210</v>
      </c>
      <c r="B209">
        <v>0</v>
      </c>
      <c r="C209">
        <v>0.254</v>
      </c>
    </row>
    <row r="210" spans="1:3" x14ac:dyDescent="0.2">
      <c r="A210" t="s">
        <v>211</v>
      </c>
      <c r="B210">
        <v>0</v>
      </c>
      <c r="C210">
        <v>0.1</v>
      </c>
    </row>
    <row r="211" spans="1:3" x14ac:dyDescent="0.2">
      <c r="A211" t="s">
        <v>212</v>
      </c>
      <c r="B211">
        <v>0</v>
      </c>
      <c r="C211">
        <v>7.3999999999999996E-2</v>
      </c>
    </row>
    <row r="212" spans="1:3" x14ac:dyDescent="0.2">
      <c r="A212" t="s">
        <v>213</v>
      </c>
      <c r="B212">
        <v>0</v>
      </c>
      <c r="C212">
        <v>9.8000000000000004E-2</v>
      </c>
    </row>
    <row r="213" spans="1:3" x14ac:dyDescent="0.2">
      <c r="A213" t="s">
        <v>214</v>
      </c>
      <c r="B213">
        <v>0</v>
      </c>
      <c r="C213">
        <v>7.2999999999999995E-2</v>
      </c>
    </row>
    <row r="214" spans="1:3" x14ac:dyDescent="0.2">
      <c r="A214" t="s">
        <v>215</v>
      </c>
      <c r="B214">
        <v>0</v>
      </c>
      <c r="C214">
        <v>0.107</v>
      </c>
    </row>
    <row r="215" spans="1:3" x14ac:dyDescent="0.2">
      <c r="A215" t="s">
        <v>216</v>
      </c>
      <c r="B215">
        <v>0</v>
      </c>
      <c r="C215">
        <v>4.8000000000000001E-2</v>
      </c>
    </row>
    <row r="216" spans="1:3" x14ac:dyDescent="0.2">
      <c r="A216" t="s">
        <v>217</v>
      </c>
      <c r="B216">
        <v>0</v>
      </c>
      <c r="C216">
        <v>0.26600000000000001</v>
      </c>
    </row>
    <row r="217" spans="1:3" x14ac:dyDescent="0.2">
      <c r="A217" t="s">
        <v>218</v>
      </c>
      <c r="B217">
        <v>0</v>
      </c>
      <c r="C217">
        <v>0.14099999999999999</v>
      </c>
    </row>
    <row r="218" spans="1:3" x14ac:dyDescent="0.2">
      <c r="A218" t="s">
        <v>219</v>
      </c>
      <c r="B218">
        <v>1</v>
      </c>
      <c r="C218">
        <v>1.0509999999999999</v>
      </c>
    </row>
    <row r="219" spans="1:3" x14ac:dyDescent="0.2">
      <c r="A219" t="s">
        <v>220</v>
      </c>
      <c r="B219">
        <v>0</v>
      </c>
      <c r="C219">
        <v>0.21299999999999999</v>
      </c>
    </row>
    <row r="220" spans="1:3" x14ac:dyDescent="0.2">
      <c r="A220" t="s">
        <v>221</v>
      </c>
      <c r="B220">
        <v>0</v>
      </c>
      <c r="C220">
        <v>0.06</v>
      </c>
    </row>
    <row r="221" spans="1:3" x14ac:dyDescent="0.2">
      <c r="A221" t="s">
        <v>222</v>
      </c>
      <c r="B221">
        <v>0</v>
      </c>
      <c r="C221">
        <v>4.4999999999999998E-2</v>
      </c>
    </row>
    <row r="222" spans="1:3" x14ac:dyDescent="0.2">
      <c r="A222" t="s">
        <v>223</v>
      </c>
      <c r="B222">
        <v>0</v>
      </c>
      <c r="C222">
        <v>0.13</v>
      </c>
    </row>
    <row r="223" spans="1:3" x14ac:dyDescent="0.2">
      <c r="A223" t="s">
        <v>224</v>
      </c>
      <c r="B223">
        <v>0</v>
      </c>
      <c r="C223">
        <v>0.13300000000000001</v>
      </c>
    </row>
    <row r="224" spans="1:3" x14ac:dyDescent="0.2">
      <c r="A224" t="s">
        <v>225</v>
      </c>
      <c r="B224">
        <v>0</v>
      </c>
      <c r="C224">
        <v>0.159</v>
      </c>
    </row>
    <row r="225" spans="1:3" x14ac:dyDescent="0.2">
      <c r="A225" t="s">
        <v>226</v>
      </c>
      <c r="B225">
        <v>0</v>
      </c>
      <c r="C225">
        <v>0.184</v>
      </c>
    </row>
    <row r="226" spans="1:3" x14ac:dyDescent="0.2">
      <c r="A226" t="s">
        <v>227</v>
      </c>
      <c r="B226">
        <v>0</v>
      </c>
      <c r="C226">
        <v>0.113</v>
      </c>
    </row>
    <row r="227" spans="1:3" x14ac:dyDescent="0.2">
      <c r="A227" t="s">
        <v>228</v>
      </c>
      <c r="B227">
        <v>0</v>
      </c>
      <c r="C227">
        <v>0.192</v>
      </c>
    </row>
    <row r="228" spans="1:3" x14ac:dyDescent="0.2">
      <c r="A228" t="s">
        <v>229</v>
      </c>
      <c r="B228">
        <v>1</v>
      </c>
      <c r="C228">
        <v>0.156</v>
      </c>
    </row>
    <row r="229" spans="1:3" x14ac:dyDescent="0.2">
      <c r="A229" t="s">
        <v>230</v>
      </c>
      <c r="B229">
        <v>0</v>
      </c>
      <c r="C229">
        <v>0.16</v>
      </c>
    </row>
    <row r="230" spans="1:3" x14ac:dyDescent="0.2">
      <c r="A230" t="s">
        <v>231</v>
      </c>
      <c r="B230">
        <v>0</v>
      </c>
      <c r="C230">
        <v>7.8E-2</v>
      </c>
    </row>
    <row r="231" spans="1:3" x14ac:dyDescent="0.2">
      <c r="A231" t="s">
        <v>232</v>
      </c>
      <c r="B231">
        <v>1</v>
      </c>
      <c r="C231">
        <v>0.20399999999999999</v>
      </c>
    </row>
    <row r="232" spans="1:3" x14ac:dyDescent="0.2">
      <c r="A232" t="s">
        <v>233</v>
      </c>
      <c r="B232">
        <v>0</v>
      </c>
      <c r="C232">
        <v>0.155</v>
      </c>
    </row>
    <row r="233" spans="1:3" x14ac:dyDescent="0.2">
      <c r="A233" t="s">
        <v>234</v>
      </c>
      <c r="B233">
        <v>0</v>
      </c>
      <c r="C233">
        <v>2.5619999999999998</v>
      </c>
    </row>
    <row r="234" spans="1:3" x14ac:dyDescent="0.2">
      <c r="A234" t="s">
        <v>235</v>
      </c>
      <c r="B234">
        <v>0</v>
      </c>
      <c r="C234">
        <v>5.8000000000000003E-2</v>
      </c>
    </row>
    <row r="235" spans="1:3" x14ac:dyDescent="0.2">
      <c r="A235" t="s">
        <v>236</v>
      </c>
      <c r="B235">
        <v>0</v>
      </c>
      <c r="C235">
        <v>0.15</v>
      </c>
    </row>
    <row r="236" spans="1:3" x14ac:dyDescent="0.2">
      <c r="A236" t="s">
        <v>237</v>
      </c>
      <c r="B236">
        <v>0</v>
      </c>
      <c r="C236">
        <v>0.126</v>
      </c>
    </row>
    <row r="237" spans="1:3" x14ac:dyDescent="0.2">
      <c r="A237" t="s">
        <v>238</v>
      </c>
      <c r="B237">
        <v>0</v>
      </c>
      <c r="C237">
        <v>0.159</v>
      </c>
    </row>
    <row r="238" spans="1:3" x14ac:dyDescent="0.2">
      <c r="A238" t="s">
        <v>239</v>
      </c>
      <c r="B238">
        <v>0</v>
      </c>
      <c r="C238">
        <v>0.11700000000000001</v>
      </c>
    </row>
    <row r="239" spans="1:3" x14ac:dyDescent="0.2">
      <c r="A239" t="s">
        <v>240</v>
      </c>
      <c r="B239">
        <v>0</v>
      </c>
      <c r="C239">
        <v>0.222</v>
      </c>
    </row>
    <row r="240" spans="1:3" x14ac:dyDescent="0.2">
      <c r="A240" t="s">
        <v>241</v>
      </c>
      <c r="B240">
        <v>0</v>
      </c>
      <c r="C240">
        <v>0.23699999999999999</v>
      </c>
    </row>
    <row r="241" spans="1:3" x14ac:dyDescent="0.2">
      <c r="A241" t="s">
        <v>242</v>
      </c>
      <c r="B241">
        <v>0</v>
      </c>
      <c r="C241">
        <v>4.4999999999999998E-2</v>
      </c>
    </row>
    <row r="242" spans="1:3" x14ac:dyDescent="0.2">
      <c r="A242" t="s">
        <v>243</v>
      </c>
      <c r="B242">
        <v>0</v>
      </c>
      <c r="C242">
        <v>9.0999999999999998E-2</v>
      </c>
    </row>
    <row r="243" spans="1:3" x14ac:dyDescent="0.2">
      <c r="A243" t="s">
        <v>244</v>
      </c>
      <c r="B243">
        <v>0</v>
      </c>
      <c r="C243">
        <v>0.26800000000000002</v>
      </c>
    </row>
    <row r="244" spans="1:3" x14ac:dyDescent="0.2">
      <c r="A244" t="s">
        <v>245</v>
      </c>
      <c r="B244">
        <v>0</v>
      </c>
      <c r="C244">
        <v>0.153</v>
      </c>
    </row>
    <row r="245" spans="1:3" x14ac:dyDescent="0.2">
      <c r="A245" t="s">
        <v>246</v>
      </c>
      <c r="B245">
        <v>0</v>
      </c>
      <c r="C245">
        <v>0.11700000000000001</v>
      </c>
    </row>
    <row r="246" spans="1:3" x14ac:dyDescent="0.2">
      <c r="A246" t="s">
        <v>247</v>
      </c>
      <c r="B246">
        <v>1</v>
      </c>
      <c r="C246">
        <v>0.13200000000000001</v>
      </c>
    </row>
    <row r="247" spans="1:3" x14ac:dyDescent="0.2">
      <c r="A247" t="s">
        <v>248</v>
      </c>
      <c r="B247">
        <v>1</v>
      </c>
      <c r="C247">
        <v>0.184</v>
      </c>
    </row>
    <row r="248" spans="1:3" x14ac:dyDescent="0.2">
      <c r="A248" t="s">
        <v>249</v>
      </c>
      <c r="B248">
        <v>0</v>
      </c>
      <c r="C248">
        <v>3.1E-2</v>
      </c>
    </row>
    <row r="249" spans="1:3" x14ac:dyDescent="0.2">
      <c r="A249" t="s">
        <v>250</v>
      </c>
      <c r="B249">
        <v>0</v>
      </c>
      <c r="C249">
        <v>0.33400000000000002</v>
      </c>
    </row>
    <row r="250" spans="1:3" x14ac:dyDescent="0.2">
      <c r="A250" t="s">
        <v>251</v>
      </c>
      <c r="B250">
        <v>0</v>
      </c>
      <c r="C250">
        <v>8.5999999999999993E-2</v>
      </c>
    </row>
    <row r="251" spans="1:3" x14ac:dyDescent="0.2">
      <c r="A251" t="s">
        <v>252</v>
      </c>
      <c r="B251">
        <v>0</v>
      </c>
      <c r="C251">
        <v>9.4E-2</v>
      </c>
    </row>
    <row r="252" spans="1:3" x14ac:dyDescent="0.2">
      <c r="A252" t="s">
        <v>253</v>
      </c>
      <c r="B252">
        <v>0</v>
      </c>
      <c r="C252">
        <v>0.64</v>
      </c>
    </row>
    <row r="253" spans="1:3" x14ac:dyDescent="0.2">
      <c r="A253" t="s">
        <v>254</v>
      </c>
      <c r="B253">
        <v>0</v>
      </c>
      <c r="C253">
        <v>0.161</v>
      </c>
    </row>
    <row r="254" spans="1:3" x14ac:dyDescent="0.2">
      <c r="A254" t="s">
        <v>255</v>
      </c>
      <c r="B254">
        <v>0</v>
      </c>
      <c r="C254">
        <v>6.3E-2</v>
      </c>
    </row>
    <row r="255" spans="1:3" x14ac:dyDescent="0.2">
      <c r="A255" t="s">
        <v>256</v>
      </c>
      <c r="B255">
        <v>1</v>
      </c>
      <c r="C255">
        <v>0.20699999999999999</v>
      </c>
    </row>
    <row r="256" spans="1:3" x14ac:dyDescent="0.2">
      <c r="A256" t="s">
        <v>257</v>
      </c>
      <c r="B256">
        <v>2</v>
      </c>
      <c r="C256">
        <v>0.21199999999999999</v>
      </c>
    </row>
    <row r="257" spans="1:3" x14ac:dyDescent="0.2">
      <c r="A257" t="s">
        <v>258</v>
      </c>
      <c r="B257">
        <v>0</v>
      </c>
      <c r="C257">
        <v>0.10299999999999999</v>
      </c>
    </row>
    <row r="258" spans="1:3" x14ac:dyDescent="0.2">
      <c r="A258" t="s">
        <v>259</v>
      </c>
      <c r="B258">
        <v>0</v>
      </c>
      <c r="C258">
        <v>0.11</v>
      </c>
    </row>
    <row r="259" spans="1:3" x14ac:dyDescent="0.2">
      <c r="A259" t="s">
        <v>260</v>
      </c>
      <c r="B259">
        <v>0</v>
      </c>
      <c r="C259">
        <v>7.8E-2</v>
      </c>
    </row>
    <row r="260" spans="1:3" x14ac:dyDescent="0.2">
      <c r="A260" t="s">
        <v>261</v>
      </c>
      <c r="B260">
        <v>1</v>
      </c>
      <c r="C260">
        <v>0.224</v>
      </c>
    </row>
    <row r="261" spans="1:3" x14ac:dyDescent="0.2">
      <c r="A261" t="s">
        <v>262</v>
      </c>
      <c r="B261">
        <v>0</v>
      </c>
      <c r="C261">
        <v>0.30499999999999999</v>
      </c>
    </row>
    <row r="262" spans="1:3" x14ac:dyDescent="0.2">
      <c r="A262" t="s">
        <v>263</v>
      </c>
      <c r="B262">
        <v>0</v>
      </c>
      <c r="C262">
        <v>8.8999999999999996E-2</v>
      </c>
    </row>
    <row r="263" spans="1:3" x14ac:dyDescent="0.2">
      <c r="A263" t="s">
        <v>264</v>
      </c>
      <c r="B263">
        <v>0</v>
      </c>
      <c r="C263">
        <v>0.189</v>
      </c>
    </row>
    <row r="264" spans="1:3" x14ac:dyDescent="0.2">
      <c r="A264" t="s">
        <v>265</v>
      </c>
      <c r="B264">
        <v>1</v>
      </c>
      <c r="C264">
        <v>0.623</v>
      </c>
    </row>
    <row r="265" spans="1:3" x14ac:dyDescent="0.2">
      <c r="A265" t="s">
        <v>266</v>
      </c>
      <c r="B265">
        <v>0</v>
      </c>
      <c r="C265">
        <v>0.104</v>
      </c>
    </row>
    <row r="266" spans="1:3" x14ac:dyDescent="0.2">
      <c r="A266" t="s">
        <v>267</v>
      </c>
      <c r="B266">
        <v>0</v>
      </c>
      <c r="C266">
        <v>0.10100000000000001</v>
      </c>
    </row>
    <row r="267" spans="1:3" x14ac:dyDescent="0.2">
      <c r="A267" t="s">
        <v>268</v>
      </c>
      <c r="B267">
        <v>0</v>
      </c>
      <c r="C267">
        <v>0.495</v>
      </c>
    </row>
    <row r="268" spans="1:3" x14ac:dyDescent="0.2">
      <c r="A268" t="s">
        <v>269</v>
      </c>
      <c r="B268">
        <v>1</v>
      </c>
      <c r="C268">
        <v>3.6999999999999998E-2</v>
      </c>
    </row>
    <row r="269" spans="1:3" x14ac:dyDescent="0.2">
      <c r="A269" t="s">
        <v>270</v>
      </c>
      <c r="B269">
        <v>1</v>
      </c>
      <c r="C269">
        <v>0.16900000000000001</v>
      </c>
    </row>
    <row r="270" spans="1:3" x14ac:dyDescent="0.2">
      <c r="A270" t="s">
        <v>271</v>
      </c>
      <c r="B270">
        <v>0</v>
      </c>
      <c r="C270">
        <v>0.185</v>
      </c>
    </row>
    <row r="271" spans="1:3" x14ac:dyDescent="0.2">
      <c r="A271" t="s">
        <v>272</v>
      </c>
      <c r="B271">
        <v>0</v>
      </c>
      <c r="C271">
        <v>0.85199999999999998</v>
      </c>
    </row>
    <row r="272" spans="1:3" x14ac:dyDescent="0.2">
      <c r="A272" t="s">
        <v>273</v>
      </c>
      <c r="B272">
        <v>0</v>
      </c>
      <c r="C272">
        <v>0.16700000000000001</v>
      </c>
    </row>
    <row r="273" spans="1:3" x14ac:dyDescent="0.2">
      <c r="A273" t="s">
        <v>274</v>
      </c>
      <c r="B273">
        <v>0</v>
      </c>
      <c r="C273">
        <v>0.61299999999999999</v>
      </c>
    </row>
    <row r="274" spans="1:3" x14ac:dyDescent="0.2">
      <c r="A274" t="s">
        <v>275</v>
      </c>
      <c r="B274">
        <v>0</v>
      </c>
      <c r="C274">
        <v>0.14299999999999999</v>
      </c>
    </row>
    <row r="275" spans="1:3" x14ac:dyDescent="0.2">
      <c r="A275" t="s">
        <v>276</v>
      </c>
      <c r="B275">
        <v>0</v>
      </c>
      <c r="C275">
        <v>0.193</v>
      </c>
    </row>
    <row r="276" spans="1:3" x14ac:dyDescent="0.2">
      <c r="A276" t="s">
        <v>277</v>
      </c>
      <c r="B276">
        <v>0</v>
      </c>
      <c r="C276">
        <v>0.17100000000000001</v>
      </c>
    </row>
    <row r="277" spans="1:3" x14ac:dyDescent="0.2">
      <c r="A277" t="s">
        <v>278</v>
      </c>
      <c r="B277">
        <v>0</v>
      </c>
      <c r="C277">
        <v>0.317</v>
      </c>
    </row>
    <row r="278" spans="1:3" x14ac:dyDescent="0.2">
      <c r="A278" t="s">
        <v>279</v>
      </c>
      <c r="B278">
        <v>1</v>
      </c>
      <c r="C278">
        <v>0.71399999999999997</v>
      </c>
    </row>
    <row r="279" spans="1:3" x14ac:dyDescent="0.2">
      <c r="A279" t="s">
        <v>280</v>
      </c>
      <c r="B279">
        <v>0</v>
      </c>
      <c r="C279">
        <v>0.38700000000000001</v>
      </c>
    </row>
    <row r="280" spans="1:3" x14ac:dyDescent="0.2">
      <c r="A280" t="s">
        <v>281</v>
      </c>
      <c r="B280">
        <v>0</v>
      </c>
      <c r="C280">
        <v>0.14099999999999999</v>
      </c>
    </row>
    <row r="281" spans="1:3" x14ac:dyDescent="0.2">
      <c r="A281" t="s">
        <v>282</v>
      </c>
      <c r="B281">
        <v>0</v>
      </c>
      <c r="C281">
        <v>0.14799999999999999</v>
      </c>
    </row>
    <row r="282" spans="1:3" x14ac:dyDescent="0.2">
      <c r="A282" t="s">
        <v>283</v>
      </c>
      <c r="B282">
        <v>0</v>
      </c>
      <c r="C282">
        <v>0.28000000000000003</v>
      </c>
    </row>
    <row r="283" spans="1:3" x14ac:dyDescent="0.2">
      <c r="A283" t="s">
        <v>284</v>
      </c>
      <c r="B283">
        <v>0</v>
      </c>
      <c r="C283">
        <v>0.30499999999999999</v>
      </c>
    </row>
    <row r="284" spans="1:3" x14ac:dyDescent="0.2">
      <c r="A284" t="s">
        <v>285</v>
      </c>
      <c r="B284">
        <v>0</v>
      </c>
      <c r="C284">
        <v>0.161</v>
      </c>
    </row>
    <row r="285" spans="1:3" x14ac:dyDescent="0.2">
      <c r="A285" t="s">
        <v>286</v>
      </c>
      <c r="B285">
        <v>0</v>
      </c>
      <c r="C285">
        <v>0.104</v>
      </c>
    </row>
    <row r="286" spans="1:3" x14ac:dyDescent="0.2">
      <c r="A286" t="s">
        <v>287</v>
      </c>
      <c r="B286">
        <v>0</v>
      </c>
      <c r="C286">
        <v>0.14499999999999999</v>
      </c>
    </row>
    <row r="287" spans="1:3" x14ac:dyDescent="0.2">
      <c r="A287" t="s">
        <v>288</v>
      </c>
      <c r="B287">
        <v>0</v>
      </c>
      <c r="C287">
        <v>4.9000000000000002E-2</v>
      </c>
    </row>
    <row r="288" spans="1:3" x14ac:dyDescent="0.2">
      <c r="A288" t="s">
        <v>289</v>
      </c>
      <c r="B288">
        <v>0</v>
      </c>
      <c r="C288">
        <v>0.38800000000000001</v>
      </c>
    </row>
    <row r="289" spans="1:3" x14ac:dyDescent="0.2">
      <c r="A289" t="s">
        <v>290</v>
      </c>
      <c r="B289">
        <v>0</v>
      </c>
      <c r="C289">
        <v>0.41699999999999998</v>
      </c>
    </row>
    <row r="290" spans="1:3" x14ac:dyDescent="0.2">
      <c r="A290" t="s">
        <v>291</v>
      </c>
      <c r="B290">
        <v>0</v>
      </c>
      <c r="C290">
        <v>6.7000000000000004E-2</v>
      </c>
    </row>
    <row r="291" spans="1:3" x14ac:dyDescent="0.2">
      <c r="A291" t="s">
        <v>292</v>
      </c>
      <c r="B291">
        <v>0</v>
      </c>
      <c r="C291">
        <v>0.36899999999999999</v>
      </c>
    </row>
    <row r="292" spans="1:3" x14ac:dyDescent="0.2">
      <c r="A292" t="s">
        <v>293</v>
      </c>
      <c r="B292">
        <v>0</v>
      </c>
      <c r="C292">
        <v>0.442</v>
      </c>
    </row>
    <row r="293" spans="1:3" x14ac:dyDescent="0.2">
      <c r="A293" t="s">
        <v>294</v>
      </c>
      <c r="B293">
        <v>0</v>
      </c>
      <c r="C293">
        <v>0.107</v>
      </c>
    </row>
    <row r="294" spans="1:3" x14ac:dyDescent="0.2">
      <c r="A294" t="s">
        <v>295</v>
      </c>
      <c r="B294">
        <v>0</v>
      </c>
      <c r="C294">
        <v>0.14499999999999999</v>
      </c>
    </row>
    <row r="295" spans="1:3" x14ac:dyDescent="0.2">
      <c r="A295" t="s">
        <v>296</v>
      </c>
      <c r="B295">
        <v>0</v>
      </c>
      <c r="C295">
        <v>0.219</v>
      </c>
    </row>
    <row r="296" spans="1:3" x14ac:dyDescent="0.2">
      <c r="A296" t="s">
        <v>297</v>
      </c>
      <c r="B296">
        <v>0</v>
      </c>
      <c r="C296">
        <v>5.7000000000000002E-2</v>
      </c>
    </row>
    <row r="297" spans="1:3" x14ac:dyDescent="0.2">
      <c r="A297" t="s">
        <v>298</v>
      </c>
      <c r="B297">
        <v>0</v>
      </c>
      <c r="C297">
        <v>0.125</v>
      </c>
    </row>
    <row r="298" spans="1:3" x14ac:dyDescent="0.2">
      <c r="A298" t="s">
        <v>299</v>
      </c>
      <c r="B298">
        <v>0</v>
      </c>
      <c r="C298">
        <v>1.3120000000000001</v>
      </c>
    </row>
    <row r="299" spans="1:3" x14ac:dyDescent="0.2">
      <c r="A299" t="s">
        <v>300</v>
      </c>
      <c r="B299">
        <v>0</v>
      </c>
      <c r="C299">
        <v>0.248</v>
      </c>
    </row>
    <row r="300" spans="1:3" x14ac:dyDescent="0.2">
      <c r="A300" t="s">
        <v>301</v>
      </c>
      <c r="B300">
        <v>0</v>
      </c>
      <c r="C300">
        <v>0.13700000000000001</v>
      </c>
    </row>
    <row r="301" spans="1:3" x14ac:dyDescent="0.2">
      <c r="A301" t="s">
        <v>302</v>
      </c>
      <c r="B301">
        <v>0</v>
      </c>
      <c r="C301">
        <v>0.182</v>
      </c>
    </row>
    <row r="302" spans="1:3" x14ac:dyDescent="0.2">
      <c r="A302" t="s">
        <v>303</v>
      </c>
      <c r="B302">
        <v>1</v>
      </c>
      <c r="C302">
        <v>2.8039999999999998</v>
      </c>
    </row>
    <row r="303" spans="1:3" x14ac:dyDescent="0.2">
      <c r="A303" t="s">
        <v>304</v>
      </c>
      <c r="B303">
        <v>0</v>
      </c>
      <c r="C303">
        <v>0.06</v>
      </c>
    </row>
    <row r="304" spans="1:3" x14ac:dyDescent="0.2">
      <c r="A304" t="s">
        <v>305</v>
      </c>
      <c r="B304">
        <v>0</v>
      </c>
      <c r="C304">
        <v>0.66700000000000004</v>
      </c>
    </row>
    <row r="305" spans="1:3" x14ac:dyDescent="0.2">
      <c r="A305" t="s">
        <v>306</v>
      </c>
      <c r="B305">
        <v>0</v>
      </c>
      <c r="C305">
        <v>8.4000000000000005E-2</v>
      </c>
    </row>
    <row r="306" spans="1:3" x14ac:dyDescent="0.2">
      <c r="A306" t="s">
        <v>307</v>
      </c>
      <c r="B306">
        <v>0</v>
      </c>
      <c r="C306">
        <v>1.7000000000000001E-2</v>
      </c>
    </row>
    <row r="307" spans="1:3" x14ac:dyDescent="0.2">
      <c r="A307" t="s">
        <v>308</v>
      </c>
      <c r="B307">
        <v>1</v>
      </c>
      <c r="C307">
        <v>0.45100000000000001</v>
      </c>
    </row>
    <row r="308" spans="1:3" x14ac:dyDescent="0.2">
      <c r="A308" t="s">
        <v>309</v>
      </c>
      <c r="B308">
        <v>0</v>
      </c>
      <c r="C308">
        <v>0.104</v>
      </c>
    </row>
    <row r="309" spans="1:3" x14ac:dyDescent="0.2">
      <c r="A309" t="s">
        <v>310</v>
      </c>
      <c r="B309">
        <v>0</v>
      </c>
      <c r="C309">
        <v>0.22900000000000001</v>
      </c>
    </row>
    <row r="310" spans="1:3" x14ac:dyDescent="0.2">
      <c r="A310" t="s">
        <v>311</v>
      </c>
      <c r="B310">
        <v>0</v>
      </c>
      <c r="C310">
        <v>0.27</v>
      </c>
    </row>
    <row r="311" spans="1:3" x14ac:dyDescent="0.2">
      <c r="A311" t="s">
        <v>312</v>
      </c>
      <c r="B311">
        <v>0</v>
      </c>
      <c r="C311">
        <v>0.25800000000000001</v>
      </c>
    </row>
    <row r="312" spans="1:3" x14ac:dyDescent="0.2">
      <c r="A312" t="s">
        <v>313</v>
      </c>
      <c r="B312">
        <v>0</v>
      </c>
      <c r="C312">
        <v>0.108</v>
      </c>
    </row>
    <row r="313" spans="1:3" x14ac:dyDescent="0.2">
      <c r="A313" t="s">
        <v>314</v>
      </c>
      <c r="B313">
        <v>0</v>
      </c>
      <c r="C313">
        <v>0.26100000000000001</v>
      </c>
    </row>
    <row r="314" spans="1:3" x14ac:dyDescent="0.2">
      <c r="A314" t="s">
        <v>315</v>
      </c>
      <c r="B314">
        <v>0</v>
      </c>
      <c r="C314">
        <v>0.247</v>
      </c>
    </row>
    <row r="315" spans="1:3" x14ac:dyDescent="0.2">
      <c r="A315" t="s">
        <v>316</v>
      </c>
      <c r="B315">
        <v>0</v>
      </c>
      <c r="C315">
        <v>5.8000000000000003E-2</v>
      </c>
    </row>
    <row r="316" spans="1:3" x14ac:dyDescent="0.2">
      <c r="A316" t="s">
        <v>317</v>
      </c>
      <c r="B316">
        <v>0</v>
      </c>
      <c r="C316">
        <v>9.8000000000000004E-2</v>
      </c>
    </row>
    <row r="317" spans="1:3" x14ac:dyDescent="0.2">
      <c r="A317" t="s">
        <v>318</v>
      </c>
      <c r="B317">
        <v>0</v>
      </c>
      <c r="C317">
        <v>0.17499999999999999</v>
      </c>
    </row>
    <row r="318" spans="1:3" x14ac:dyDescent="0.2">
      <c r="A318" t="s">
        <v>319</v>
      </c>
      <c r="B318">
        <v>0</v>
      </c>
      <c r="C318">
        <v>3.7999999999999999E-2</v>
      </c>
    </row>
    <row r="319" spans="1:3" x14ac:dyDescent="0.2">
      <c r="A319" t="s">
        <v>320</v>
      </c>
      <c r="B319">
        <v>0</v>
      </c>
      <c r="C319">
        <v>0.25600000000000001</v>
      </c>
    </row>
    <row r="320" spans="1:3" x14ac:dyDescent="0.2">
      <c r="A320" t="s">
        <v>321</v>
      </c>
      <c r="B320">
        <v>0</v>
      </c>
      <c r="C320">
        <v>0.182</v>
      </c>
    </row>
    <row r="321" spans="1:3" x14ac:dyDescent="0.2">
      <c r="A321" t="s">
        <v>322</v>
      </c>
      <c r="B321">
        <v>0</v>
      </c>
      <c r="C321">
        <v>1.2999999999999999E-2</v>
      </c>
    </row>
    <row r="322" spans="1:3" x14ac:dyDescent="0.2">
      <c r="A322" t="s">
        <v>323</v>
      </c>
      <c r="B322">
        <v>0</v>
      </c>
      <c r="C322">
        <v>0.18099999999999999</v>
      </c>
    </row>
    <row r="323" spans="1:3" x14ac:dyDescent="0.2">
      <c r="A323" t="s">
        <v>324</v>
      </c>
      <c r="B323">
        <v>0</v>
      </c>
      <c r="C323">
        <v>5.8000000000000003E-2</v>
      </c>
    </row>
    <row r="324" spans="1:3" x14ac:dyDescent="0.2">
      <c r="A324" t="s">
        <v>325</v>
      </c>
      <c r="B324">
        <v>0</v>
      </c>
      <c r="C324">
        <v>6.8000000000000005E-2</v>
      </c>
    </row>
    <row r="325" spans="1:3" x14ac:dyDescent="0.2">
      <c r="A325" t="s">
        <v>326</v>
      </c>
      <c r="B325">
        <v>1</v>
      </c>
      <c r="C325">
        <v>0.36099999999999999</v>
      </c>
    </row>
    <row r="326" spans="1:3" x14ac:dyDescent="0.2">
      <c r="A326" t="s">
        <v>327</v>
      </c>
      <c r="B326">
        <v>0</v>
      </c>
      <c r="C326">
        <v>7.5999999999999998E-2</v>
      </c>
    </row>
    <row r="327" spans="1:3" x14ac:dyDescent="0.2">
      <c r="A327" t="s">
        <v>328</v>
      </c>
      <c r="B327">
        <v>0</v>
      </c>
      <c r="C327">
        <v>0.49</v>
      </c>
    </row>
    <row r="328" spans="1:3" x14ac:dyDescent="0.2">
      <c r="A328" t="s">
        <v>329</v>
      </c>
      <c r="B328">
        <v>1</v>
      </c>
      <c r="C328">
        <v>0.35399999999999998</v>
      </c>
    </row>
    <row r="329" spans="1:3" x14ac:dyDescent="0.2">
      <c r="A329" t="s">
        <v>330</v>
      </c>
      <c r="B329">
        <v>0</v>
      </c>
      <c r="C329">
        <v>0.218</v>
      </c>
    </row>
    <row r="330" spans="1:3" x14ac:dyDescent="0.2">
      <c r="A330" t="s">
        <v>331</v>
      </c>
      <c r="B330">
        <v>0</v>
      </c>
      <c r="C330">
        <v>0.159</v>
      </c>
    </row>
    <row r="331" spans="1:3" x14ac:dyDescent="0.2">
      <c r="A331" t="s">
        <v>332</v>
      </c>
      <c r="B331">
        <v>0</v>
      </c>
      <c r="C331">
        <v>0.27400000000000002</v>
      </c>
    </row>
    <row r="332" spans="1:3" x14ac:dyDescent="0.2">
      <c r="A332" t="s">
        <v>333</v>
      </c>
      <c r="B332">
        <v>0</v>
      </c>
      <c r="C332">
        <v>0.02</v>
      </c>
    </row>
    <row r="333" spans="1:3" x14ac:dyDescent="0.2">
      <c r="A333" t="s">
        <v>334</v>
      </c>
      <c r="B333">
        <v>0</v>
      </c>
      <c r="C333">
        <v>0.41</v>
      </c>
    </row>
    <row r="334" spans="1:3" x14ac:dyDescent="0.2">
      <c r="A334" t="s">
        <v>335</v>
      </c>
      <c r="B334">
        <v>0</v>
      </c>
      <c r="C334">
        <v>1.4999999999999999E-2</v>
      </c>
    </row>
    <row r="335" spans="1:3" x14ac:dyDescent="0.2">
      <c r="A335" t="s">
        <v>336</v>
      </c>
      <c r="B335">
        <v>0</v>
      </c>
      <c r="C335">
        <v>0.25700000000000001</v>
      </c>
    </row>
    <row r="336" spans="1:3" x14ac:dyDescent="0.2">
      <c r="A336" t="s">
        <v>337</v>
      </c>
      <c r="B336">
        <v>0</v>
      </c>
      <c r="C336">
        <v>0.155</v>
      </c>
    </row>
    <row r="337" spans="1:3" x14ac:dyDescent="0.2">
      <c r="A337" t="s">
        <v>338</v>
      </c>
      <c r="B337">
        <v>0</v>
      </c>
      <c r="C337">
        <v>1.4E-2</v>
      </c>
    </row>
    <row r="338" spans="1:3" x14ac:dyDescent="0.2">
      <c r="A338" t="s">
        <v>339</v>
      </c>
      <c r="B338">
        <v>0</v>
      </c>
      <c r="C338">
        <v>0.47099999999999997</v>
      </c>
    </row>
    <row r="339" spans="1:3" x14ac:dyDescent="0.2">
      <c r="A339" t="s">
        <v>340</v>
      </c>
      <c r="B339">
        <v>0</v>
      </c>
      <c r="C339">
        <v>0.06</v>
      </c>
    </row>
    <row r="340" spans="1:3" x14ac:dyDescent="0.2">
      <c r="A340" t="s">
        <v>341</v>
      </c>
      <c r="B340">
        <v>0</v>
      </c>
      <c r="C340">
        <v>0.14099999999999999</v>
      </c>
    </row>
    <row r="341" spans="1:3" x14ac:dyDescent="0.2">
      <c r="A341" t="s">
        <v>342</v>
      </c>
      <c r="B341">
        <v>0</v>
      </c>
      <c r="C341">
        <v>0.17</v>
      </c>
    </row>
    <row r="342" spans="1:3" x14ac:dyDescent="0.2">
      <c r="A342" t="s">
        <v>343</v>
      </c>
      <c r="B342">
        <v>0</v>
      </c>
      <c r="C342">
        <v>0.151</v>
      </c>
    </row>
    <row r="343" spans="1:3" x14ac:dyDescent="0.2">
      <c r="A343" t="s">
        <v>344</v>
      </c>
      <c r="B343">
        <v>0</v>
      </c>
      <c r="C343">
        <v>0.14199999999999999</v>
      </c>
    </row>
    <row r="344" spans="1:3" x14ac:dyDescent="0.2">
      <c r="A344" t="s">
        <v>345</v>
      </c>
      <c r="B344">
        <v>0</v>
      </c>
      <c r="C344">
        <v>0.21099999999999999</v>
      </c>
    </row>
    <row r="345" spans="1:3" x14ac:dyDescent="0.2">
      <c r="A345" t="s">
        <v>346</v>
      </c>
      <c r="B345">
        <v>1</v>
      </c>
      <c r="C345">
        <v>0.33400000000000002</v>
      </c>
    </row>
    <row r="346" spans="1:3" x14ac:dyDescent="0.2">
      <c r="A346" t="s">
        <v>347</v>
      </c>
      <c r="B346">
        <v>1</v>
      </c>
      <c r="C346">
        <v>9.4E-2</v>
      </c>
    </row>
    <row r="347" spans="1:3" x14ac:dyDescent="0.2">
      <c r="A347" t="s">
        <v>348</v>
      </c>
      <c r="B347">
        <v>1</v>
      </c>
      <c r="C347">
        <v>0.38</v>
      </c>
    </row>
    <row r="348" spans="1:3" x14ac:dyDescent="0.2">
      <c r="A348" t="s">
        <v>349</v>
      </c>
      <c r="B348">
        <v>1</v>
      </c>
      <c r="C348">
        <v>0.64600000000000002</v>
      </c>
    </row>
    <row r="349" spans="1:3" x14ac:dyDescent="0.2">
      <c r="A349" t="s">
        <v>350</v>
      </c>
      <c r="B349">
        <v>2</v>
      </c>
      <c r="C349">
        <v>0.18</v>
      </c>
    </row>
    <row r="350" spans="1:3" x14ac:dyDescent="0.2">
      <c r="A350" t="s">
        <v>351</v>
      </c>
      <c r="B350">
        <v>0</v>
      </c>
      <c r="C350">
        <v>8.3000000000000004E-2</v>
      </c>
    </row>
    <row r="351" spans="1:3" x14ac:dyDescent="0.2">
      <c r="A351" t="s">
        <v>352</v>
      </c>
      <c r="B351">
        <v>0</v>
      </c>
      <c r="C351">
        <v>0.32200000000000001</v>
      </c>
    </row>
    <row r="352" spans="1:3" x14ac:dyDescent="0.2">
      <c r="A352" t="s">
        <v>353</v>
      </c>
      <c r="B352">
        <v>0</v>
      </c>
      <c r="C352">
        <v>0.09</v>
      </c>
    </row>
    <row r="353" spans="1:3" x14ac:dyDescent="0.2">
      <c r="A353" t="s">
        <v>354</v>
      </c>
      <c r="B353">
        <v>0</v>
      </c>
      <c r="C353">
        <v>0.90200000000000002</v>
      </c>
    </row>
    <row r="354" spans="1:3" x14ac:dyDescent="0.2">
      <c r="A354" t="s">
        <v>355</v>
      </c>
      <c r="B354">
        <v>0</v>
      </c>
      <c r="C354">
        <v>0.154</v>
      </c>
    </row>
    <row r="355" spans="1:3" x14ac:dyDescent="0.2">
      <c r="A355" t="s">
        <v>356</v>
      </c>
      <c r="B355">
        <v>0</v>
      </c>
      <c r="C355">
        <v>0.249</v>
      </c>
    </row>
    <row r="356" spans="1:3" x14ac:dyDescent="0.2">
      <c r="A356" t="s">
        <v>357</v>
      </c>
      <c r="B356">
        <v>0</v>
      </c>
      <c r="C356">
        <v>0.159</v>
      </c>
    </row>
    <row r="357" spans="1:3" x14ac:dyDescent="0.2">
      <c r="A357" t="s">
        <v>358</v>
      </c>
      <c r="B357">
        <v>0</v>
      </c>
      <c r="C357">
        <v>0.109</v>
      </c>
    </row>
    <row r="358" spans="1:3" x14ac:dyDescent="0.2">
      <c r="A358" t="s">
        <v>359</v>
      </c>
      <c r="B358">
        <v>0</v>
      </c>
      <c r="C358">
        <v>0.17399999999999999</v>
      </c>
    </row>
    <row r="359" spans="1:3" x14ac:dyDescent="0.2">
      <c r="A359" t="s">
        <v>360</v>
      </c>
      <c r="B359">
        <v>0</v>
      </c>
      <c r="C359">
        <v>0.14899999999999999</v>
      </c>
    </row>
    <row r="360" spans="1:3" x14ac:dyDescent="0.2">
      <c r="A360" t="s">
        <v>361</v>
      </c>
      <c r="B360">
        <v>0</v>
      </c>
      <c r="C360">
        <v>0.188</v>
      </c>
    </row>
    <row r="361" spans="1:3" x14ac:dyDescent="0.2">
      <c r="A361" t="s">
        <v>362</v>
      </c>
      <c r="B361">
        <v>0</v>
      </c>
      <c r="C361">
        <v>0.09</v>
      </c>
    </row>
    <row r="362" spans="1:3" x14ac:dyDescent="0.2">
      <c r="A362" t="s">
        <v>363</v>
      </c>
      <c r="B362">
        <v>0</v>
      </c>
      <c r="C362">
        <v>0.14499999999999999</v>
      </c>
    </row>
    <row r="363" spans="1:3" x14ac:dyDescent="0.2">
      <c r="A363" t="s">
        <v>364</v>
      </c>
      <c r="B363">
        <v>0</v>
      </c>
      <c r="C363">
        <v>3.9E-2</v>
      </c>
    </row>
    <row r="364" spans="1:3" x14ac:dyDescent="0.2">
      <c r="A364" t="s">
        <v>365</v>
      </c>
      <c r="B364">
        <v>0</v>
      </c>
      <c r="C364">
        <v>0.192</v>
      </c>
    </row>
    <row r="365" spans="1:3" x14ac:dyDescent="0.2">
      <c r="A365" t="s">
        <v>366</v>
      </c>
      <c r="B365">
        <v>0</v>
      </c>
      <c r="C365">
        <v>0.14499999999999999</v>
      </c>
    </row>
    <row r="366" spans="1:3" x14ac:dyDescent="0.2">
      <c r="A366" t="s">
        <v>367</v>
      </c>
      <c r="B366">
        <v>2</v>
      </c>
      <c r="C366">
        <v>0.307</v>
      </c>
    </row>
    <row r="367" spans="1:3" x14ac:dyDescent="0.2">
      <c r="A367" t="s">
        <v>368</v>
      </c>
      <c r="B367">
        <v>0</v>
      </c>
      <c r="C367">
        <v>0.16400000000000001</v>
      </c>
    </row>
    <row r="368" spans="1:3" x14ac:dyDescent="0.2">
      <c r="A368" t="s">
        <v>369</v>
      </c>
      <c r="B368">
        <v>0</v>
      </c>
      <c r="C368">
        <v>0.188</v>
      </c>
    </row>
    <row r="369" spans="1:3" x14ac:dyDescent="0.2">
      <c r="A369" t="s">
        <v>370</v>
      </c>
      <c r="B369">
        <v>1</v>
      </c>
      <c r="C369">
        <v>0.438</v>
      </c>
    </row>
    <row r="370" spans="1:3" x14ac:dyDescent="0.2">
      <c r="A370" t="s">
        <v>371</v>
      </c>
      <c r="B370">
        <v>0</v>
      </c>
      <c r="C370">
        <v>0.435</v>
      </c>
    </row>
    <row r="371" spans="1:3" x14ac:dyDescent="0.2">
      <c r="A371" t="s">
        <v>372</v>
      </c>
      <c r="B371">
        <v>0</v>
      </c>
      <c r="C371">
        <v>2.7E-2</v>
      </c>
    </row>
    <row r="372" spans="1:3" x14ac:dyDescent="0.2">
      <c r="A372" t="s">
        <v>373</v>
      </c>
      <c r="B372">
        <v>1</v>
      </c>
      <c r="C372">
        <v>0.51100000000000001</v>
      </c>
    </row>
    <row r="373" spans="1:3" x14ac:dyDescent="0.2">
      <c r="A373" t="s">
        <v>374</v>
      </c>
      <c r="B373">
        <v>1</v>
      </c>
      <c r="C373">
        <v>0.20799999999999999</v>
      </c>
    </row>
    <row r="374" spans="1:3" x14ac:dyDescent="0.2">
      <c r="A374" t="s">
        <v>375</v>
      </c>
      <c r="B374">
        <v>0</v>
      </c>
      <c r="C374">
        <v>0.21099999999999999</v>
      </c>
    </row>
    <row r="375" spans="1:3" x14ac:dyDescent="0.2">
      <c r="A375" t="s">
        <v>376</v>
      </c>
      <c r="B375">
        <v>1</v>
      </c>
      <c r="C375">
        <v>0.36699999999999999</v>
      </c>
    </row>
    <row r="376" spans="1:3" x14ac:dyDescent="0.2">
      <c r="A376" t="s">
        <v>377</v>
      </c>
      <c r="B376">
        <v>1</v>
      </c>
      <c r="C376">
        <v>0.64</v>
      </c>
    </row>
    <row r="377" spans="1:3" x14ac:dyDescent="0.2">
      <c r="A377" t="s">
        <v>378</v>
      </c>
      <c r="B377">
        <v>1</v>
      </c>
      <c r="C377">
        <v>0.17</v>
      </c>
    </row>
    <row r="378" spans="1:3" x14ac:dyDescent="0.2">
      <c r="A378" t="s">
        <v>379</v>
      </c>
      <c r="B378">
        <v>0</v>
      </c>
      <c r="C378">
        <v>0.26900000000000002</v>
      </c>
    </row>
    <row r="379" spans="1:3" x14ac:dyDescent="0.2">
      <c r="A379" t="s">
        <v>380</v>
      </c>
      <c r="B379">
        <v>0</v>
      </c>
      <c r="C379">
        <v>0.1</v>
      </c>
    </row>
    <row r="380" spans="1:3" x14ac:dyDescent="0.2">
      <c r="A380" t="s">
        <v>381</v>
      </c>
      <c r="B380">
        <v>0</v>
      </c>
      <c r="C380">
        <v>0.36899999999999999</v>
      </c>
    </row>
    <row r="381" spans="1:3" x14ac:dyDescent="0.2">
      <c r="A381" t="s">
        <v>382</v>
      </c>
      <c r="B381">
        <v>1</v>
      </c>
      <c r="C381">
        <v>0.23400000000000001</v>
      </c>
    </row>
    <row r="382" spans="1:3" x14ac:dyDescent="0.2">
      <c r="A382" t="s">
        <v>383</v>
      </c>
      <c r="B382">
        <v>0</v>
      </c>
      <c r="C382">
        <v>0.71399999999999997</v>
      </c>
    </row>
    <row r="383" spans="1:3" x14ac:dyDescent="0.2">
      <c r="A383" t="s">
        <v>384</v>
      </c>
      <c r="B383">
        <v>0</v>
      </c>
      <c r="C383">
        <v>0.30099999999999999</v>
      </c>
    </row>
    <row r="384" spans="1:3" x14ac:dyDescent="0.2">
      <c r="A384" t="s">
        <v>385</v>
      </c>
      <c r="B384">
        <v>0</v>
      </c>
      <c r="C384">
        <v>0.115</v>
      </c>
    </row>
    <row r="385" spans="1:3" x14ac:dyDescent="0.2">
      <c r="A385" t="s">
        <v>386</v>
      </c>
      <c r="B385">
        <v>0</v>
      </c>
      <c r="C385">
        <v>0.16300000000000001</v>
      </c>
    </row>
    <row r="386" spans="1:3" x14ac:dyDescent="0.2">
      <c r="A386" t="s">
        <v>387</v>
      </c>
      <c r="B386">
        <v>1</v>
      </c>
      <c r="C386">
        <v>0.214</v>
      </c>
    </row>
    <row r="387" spans="1:3" x14ac:dyDescent="0.2">
      <c r="A387" t="s">
        <v>388</v>
      </c>
      <c r="B387">
        <v>0</v>
      </c>
      <c r="C387">
        <v>0.154</v>
      </c>
    </row>
    <row r="388" spans="1:3" x14ac:dyDescent="0.2">
      <c r="A388" t="s">
        <v>389</v>
      </c>
      <c r="B388">
        <v>2</v>
      </c>
      <c r="C388">
        <v>0.35899999999999999</v>
      </c>
    </row>
    <row r="389" spans="1:3" x14ac:dyDescent="0.2">
      <c r="A389" t="s">
        <v>390</v>
      </c>
      <c r="B389">
        <v>0</v>
      </c>
      <c r="C389">
        <v>0.251</v>
      </c>
    </row>
    <row r="390" spans="1:3" x14ac:dyDescent="0.2">
      <c r="A390" t="s">
        <v>391</v>
      </c>
      <c r="B390">
        <v>0</v>
      </c>
      <c r="C390">
        <v>0.246</v>
      </c>
    </row>
    <row r="391" spans="1:3" x14ac:dyDescent="0.2">
      <c r="A391" t="s">
        <v>392</v>
      </c>
      <c r="B391">
        <v>0</v>
      </c>
      <c r="C391">
        <v>8.3000000000000004E-2</v>
      </c>
    </row>
    <row r="392" spans="1:3" x14ac:dyDescent="0.2">
      <c r="A392" t="s">
        <v>393</v>
      </c>
      <c r="B392">
        <v>0</v>
      </c>
      <c r="C392">
        <v>4.7E-2</v>
      </c>
    </row>
    <row r="393" spans="1:3" x14ac:dyDescent="0.2">
      <c r="A393" t="s">
        <v>394</v>
      </c>
      <c r="B393">
        <v>0</v>
      </c>
      <c r="C393">
        <v>0.25</v>
      </c>
    </row>
    <row r="394" spans="1:3" x14ac:dyDescent="0.2">
      <c r="A394" t="s">
        <v>395</v>
      </c>
      <c r="B394">
        <v>1</v>
      </c>
      <c r="C394">
        <v>0.32800000000000001</v>
      </c>
    </row>
    <row r="395" spans="1:3" x14ac:dyDescent="0.2">
      <c r="A395" t="s">
        <v>396</v>
      </c>
      <c r="B395">
        <v>2</v>
      </c>
      <c r="C395">
        <v>0.53200000000000003</v>
      </c>
    </row>
    <row r="396" spans="1:3" x14ac:dyDescent="0.2">
      <c r="A396" t="s">
        <v>397</v>
      </c>
      <c r="B396">
        <v>0</v>
      </c>
      <c r="C396">
        <v>0.05</v>
      </c>
    </row>
    <row r="397" spans="1:3" x14ac:dyDescent="0.2">
      <c r="A397" t="s">
        <v>398</v>
      </c>
      <c r="B397">
        <v>0</v>
      </c>
      <c r="C397">
        <v>0.30599999999999999</v>
      </c>
    </row>
    <row r="398" spans="1:3" x14ac:dyDescent="0.2">
      <c r="A398" t="s">
        <v>399</v>
      </c>
      <c r="B398">
        <v>0</v>
      </c>
      <c r="C398">
        <v>0.253</v>
      </c>
    </row>
    <row r="399" spans="1:3" x14ac:dyDescent="0.2">
      <c r="A399" t="s">
        <v>400</v>
      </c>
      <c r="B399">
        <v>1</v>
      </c>
      <c r="C399">
        <v>0.38500000000000001</v>
      </c>
    </row>
    <row r="400" spans="1:3" x14ac:dyDescent="0.2">
      <c r="A400" t="s">
        <v>401</v>
      </c>
      <c r="B400">
        <v>0</v>
      </c>
      <c r="C400">
        <v>0.112</v>
      </c>
    </row>
    <row r="401" spans="1:3" x14ac:dyDescent="0.2">
      <c r="A401" t="s">
        <v>402</v>
      </c>
      <c r="B401">
        <v>0</v>
      </c>
      <c r="C401">
        <v>0.14699999999999999</v>
      </c>
    </row>
    <row r="402" spans="1:3" x14ac:dyDescent="0.2">
      <c r="A402" t="s">
        <v>403</v>
      </c>
      <c r="B402">
        <v>0</v>
      </c>
      <c r="C402">
        <v>0.22500000000000001</v>
      </c>
    </row>
    <row r="403" spans="1:3" x14ac:dyDescent="0.2">
      <c r="A403" t="s">
        <v>404</v>
      </c>
      <c r="B403">
        <v>0</v>
      </c>
      <c r="C403">
        <v>0.48</v>
      </c>
    </row>
    <row r="404" spans="1:3" x14ac:dyDescent="0.2">
      <c r="A404" t="s">
        <v>405</v>
      </c>
      <c r="B404">
        <v>1</v>
      </c>
      <c r="C404">
        <v>0.21299999999999999</v>
      </c>
    </row>
    <row r="405" spans="1:3" x14ac:dyDescent="0.2">
      <c r="A405" t="s">
        <v>406</v>
      </c>
      <c r="B405">
        <v>0</v>
      </c>
      <c r="C405">
        <v>0.121</v>
      </c>
    </row>
    <row r="406" spans="1:3" x14ac:dyDescent="0.2">
      <c r="A406" t="s">
        <v>407</v>
      </c>
      <c r="B406">
        <v>0</v>
      </c>
      <c r="C406">
        <v>5.7000000000000002E-2</v>
      </c>
    </row>
    <row r="407" spans="1:3" x14ac:dyDescent="0.2">
      <c r="A407" t="s">
        <v>408</v>
      </c>
      <c r="B407">
        <v>2</v>
      </c>
      <c r="C407">
        <v>0.80100000000000005</v>
      </c>
    </row>
    <row r="408" spans="1:3" x14ac:dyDescent="0.2">
      <c r="A408" t="s">
        <v>409</v>
      </c>
      <c r="B408">
        <v>0</v>
      </c>
      <c r="C408">
        <v>0.114</v>
      </c>
    </row>
    <row r="409" spans="1:3" x14ac:dyDescent="0.2">
      <c r="A409" t="s">
        <v>410</v>
      </c>
      <c r="B409">
        <v>0</v>
      </c>
      <c r="C409">
        <v>0.24399999999999999</v>
      </c>
    </row>
    <row r="410" spans="1:3" x14ac:dyDescent="0.2">
      <c r="A410" t="s">
        <v>411</v>
      </c>
      <c r="B410">
        <v>0</v>
      </c>
      <c r="C410">
        <v>0.28100000000000003</v>
      </c>
    </row>
    <row r="411" spans="1:3" x14ac:dyDescent="0.2">
      <c r="A411" t="s">
        <v>412</v>
      </c>
      <c r="B411">
        <v>0</v>
      </c>
      <c r="C411">
        <v>0.127</v>
      </c>
    </row>
    <row r="412" spans="1:3" x14ac:dyDescent="0.2">
      <c r="A412" t="s">
        <v>413</v>
      </c>
      <c r="B412">
        <v>0</v>
      </c>
      <c r="C412">
        <v>0.125</v>
      </c>
    </row>
    <row r="413" spans="1:3" x14ac:dyDescent="0.2">
      <c r="A413" t="s">
        <v>414</v>
      </c>
      <c r="B413">
        <v>0</v>
      </c>
      <c r="C413">
        <v>0.22</v>
      </c>
    </row>
    <row r="414" spans="1:3" x14ac:dyDescent="0.2">
      <c r="A414" t="s">
        <v>415</v>
      </c>
      <c r="B414">
        <v>0</v>
      </c>
      <c r="C414">
        <v>4.2999999999999997E-2</v>
      </c>
    </row>
    <row r="415" spans="1:3" x14ac:dyDescent="0.2">
      <c r="A415" t="s">
        <v>416</v>
      </c>
      <c r="B415">
        <v>0</v>
      </c>
      <c r="C415">
        <v>0.186</v>
      </c>
    </row>
    <row r="416" spans="1:3" x14ac:dyDescent="0.2">
      <c r="A416" t="s">
        <v>417</v>
      </c>
      <c r="B416">
        <v>1</v>
      </c>
      <c r="C416">
        <v>0.59599999999999997</v>
      </c>
    </row>
    <row r="417" spans="1:3" x14ac:dyDescent="0.2">
      <c r="A417" t="s">
        <v>418</v>
      </c>
      <c r="B417">
        <v>0</v>
      </c>
      <c r="C417">
        <v>0.22500000000000001</v>
      </c>
    </row>
    <row r="418" spans="1:3" x14ac:dyDescent="0.2">
      <c r="A418" t="s">
        <v>419</v>
      </c>
      <c r="B418">
        <v>0</v>
      </c>
      <c r="C418">
        <v>0.35099999999999998</v>
      </c>
    </row>
    <row r="419" spans="1:3" x14ac:dyDescent="0.2">
      <c r="A419" t="s">
        <v>420</v>
      </c>
      <c r="B419">
        <v>0</v>
      </c>
      <c r="C419">
        <v>0.11700000000000001</v>
      </c>
    </row>
    <row r="420" spans="1:3" x14ac:dyDescent="0.2">
      <c r="A420" t="s">
        <v>421</v>
      </c>
      <c r="B420">
        <v>0</v>
      </c>
      <c r="C420">
        <v>0.49299999999999999</v>
      </c>
    </row>
    <row r="421" spans="1:3" x14ac:dyDescent="0.2">
      <c r="A421" t="s">
        <v>422</v>
      </c>
      <c r="B421">
        <v>0</v>
      </c>
      <c r="C421">
        <v>0.313</v>
      </c>
    </row>
    <row r="422" spans="1:3" x14ac:dyDescent="0.2">
      <c r="A422" t="s">
        <v>423</v>
      </c>
      <c r="B422">
        <v>0</v>
      </c>
      <c r="C422">
        <v>0.23300000000000001</v>
      </c>
    </row>
    <row r="423" spans="1:3" x14ac:dyDescent="0.2">
      <c r="A423" t="s">
        <v>424</v>
      </c>
      <c r="B423">
        <v>0</v>
      </c>
      <c r="C423">
        <v>0.36099999999999999</v>
      </c>
    </row>
    <row r="424" spans="1:3" x14ac:dyDescent="0.2">
      <c r="A424" t="s">
        <v>425</v>
      </c>
      <c r="B424">
        <v>2</v>
      </c>
      <c r="C424">
        <v>0.49</v>
      </c>
    </row>
    <row r="425" spans="1:3" x14ac:dyDescent="0.2">
      <c r="A425" t="s">
        <v>426</v>
      </c>
      <c r="B425">
        <v>0</v>
      </c>
      <c r="C425">
        <v>1.2E-2</v>
      </c>
    </row>
    <row r="426" spans="1:3" x14ac:dyDescent="0.2">
      <c r="A426" t="s">
        <v>427</v>
      </c>
      <c r="B426">
        <v>1</v>
      </c>
      <c r="C426">
        <v>1.1759999999999999</v>
      </c>
    </row>
    <row r="427" spans="1:3" x14ac:dyDescent="0.2">
      <c r="A427" t="s">
        <v>428</v>
      </c>
      <c r="B427">
        <v>0</v>
      </c>
      <c r="C427">
        <v>0.219</v>
      </c>
    </row>
    <row r="428" spans="1:3" x14ac:dyDescent="0.2">
      <c r="A428" t="s">
        <v>429</v>
      </c>
      <c r="B428">
        <v>0</v>
      </c>
      <c r="C428">
        <v>0.249</v>
      </c>
    </row>
    <row r="429" spans="1:3" x14ac:dyDescent="0.2">
      <c r="A429" t="s">
        <v>430</v>
      </c>
      <c r="B429">
        <v>1</v>
      </c>
      <c r="C429">
        <v>0.67200000000000004</v>
      </c>
    </row>
    <row r="430" spans="1:3" x14ac:dyDescent="0.2">
      <c r="A430" t="s">
        <v>431</v>
      </c>
      <c r="B430">
        <v>0</v>
      </c>
      <c r="C430">
        <v>0.32600000000000001</v>
      </c>
    </row>
    <row r="431" spans="1:3" x14ac:dyDescent="0.2">
      <c r="A431" t="s">
        <v>432</v>
      </c>
      <c r="B431">
        <v>3</v>
      </c>
      <c r="C431">
        <v>0.77700000000000002</v>
      </c>
    </row>
    <row r="432" spans="1:3" x14ac:dyDescent="0.2">
      <c r="A432" t="s">
        <v>433</v>
      </c>
      <c r="B432">
        <v>0</v>
      </c>
      <c r="C432">
        <v>3.5000000000000003E-2</v>
      </c>
    </row>
    <row r="433" spans="1:3" x14ac:dyDescent="0.2">
      <c r="A433" t="s">
        <v>434</v>
      </c>
      <c r="B433">
        <v>0</v>
      </c>
      <c r="C433">
        <v>0.32</v>
      </c>
    </row>
    <row r="434" spans="1:3" x14ac:dyDescent="0.2">
      <c r="A434" t="s">
        <v>435</v>
      </c>
      <c r="B434">
        <v>0</v>
      </c>
      <c r="C434">
        <v>0.375</v>
      </c>
    </row>
    <row r="435" spans="1:3" x14ac:dyDescent="0.2">
      <c r="A435" t="s">
        <v>436</v>
      </c>
      <c r="B435">
        <v>0</v>
      </c>
      <c r="C435">
        <v>0.33</v>
      </c>
    </row>
    <row r="436" spans="1:3" x14ac:dyDescent="0.2">
      <c r="A436" t="s">
        <v>437</v>
      </c>
      <c r="B436">
        <v>0</v>
      </c>
      <c r="C436">
        <v>8.0000000000000002E-3</v>
      </c>
    </row>
    <row r="437" spans="1:3" x14ac:dyDescent="0.2">
      <c r="A437" t="s">
        <v>438</v>
      </c>
      <c r="B437">
        <v>0</v>
      </c>
      <c r="C437">
        <v>0.247</v>
      </c>
    </row>
    <row r="438" spans="1:3" x14ac:dyDescent="0.2">
      <c r="A438" t="s">
        <v>439</v>
      </c>
      <c r="B438">
        <v>1</v>
      </c>
      <c r="C438">
        <v>1.1830000000000001</v>
      </c>
    </row>
    <row r="439" spans="1:3" x14ac:dyDescent="0.2">
      <c r="A439" t="s">
        <v>440</v>
      </c>
      <c r="B439">
        <v>0</v>
      </c>
      <c r="C439">
        <v>7.9000000000000001E-2</v>
      </c>
    </row>
    <row r="440" spans="1:3" x14ac:dyDescent="0.2">
      <c r="A440" t="s">
        <v>441</v>
      </c>
      <c r="B440">
        <v>0</v>
      </c>
      <c r="C440">
        <v>7.9000000000000001E-2</v>
      </c>
    </row>
    <row r="441" spans="1:3" x14ac:dyDescent="0.2">
      <c r="A441" t="s">
        <v>442</v>
      </c>
      <c r="B441">
        <v>1</v>
      </c>
      <c r="C441">
        <v>5.7000000000000002E-2</v>
      </c>
    </row>
    <row r="442" spans="1:3" x14ac:dyDescent="0.2">
      <c r="A442" t="s">
        <v>443</v>
      </c>
      <c r="B442">
        <v>0</v>
      </c>
      <c r="C442">
        <v>0.215</v>
      </c>
    </row>
    <row r="443" spans="1:3" x14ac:dyDescent="0.2">
      <c r="A443" t="s">
        <v>444</v>
      </c>
      <c r="B443">
        <v>0</v>
      </c>
      <c r="C443">
        <v>0.185</v>
      </c>
    </row>
    <row r="444" spans="1:3" x14ac:dyDescent="0.2">
      <c r="A444" t="s">
        <v>445</v>
      </c>
      <c r="B444">
        <v>0</v>
      </c>
      <c r="C444">
        <v>0.46500000000000002</v>
      </c>
    </row>
    <row r="445" spans="1:3" x14ac:dyDescent="0.2">
      <c r="A445" t="s">
        <v>446</v>
      </c>
      <c r="B445">
        <v>0</v>
      </c>
      <c r="C445">
        <v>0.152</v>
      </c>
    </row>
    <row r="446" spans="1:3" x14ac:dyDescent="0.2">
      <c r="A446" t="s">
        <v>447</v>
      </c>
      <c r="B446">
        <v>2</v>
      </c>
      <c r="C446">
        <v>1.0269999999999999</v>
      </c>
    </row>
    <row r="447" spans="1:3" x14ac:dyDescent="0.2">
      <c r="A447" t="s">
        <v>448</v>
      </c>
      <c r="B447">
        <v>0</v>
      </c>
      <c r="C447">
        <v>0.105</v>
      </c>
    </row>
    <row r="448" spans="1:3" x14ac:dyDescent="0.2">
      <c r="A448" t="s">
        <v>449</v>
      </c>
      <c r="B448">
        <v>0</v>
      </c>
      <c r="C448">
        <v>0.29799999999999999</v>
      </c>
    </row>
    <row r="449" spans="1:3" x14ac:dyDescent="0.2">
      <c r="A449" t="s">
        <v>450</v>
      </c>
      <c r="B449">
        <v>0</v>
      </c>
      <c r="C449">
        <v>0.218</v>
      </c>
    </row>
    <row r="450" spans="1:3" x14ac:dyDescent="0.2">
      <c r="A450" t="s">
        <v>451</v>
      </c>
      <c r="B450">
        <v>0</v>
      </c>
      <c r="C450">
        <v>0.155</v>
      </c>
    </row>
    <row r="451" spans="1:3" x14ac:dyDescent="0.2">
      <c r="A451" t="s">
        <v>452</v>
      </c>
      <c r="B451">
        <v>0</v>
      </c>
      <c r="C451">
        <v>0.156</v>
      </c>
    </row>
    <row r="452" spans="1:3" x14ac:dyDescent="0.2">
      <c r="A452" t="s">
        <v>453</v>
      </c>
      <c r="B452">
        <v>1</v>
      </c>
      <c r="C452">
        <v>0.20899999999999999</v>
      </c>
    </row>
    <row r="453" spans="1:3" x14ac:dyDescent="0.2">
      <c r="A453" t="s">
        <v>454</v>
      </c>
      <c r="B453">
        <v>0</v>
      </c>
      <c r="C453">
        <v>0.183</v>
      </c>
    </row>
    <row r="454" spans="1:3" x14ac:dyDescent="0.2">
      <c r="A454" t="s">
        <v>455</v>
      </c>
      <c r="B454">
        <v>2</v>
      </c>
      <c r="C454">
        <v>0.22800000000000001</v>
      </c>
    </row>
    <row r="455" spans="1:3" x14ac:dyDescent="0.2">
      <c r="A455" t="s">
        <v>456</v>
      </c>
      <c r="B455">
        <v>0</v>
      </c>
      <c r="C455">
        <v>0.17899999999999999</v>
      </c>
    </row>
    <row r="456" spans="1:3" x14ac:dyDescent="0.2">
      <c r="A456" t="s">
        <v>457</v>
      </c>
      <c r="B456">
        <v>0</v>
      </c>
      <c r="C456">
        <v>0.314</v>
      </c>
    </row>
    <row r="457" spans="1:3" x14ac:dyDescent="0.2">
      <c r="A457" t="s">
        <v>458</v>
      </c>
      <c r="B457">
        <v>0</v>
      </c>
      <c r="C457">
        <v>0.13600000000000001</v>
      </c>
    </row>
    <row r="458" spans="1:3" x14ac:dyDescent="0.2">
      <c r="A458" t="s">
        <v>459</v>
      </c>
      <c r="B458">
        <v>4</v>
      </c>
      <c r="C458">
        <v>1.0720000000000001</v>
      </c>
    </row>
    <row r="459" spans="1:3" x14ac:dyDescent="0.2">
      <c r="A459" t="s">
        <v>460</v>
      </c>
      <c r="B459">
        <v>0</v>
      </c>
      <c r="C459">
        <v>0.16800000000000001</v>
      </c>
    </row>
    <row r="460" spans="1:3" x14ac:dyDescent="0.2">
      <c r="A460" t="s">
        <v>461</v>
      </c>
      <c r="B460">
        <v>0</v>
      </c>
      <c r="C460">
        <v>8.7999999999999995E-2</v>
      </c>
    </row>
    <row r="461" spans="1:3" x14ac:dyDescent="0.2">
      <c r="A461" t="s">
        <v>462</v>
      </c>
      <c r="B461">
        <v>0</v>
      </c>
      <c r="C461">
        <v>1.2509999999999999</v>
      </c>
    </row>
    <row r="462" spans="1:3" x14ac:dyDescent="0.2">
      <c r="A462" t="s">
        <v>463</v>
      </c>
      <c r="B462">
        <v>1</v>
      </c>
      <c r="C462">
        <v>0.314</v>
      </c>
    </row>
    <row r="463" spans="1:3" x14ac:dyDescent="0.2">
      <c r="A463" t="s">
        <v>464</v>
      </c>
      <c r="B463">
        <v>0</v>
      </c>
      <c r="C463">
        <v>0.16</v>
      </c>
    </row>
    <row r="464" spans="1:3" x14ac:dyDescent="0.2">
      <c r="A464" t="s">
        <v>465</v>
      </c>
      <c r="B464">
        <v>0</v>
      </c>
      <c r="C464">
        <v>0.378</v>
      </c>
    </row>
    <row r="465" spans="1:3" x14ac:dyDescent="0.2">
      <c r="A465" t="s">
        <v>466</v>
      </c>
      <c r="B465">
        <v>0</v>
      </c>
      <c r="C465">
        <v>9.0999999999999998E-2</v>
      </c>
    </row>
    <row r="466" spans="1:3" x14ac:dyDescent="0.2">
      <c r="A466" t="s">
        <v>467</v>
      </c>
      <c r="B466">
        <v>0</v>
      </c>
      <c r="C466">
        <v>4.2999999999999997E-2</v>
      </c>
    </row>
    <row r="467" spans="1:3" x14ac:dyDescent="0.2">
      <c r="A467" t="s">
        <v>468</v>
      </c>
      <c r="B467">
        <v>0</v>
      </c>
      <c r="C467">
        <v>0.113</v>
      </c>
    </row>
    <row r="468" spans="1:3" x14ac:dyDescent="0.2">
      <c r="A468" t="s">
        <v>469</v>
      </c>
      <c r="B468">
        <v>0</v>
      </c>
      <c r="C468">
        <v>0.47899999999999998</v>
      </c>
    </row>
    <row r="469" spans="1:3" x14ac:dyDescent="0.2">
      <c r="A469" t="s">
        <v>470</v>
      </c>
      <c r="B469">
        <v>0</v>
      </c>
      <c r="C469">
        <v>0.222</v>
      </c>
    </row>
    <row r="470" spans="1:3" x14ac:dyDescent="0.2">
      <c r="A470" t="s">
        <v>471</v>
      </c>
      <c r="B470">
        <v>0</v>
      </c>
      <c r="C470">
        <v>0.156</v>
      </c>
    </row>
    <row r="471" spans="1:3" x14ac:dyDescent="0.2">
      <c r="A471" t="s">
        <v>472</v>
      </c>
      <c r="B471">
        <v>0</v>
      </c>
      <c r="C471">
        <v>0.26200000000000001</v>
      </c>
    </row>
    <row r="472" spans="1:3" x14ac:dyDescent="0.2">
      <c r="A472" t="s">
        <v>473</v>
      </c>
      <c r="B472">
        <v>0</v>
      </c>
      <c r="C472">
        <v>0.35299999999999998</v>
      </c>
    </row>
    <row r="473" spans="1:3" x14ac:dyDescent="0.2">
      <c r="A473" t="s">
        <v>474</v>
      </c>
      <c r="B473">
        <v>3</v>
      </c>
      <c r="C473">
        <v>0.499</v>
      </c>
    </row>
    <row r="474" spans="1:3" x14ac:dyDescent="0.2">
      <c r="A474" t="s">
        <v>475</v>
      </c>
      <c r="B474">
        <v>0</v>
      </c>
      <c r="C474">
        <v>2.1999999999999999E-2</v>
      </c>
    </row>
    <row r="475" spans="1:3" x14ac:dyDescent="0.2">
      <c r="A475" t="s">
        <v>476</v>
      </c>
      <c r="B475">
        <v>0</v>
      </c>
      <c r="C475">
        <v>0.33</v>
      </c>
    </row>
    <row r="476" spans="1:3" x14ac:dyDescent="0.2">
      <c r="A476" t="s">
        <v>477</v>
      </c>
      <c r="B476">
        <v>0</v>
      </c>
      <c r="C476">
        <v>0.186</v>
      </c>
    </row>
    <row r="477" spans="1:3" x14ac:dyDescent="0.2">
      <c r="A477" t="s">
        <v>478</v>
      </c>
      <c r="B477">
        <v>0</v>
      </c>
      <c r="C477">
        <v>0.14599999999999999</v>
      </c>
    </row>
    <row r="478" spans="1:3" x14ac:dyDescent="0.2">
      <c r="A478" t="s">
        <v>479</v>
      </c>
      <c r="B478">
        <v>0</v>
      </c>
      <c r="C478">
        <v>0.112</v>
      </c>
    </row>
    <row r="479" spans="1:3" x14ac:dyDescent="0.2">
      <c r="A479" t="s">
        <v>480</v>
      </c>
      <c r="B479">
        <v>0</v>
      </c>
      <c r="C479">
        <v>0.28399999999999997</v>
      </c>
    </row>
    <row r="480" spans="1:3" x14ac:dyDescent="0.2">
      <c r="A480" t="s">
        <v>481</v>
      </c>
      <c r="B480">
        <v>1</v>
      </c>
      <c r="C480">
        <v>0.999</v>
      </c>
    </row>
    <row r="481" spans="1:3" x14ac:dyDescent="0.2">
      <c r="A481" t="s">
        <v>482</v>
      </c>
      <c r="B481">
        <v>0</v>
      </c>
      <c r="C481">
        <v>0.25700000000000001</v>
      </c>
    </row>
    <row r="482" spans="1:3" x14ac:dyDescent="0.2">
      <c r="A482" t="s">
        <v>483</v>
      </c>
      <c r="B482">
        <v>0</v>
      </c>
      <c r="C482">
        <v>0.222</v>
      </c>
    </row>
    <row r="483" spans="1:3" x14ac:dyDescent="0.2">
      <c r="A483" t="s">
        <v>484</v>
      </c>
      <c r="B483">
        <v>1</v>
      </c>
      <c r="C483">
        <v>0.52500000000000002</v>
      </c>
    </row>
    <row r="484" spans="1:3" x14ac:dyDescent="0.2">
      <c r="A484" t="s">
        <v>485</v>
      </c>
      <c r="B484">
        <v>0</v>
      </c>
      <c r="C484">
        <v>0.39100000000000001</v>
      </c>
    </row>
    <row r="485" spans="1:3" x14ac:dyDescent="0.2">
      <c r="A485" t="s">
        <v>486</v>
      </c>
      <c r="B485">
        <v>0</v>
      </c>
      <c r="C485">
        <v>0.108</v>
      </c>
    </row>
    <row r="486" spans="1:3" x14ac:dyDescent="0.2">
      <c r="A486" t="s">
        <v>487</v>
      </c>
      <c r="B486">
        <v>0</v>
      </c>
      <c r="C486">
        <v>0.442</v>
      </c>
    </row>
    <row r="487" spans="1:3" x14ac:dyDescent="0.2">
      <c r="A487" t="s">
        <v>488</v>
      </c>
      <c r="B487">
        <v>0</v>
      </c>
      <c r="C487">
        <v>0.52300000000000002</v>
      </c>
    </row>
    <row r="488" spans="1:3" x14ac:dyDescent="0.2">
      <c r="A488" t="s">
        <v>489</v>
      </c>
      <c r="B488">
        <v>0</v>
      </c>
      <c r="C488">
        <v>0.55200000000000005</v>
      </c>
    </row>
    <row r="489" spans="1:3" x14ac:dyDescent="0.2">
      <c r="A489" t="s">
        <v>490</v>
      </c>
      <c r="B489">
        <v>0</v>
      </c>
      <c r="C489">
        <v>0.30499999999999999</v>
      </c>
    </row>
    <row r="490" spans="1:3" x14ac:dyDescent="0.2">
      <c r="A490" t="s">
        <v>491</v>
      </c>
      <c r="B490">
        <v>1</v>
      </c>
      <c r="C490">
        <v>0.24399999999999999</v>
      </c>
    </row>
    <row r="491" spans="1:3" x14ac:dyDescent="0.2">
      <c r="A491" t="s">
        <v>492</v>
      </c>
      <c r="B491">
        <v>0</v>
      </c>
      <c r="C491">
        <v>0.18099999999999999</v>
      </c>
    </row>
    <row r="492" spans="1:3" x14ac:dyDescent="0.2">
      <c r="A492" t="s">
        <v>493</v>
      </c>
      <c r="B492">
        <v>0</v>
      </c>
      <c r="C492">
        <v>0.222</v>
      </c>
    </row>
    <row r="493" spans="1:3" x14ac:dyDescent="0.2">
      <c r="A493" t="s">
        <v>494</v>
      </c>
      <c r="B493">
        <v>0</v>
      </c>
      <c r="C493">
        <v>8.4000000000000005E-2</v>
      </c>
    </row>
    <row r="494" spans="1:3" x14ac:dyDescent="0.2">
      <c r="A494" t="s">
        <v>495</v>
      </c>
      <c r="B494">
        <v>1</v>
      </c>
      <c r="C494">
        <v>0.59499999999999997</v>
      </c>
    </row>
    <row r="495" spans="1:3" x14ac:dyDescent="0.2">
      <c r="A495" t="s">
        <v>496</v>
      </c>
      <c r="B495">
        <v>2</v>
      </c>
      <c r="C495">
        <v>0.373</v>
      </c>
    </row>
    <row r="496" spans="1:3" x14ac:dyDescent="0.2">
      <c r="A496" t="s">
        <v>497</v>
      </c>
      <c r="B496">
        <v>0</v>
      </c>
      <c r="C496">
        <v>0.14299999999999999</v>
      </c>
    </row>
    <row r="497" spans="1:3" x14ac:dyDescent="0.2">
      <c r="A497" t="s">
        <v>498</v>
      </c>
      <c r="B497">
        <v>1</v>
      </c>
      <c r="C497">
        <v>0.316</v>
      </c>
    </row>
    <row r="498" spans="1:3" x14ac:dyDescent="0.2">
      <c r="A498" t="s">
        <v>499</v>
      </c>
      <c r="B498">
        <v>0</v>
      </c>
      <c r="C498">
        <v>0.32900000000000001</v>
      </c>
    </row>
    <row r="499" spans="1:3" x14ac:dyDescent="0.2">
      <c r="A499" t="s">
        <v>500</v>
      </c>
      <c r="B499">
        <v>0</v>
      </c>
      <c r="C499">
        <v>0.23499999999999999</v>
      </c>
    </row>
    <row r="500" spans="1:3" x14ac:dyDescent="0.2">
      <c r="A500" t="s">
        <v>501</v>
      </c>
      <c r="B500">
        <v>0</v>
      </c>
      <c r="C500">
        <v>0.23899999999999999</v>
      </c>
    </row>
    <row r="501" spans="1:3" x14ac:dyDescent="0.2">
      <c r="A501" t="s">
        <v>502</v>
      </c>
      <c r="B501">
        <v>0</v>
      </c>
      <c r="C501">
        <v>0.23300000000000001</v>
      </c>
    </row>
    <row r="502" spans="1:3" x14ac:dyDescent="0.2">
      <c r="A502" t="s">
        <v>503</v>
      </c>
      <c r="B502">
        <v>1</v>
      </c>
      <c r="C502">
        <v>0.23499999999999999</v>
      </c>
    </row>
    <row r="503" spans="1:3" x14ac:dyDescent="0.2">
      <c r="A503" t="s">
        <v>504</v>
      </c>
      <c r="B503">
        <v>0</v>
      </c>
      <c r="C503">
        <v>5.8000000000000003E-2</v>
      </c>
    </row>
    <row r="504" spans="1:3" x14ac:dyDescent="0.2">
      <c r="A504" t="s">
        <v>505</v>
      </c>
      <c r="B504">
        <v>0</v>
      </c>
      <c r="C504">
        <v>0.18</v>
      </c>
    </row>
    <row r="505" spans="1:3" x14ac:dyDescent="0.2">
      <c r="A505" t="s">
        <v>506</v>
      </c>
      <c r="B505">
        <v>0</v>
      </c>
      <c r="C505">
        <v>0.10299999999999999</v>
      </c>
    </row>
    <row r="506" spans="1:3" x14ac:dyDescent="0.2">
      <c r="A506" t="s">
        <v>507</v>
      </c>
      <c r="B506">
        <v>0</v>
      </c>
      <c r="C506">
        <v>0.122</v>
      </c>
    </row>
    <row r="507" spans="1:3" x14ac:dyDescent="0.2">
      <c r="A507" t="s">
        <v>508</v>
      </c>
      <c r="B507">
        <v>0</v>
      </c>
      <c r="C507">
        <v>0.27200000000000002</v>
      </c>
    </row>
    <row r="508" spans="1:3" x14ac:dyDescent="0.2">
      <c r="A508" t="s">
        <v>509</v>
      </c>
      <c r="B508">
        <v>0</v>
      </c>
      <c r="C508">
        <v>0.38</v>
      </c>
    </row>
    <row r="509" spans="1:3" x14ac:dyDescent="0.2">
      <c r="A509" t="s">
        <v>510</v>
      </c>
      <c r="B509">
        <v>1</v>
      </c>
      <c r="C509">
        <v>0.64400000000000002</v>
      </c>
    </row>
    <row r="510" spans="1:3" x14ac:dyDescent="0.2">
      <c r="A510" t="s">
        <v>511</v>
      </c>
      <c r="B510">
        <v>0</v>
      </c>
      <c r="C510">
        <v>0.127</v>
      </c>
    </row>
    <row r="511" spans="1:3" x14ac:dyDescent="0.2">
      <c r="A511" t="s">
        <v>512</v>
      </c>
      <c r="B511">
        <v>0</v>
      </c>
      <c r="C511">
        <v>0.221</v>
      </c>
    </row>
    <row r="512" spans="1:3" x14ac:dyDescent="0.2">
      <c r="A512" t="s">
        <v>513</v>
      </c>
      <c r="B512">
        <v>0</v>
      </c>
      <c r="C512">
        <v>0.16900000000000001</v>
      </c>
    </row>
    <row r="513" spans="1:3" x14ac:dyDescent="0.2">
      <c r="A513" t="s">
        <v>514</v>
      </c>
      <c r="B513">
        <v>0</v>
      </c>
      <c r="C513">
        <v>0.123</v>
      </c>
    </row>
    <row r="514" spans="1:3" x14ac:dyDescent="0.2">
      <c r="A514" t="s">
        <v>515</v>
      </c>
      <c r="B514">
        <v>0</v>
      </c>
      <c r="C514">
        <v>0.28499999999999998</v>
      </c>
    </row>
    <row r="515" spans="1:3" x14ac:dyDescent="0.2">
      <c r="A515" t="s">
        <v>516</v>
      </c>
      <c r="B515">
        <v>2</v>
      </c>
      <c r="C515">
        <v>1.0009999999999999</v>
      </c>
    </row>
    <row r="516" spans="1:3" x14ac:dyDescent="0.2">
      <c r="A516" t="s">
        <v>517</v>
      </c>
      <c r="B516">
        <v>0</v>
      </c>
      <c r="C516">
        <v>0.51900000000000002</v>
      </c>
    </row>
    <row r="517" spans="1:3" x14ac:dyDescent="0.2">
      <c r="A517" t="s">
        <v>518</v>
      </c>
      <c r="B517">
        <v>2</v>
      </c>
      <c r="C517">
        <v>0.50600000000000001</v>
      </c>
    </row>
    <row r="518" spans="1:3" x14ac:dyDescent="0.2">
      <c r="A518" t="s">
        <v>519</v>
      </c>
      <c r="B518">
        <v>0</v>
      </c>
      <c r="C518">
        <v>0.33700000000000002</v>
      </c>
    </row>
    <row r="519" spans="1:3" x14ac:dyDescent="0.2">
      <c r="A519" t="s">
        <v>520</v>
      </c>
      <c r="B519">
        <v>0</v>
      </c>
      <c r="C519">
        <v>9.7000000000000003E-2</v>
      </c>
    </row>
    <row r="520" spans="1:3" x14ac:dyDescent="0.2">
      <c r="A520" t="s">
        <v>521</v>
      </c>
      <c r="B520">
        <v>0</v>
      </c>
      <c r="C520">
        <v>0.45600000000000002</v>
      </c>
    </row>
    <row r="521" spans="1:3" x14ac:dyDescent="0.2">
      <c r="A521" t="s">
        <v>522</v>
      </c>
      <c r="B521">
        <v>0</v>
      </c>
      <c r="C521">
        <v>0.11</v>
      </c>
    </row>
    <row r="522" spans="1:3" x14ac:dyDescent="0.2">
      <c r="A522" t="s">
        <v>523</v>
      </c>
      <c r="B522">
        <v>2</v>
      </c>
      <c r="C522">
        <v>0.49299999999999999</v>
      </c>
    </row>
    <row r="523" spans="1:3" x14ac:dyDescent="0.2">
      <c r="A523" t="s">
        <v>524</v>
      </c>
      <c r="B523">
        <v>0</v>
      </c>
      <c r="C523">
        <v>0.35699999999999998</v>
      </c>
    </row>
    <row r="524" spans="1:3" x14ac:dyDescent="0.2">
      <c r="A524" t="s">
        <v>525</v>
      </c>
      <c r="B524">
        <v>0</v>
      </c>
      <c r="C524">
        <v>0.41799999999999998</v>
      </c>
    </row>
    <row r="525" spans="1:3" x14ac:dyDescent="0.2">
      <c r="A525" t="s">
        <v>526</v>
      </c>
      <c r="B525">
        <v>1</v>
      </c>
      <c r="C525">
        <v>0.41499999999999998</v>
      </c>
    </row>
    <row r="526" spans="1:3" x14ac:dyDescent="0.2">
      <c r="A526" t="s">
        <v>527</v>
      </c>
      <c r="B526">
        <v>1</v>
      </c>
      <c r="C526">
        <v>0.55800000000000005</v>
      </c>
    </row>
    <row r="527" spans="1:3" x14ac:dyDescent="0.2">
      <c r="A527" t="s">
        <v>528</v>
      </c>
      <c r="B527">
        <v>0</v>
      </c>
      <c r="C527">
        <v>0.20399999999999999</v>
      </c>
    </row>
    <row r="528" spans="1:3" x14ac:dyDescent="0.2">
      <c r="A528" t="s">
        <v>529</v>
      </c>
      <c r="B528">
        <v>0</v>
      </c>
      <c r="C528">
        <v>0.35</v>
      </c>
    </row>
    <row r="529" spans="1:3" x14ac:dyDescent="0.2">
      <c r="A529" t="s">
        <v>530</v>
      </c>
      <c r="B529">
        <v>0</v>
      </c>
      <c r="C529">
        <v>0.223</v>
      </c>
    </row>
    <row r="530" spans="1:3" x14ac:dyDescent="0.2">
      <c r="A530" t="s">
        <v>531</v>
      </c>
      <c r="B530">
        <v>0</v>
      </c>
      <c r="C530">
        <v>0.33900000000000002</v>
      </c>
    </row>
    <row r="531" spans="1:3" x14ac:dyDescent="0.2">
      <c r="A531" t="s">
        <v>532</v>
      </c>
      <c r="B531">
        <v>0</v>
      </c>
      <c r="C531">
        <v>0.161</v>
      </c>
    </row>
    <row r="532" spans="1:3" x14ac:dyDescent="0.2">
      <c r="A532" t="s">
        <v>533</v>
      </c>
      <c r="B532">
        <v>0</v>
      </c>
      <c r="C532">
        <v>1.772</v>
      </c>
    </row>
    <row r="533" spans="1:3" x14ac:dyDescent="0.2">
      <c r="A533" t="s">
        <v>534</v>
      </c>
      <c r="B533">
        <v>0</v>
      </c>
      <c r="C533">
        <v>0.152</v>
      </c>
    </row>
    <row r="534" spans="1:3" x14ac:dyDescent="0.2">
      <c r="A534" t="s">
        <v>535</v>
      </c>
      <c r="B534">
        <v>0</v>
      </c>
      <c r="C534">
        <v>0.28499999999999998</v>
      </c>
    </row>
    <row r="535" spans="1:3" x14ac:dyDescent="0.2">
      <c r="A535" t="s">
        <v>536</v>
      </c>
      <c r="B535">
        <v>0</v>
      </c>
      <c r="C535">
        <v>0.29099999999999998</v>
      </c>
    </row>
    <row r="536" spans="1:3" x14ac:dyDescent="0.2">
      <c r="A536" t="s">
        <v>537</v>
      </c>
      <c r="B536">
        <v>2</v>
      </c>
      <c r="C536">
        <v>0.51600000000000001</v>
      </c>
    </row>
    <row r="537" spans="1:3" x14ac:dyDescent="0.2">
      <c r="A537" t="s">
        <v>538</v>
      </c>
      <c r="B537">
        <v>0</v>
      </c>
      <c r="C537">
        <v>0.10299999999999999</v>
      </c>
    </row>
    <row r="538" spans="1:3" x14ac:dyDescent="0.2">
      <c r="A538" t="s">
        <v>539</v>
      </c>
      <c r="B538">
        <v>0</v>
      </c>
      <c r="C538">
        <v>0.193</v>
      </c>
    </row>
    <row r="539" spans="1:3" x14ac:dyDescent="0.2">
      <c r="A539" t="s">
        <v>540</v>
      </c>
      <c r="B539">
        <v>1</v>
      </c>
      <c r="C539">
        <v>0.123</v>
      </c>
    </row>
    <row r="540" spans="1:3" x14ac:dyDescent="0.2">
      <c r="A540" t="s">
        <v>541</v>
      </c>
      <c r="B540">
        <v>0</v>
      </c>
      <c r="C540">
        <v>0.30399999999999999</v>
      </c>
    </row>
    <row r="541" spans="1:3" x14ac:dyDescent="0.2">
      <c r="A541" t="s">
        <v>542</v>
      </c>
      <c r="B541">
        <v>0</v>
      </c>
      <c r="C541">
        <v>0.40200000000000002</v>
      </c>
    </row>
    <row r="542" spans="1:3" x14ac:dyDescent="0.2">
      <c r="A542" t="s">
        <v>543</v>
      </c>
      <c r="B542">
        <v>0</v>
      </c>
      <c r="C542">
        <v>0.64800000000000002</v>
      </c>
    </row>
    <row r="543" spans="1:3" x14ac:dyDescent="0.2">
      <c r="A543" t="s">
        <v>544</v>
      </c>
      <c r="B543">
        <v>0</v>
      </c>
      <c r="C543">
        <v>0.05</v>
      </c>
    </row>
    <row r="544" spans="1:3" x14ac:dyDescent="0.2">
      <c r="A544" t="s">
        <v>545</v>
      </c>
      <c r="B544">
        <v>1</v>
      </c>
      <c r="C544">
        <v>0.247</v>
      </c>
    </row>
    <row r="545" spans="1:3" x14ac:dyDescent="0.2">
      <c r="A545" t="s">
        <v>546</v>
      </c>
      <c r="B545">
        <v>0</v>
      </c>
      <c r="C545">
        <v>0.48799999999999999</v>
      </c>
    </row>
    <row r="546" spans="1:3" x14ac:dyDescent="0.2">
      <c r="A546" t="s">
        <v>547</v>
      </c>
      <c r="B546">
        <v>1</v>
      </c>
      <c r="C546">
        <v>1.056</v>
      </c>
    </row>
    <row r="547" spans="1:3" x14ac:dyDescent="0.2">
      <c r="A547" t="s">
        <v>548</v>
      </c>
      <c r="B547">
        <v>0</v>
      </c>
      <c r="C547">
        <v>0.11899999999999999</v>
      </c>
    </row>
    <row r="548" spans="1:3" x14ac:dyDescent="0.2">
      <c r="A548" t="s">
        <v>549</v>
      </c>
      <c r="B548">
        <v>1</v>
      </c>
      <c r="C548">
        <v>0.27</v>
      </c>
    </row>
    <row r="549" spans="1:3" x14ac:dyDescent="0.2">
      <c r="A549" t="s">
        <v>550</v>
      </c>
      <c r="B549">
        <v>0</v>
      </c>
      <c r="C549">
        <v>0.154</v>
      </c>
    </row>
    <row r="550" spans="1:3" x14ac:dyDescent="0.2">
      <c r="A550" t="s">
        <v>551</v>
      </c>
      <c r="B550">
        <v>0</v>
      </c>
      <c r="C550">
        <v>0.76100000000000001</v>
      </c>
    </row>
    <row r="551" spans="1:3" x14ac:dyDescent="0.2">
      <c r="A551" t="s">
        <v>552</v>
      </c>
      <c r="B551">
        <v>0</v>
      </c>
      <c r="C551">
        <v>0.152</v>
      </c>
    </row>
    <row r="552" spans="1:3" x14ac:dyDescent="0.2">
      <c r="A552" t="s">
        <v>553</v>
      </c>
      <c r="B552">
        <v>0</v>
      </c>
      <c r="C552">
        <v>0.57199999999999995</v>
      </c>
    </row>
    <row r="553" spans="1:3" x14ac:dyDescent="0.2">
      <c r="A553" t="s">
        <v>554</v>
      </c>
      <c r="B553">
        <v>0</v>
      </c>
      <c r="C553">
        <v>0.28899999999999998</v>
      </c>
    </row>
    <row r="554" spans="1:3" x14ac:dyDescent="0.2">
      <c r="A554" t="s">
        <v>555</v>
      </c>
      <c r="B554">
        <v>1</v>
      </c>
      <c r="C554">
        <v>0.44</v>
      </c>
    </row>
    <row r="555" spans="1:3" x14ac:dyDescent="0.2">
      <c r="A555" t="s">
        <v>556</v>
      </c>
      <c r="B555">
        <v>0</v>
      </c>
      <c r="C555">
        <v>0.46800000000000003</v>
      </c>
    </row>
    <row r="556" spans="1:3" x14ac:dyDescent="0.2">
      <c r="A556" t="s">
        <v>557</v>
      </c>
      <c r="B556">
        <v>0</v>
      </c>
      <c r="C556">
        <v>0.253</v>
      </c>
    </row>
    <row r="557" spans="1:3" x14ac:dyDescent="0.2">
      <c r="A557" t="s">
        <v>558</v>
      </c>
      <c r="B557">
        <v>0</v>
      </c>
      <c r="C557">
        <v>0.47499999999999998</v>
      </c>
    </row>
    <row r="558" spans="1:3" x14ac:dyDescent="0.2">
      <c r="A558" t="s">
        <v>559</v>
      </c>
      <c r="B558">
        <v>0</v>
      </c>
      <c r="C558">
        <v>0.23699999999999999</v>
      </c>
    </row>
    <row r="559" spans="1:3" x14ac:dyDescent="0.2">
      <c r="A559" t="s">
        <v>560</v>
      </c>
      <c r="B559">
        <v>0</v>
      </c>
      <c r="C559">
        <v>0.33200000000000002</v>
      </c>
    </row>
    <row r="560" spans="1:3" x14ac:dyDescent="0.2">
      <c r="A560" t="s">
        <v>561</v>
      </c>
      <c r="B560">
        <v>1</v>
      </c>
      <c r="C560">
        <v>0.54800000000000004</v>
      </c>
    </row>
    <row r="561" spans="1:3" x14ac:dyDescent="0.2">
      <c r="A561" t="s">
        <v>562</v>
      </c>
      <c r="B561">
        <v>0</v>
      </c>
      <c r="C561">
        <v>2.7E-2</v>
      </c>
    </row>
    <row r="562" spans="1:3" x14ac:dyDescent="0.2">
      <c r="A562" t="s">
        <v>563</v>
      </c>
      <c r="B562">
        <v>0</v>
      </c>
      <c r="C562">
        <v>3.2000000000000001E-2</v>
      </c>
    </row>
    <row r="563" spans="1:3" x14ac:dyDescent="0.2">
      <c r="A563" t="s">
        <v>564</v>
      </c>
      <c r="B563">
        <v>0</v>
      </c>
      <c r="C563">
        <v>0.41299999999999998</v>
      </c>
    </row>
    <row r="564" spans="1:3" x14ac:dyDescent="0.2">
      <c r="A564" t="s">
        <v>565</v>
      </c>
      <c r="B564">
        <v>1</v>
      </c>
      <c r="C564">
        <v>0.70299999999999996</v>
      </c>
    </row>
    <row r="565" spans="1:3" x14ac:dyDescent="0.2">
      <c r="A565" t="s">
        <v>566</v>
      </c>
      <c r="B565">
        <v>1</v>
      </c>
      <c r="C565">
        <v>0.26300000000000001</v>
      </c>
    </row>
    <row r="566" spans="1:3" x14ac:dyDescent="0.2">
      <c r="A566" t="s">
        <v>567</v>
      </c>
      <c r="B566">
        <v>0</v>
      </c>
      <c r="C566">
        <v>0.17</v>
      </c>
    </row>
    <row r="567" spans="1:3" x14ac:dyDescent="0.2">
      <c r="A567" t="s">
        <v>568</v>
      </c>
      <c r="B567">
        <v>0</v>
      </c>
      <c r="C567">
        <v>0.20300000000000001</v>
      </c>
    </row>
    <row r="568" spans="1:3" x14ac:dyDescent="0.2">
      <c r="A568" t="s">
        <v>569</v>
      </c>
      <c r="B568">
        <v>0</v>
      </c>
      <c r="C568">
        <v>0.20100000000000001</v>
      </c>
    </row>
    <row r="569" spans="1:3" x14ac:dyDescent="0.2">
      <c r="A569" t="s">
        <v>570</v>
      </c>
      <c r="B569">
        <v>1</v>
      </c>
      <c r="C569">
        <v>0.39800000000000002</v>
      </c>
    </row>
    <row r="570" spans="1:3" x14ac:dyDescent="0.2">
      <c r="A570" t="s">
        <v>571</v>
      </c>
      <c r="B570">
        <v>0</v>
      </c>
      <c r="C570">
        <v>0.36099999999999999</v>
      </c>
    </row>
    <row r="571" spans="1:3" x14ac:dyDescent="0.2">
      <c r="A571" t="s">
        <v>572</v>
      </c>
      <c r="B571">
        <v>1</v>
      </c>
      <c r="C571">
        <v>0.44500000000000001</v>
      </c>
    </row>
    <row r="572" spans="1:3" x14ac:dyDescent="0.2">
      <c r="A572" t="s">
        <v>573</v>
      </c>
      <c r="B572">
        <v>2</v>
      </c>
      <c r="C572">
        <v>0.30199999999999999</v>
      </c>
    </row>
    <row r="573" spans="1:3" x14ac:dyDescent="0.2">
      <c r="A573" t="s">
        <v>574</v>
      </c>
      <c r="B573">
        <v>0</v>
      </c>
      <c r="C573">
        <v>9.2999999999999999E-2</v>
      </c>
    </row>
    <row r="574" spans="1:3" x14ac:dyDescent="0.2">
      <c r="A574" t="s">
        <v>575</v>
      </c>
      <c r="B574">
        <v>0</v>
      </c>
      <c r="C574">
        <v>0.15</v>
      </c>
    </row>
    <row r="575" spans="1:3" x14ac:dyDescent="0.2">
      <c r="A575" t="s">
        <v>576</v>
      </c>
      <c r="B575">
        <v>0</v>
      </c>
      <c r="C575">
        <v>0.218</v>
      </c>
    </row>
    <row r="576" spans="1:3" x14ac:dyDescent="0.2">
      <c r="A576" t="s">
        <v>577</v>
      </c>
      <c r="B576">
        <v>0</v>
      </c>
      <c r="C576">
        <v>0.26800000000000002</v>
      </c>
    </row>
    <row r="577" spans="1:3" x14ac:dyDescent="0.2">
      <c r="A577" t="s">
        <v>578</v>
      </c>
      <c r="B577">
        <v>0</v>
      </c>
      <c r="C577">
        <v>0.19900000000000001</v>
      </c>
    </row>
    <row r="578" spans="1:3" x14ac:dyDescent="0.2">
      <c r="A578" t="s">
        <v>579</v>
      </c>
      <c r="B578">
        <v>1</v>
      </c>
      <c r="C578">
        <v>0.47099999999999997</v>
      </c>
    </row>
    <row r="579" spans="1:3" x14ac:dyDescent="0.2">
      <c r="A579" t="s">
        <v>580</v>
      </c>
      <c r="B579">
        <v>0</v>
      </c>
      <c r="C579">
        <v>0.04</v>
      </c>
    </row>
    <row r="580" spans="1:3" x14ac:dyDescent="0.2">
      <c r="A580" t="s">
        <v>581</v>
      </c>
      <c r="B580">
        <v>0</v>
      </c>
      <c r="C580">
        <v>0.28299999999999997</v>
      </c>
    </row>
    <row r="581" spans="1:3" x14ac:dyDescent="0.2">
      <c r="A581" t="s">
        <v>582</v>
      </c>
      <c r="B581">
        <v>1</v>
      </c>
      <c r="C581">
        <v>0.43</v>
      </c>
    </row>
    <row r="582" spans="1:3" x14ac:dyDescent="0.2">
      <c r="A582" t="s">
        <v>583</v>
      </c>
      <c r="B582">
        <v>3</v>
      </c>
      <c r="C582">
        <v>5.6219999999999999</v>
      </c>
    </row>
    <row r="583" spans="1:3" x14ac:dyDescent="0.2">
      <c r="A583" t="s">
        <v>584</v>
      </c>
      <c r="B583">
        <v>0</v>
      </c>
      <c r="C583">
        <v>0.54200000000000004</v>
      </c>
    </row>
    <row r="584" spans="1:3" x14ac:dyDescent="0.2">
      <c r="A584" t="s">
        <v>585</v>
      </c>
      <c r="B584">
        <v>0</v>
      </c>
      <c r="C584">
        <v>0.23100000000000001</v>
      </c>
    </row>
    <row r="585" spans="1:3" x14ac:dyDescent="0.2">
      <c r="A585" t="s">
        <v>586</v>
      </c>
      <c r="B585">
        <v>0</v>
      </c>
      <c r="C585">
        <v>0.33600000000000002</v>
      </c>
    </row>
    <row r="586" spans="1:3" x14ac:dyDescent="0.2">
      <c r="A586" t="s">
        <v>587</v>
      </c>
      <c r="B586">
        <v>0</v>
      </c>
      <c r="C586">
        <v>2.4E-2</v>
      </c>
    </row>
    <row r="587" spans="1:3" x14ac:dyDescent="0.2">
      <c r="A587" t="s">
        <v>588</v>
      </c>
      <c r="B587">
        <v>0</v>
      </c>
      <c r="C587">
        <v>0.10100000000000001</v>
      </c>
    </row>
    <row r="588" spans="1:3" x14ac:dyDescent="0.2">
      <c r="A588" t="s">
        <v>589</v>
      </c>
      <c r="B588">
        <v>0</v>
      </c>
      <c r="C588">
        <v>0.79900000000000004</v>
      </c>
    </row>
    <row r="589" spans="1:3" x14ac:dyDescent="0.2">
      <c r="A589" t="s">
        <v>590</v>
      </c>
      <c r="B589">
        <v>0</v>
      </c>
      <c r="C589">
        <v>0.84</v>
      </c>
    </row>
    <row r="590" spans="1:3" x14ac:dyDescent="0.2">
      <c r="A590" t="s">
        <v>591</v>
      </c>
      <c r="B590">
        <v>0</v>
      </c>
      <c r="C590">
        <v>0.26</v>
      </c>
    </row>
    <row r="591" spans="1:3" x14ac:dyDescent="0.2">
      <c r="A591" t="s">
        <v>592</v>
      </c>
      <c r="B591">
        <v>0</v>
      </c>
      <c r="C591">
        <v>0.95399999999999996</v>
      </c>
    </row>
    <row r="592" spans="1:3" x14ac:dyDescent="0.2">
      <c r="A592" t="s">
        <v>593</v>
      </c>
      <c r="B592">
        <v>2</v>
      </c>
      <c r="C592">
        <v>1.022</v>
      </c>
    </row>
    <row r="593" spans="1:3" x14ac:dyDescent="0.2">
      <c r="A593" t="s">
        <v>594</v>
      </c>
      <c r="B593">
        <v>1</v>
      </c>
      <c r="C593">
        <v>0.22800000000000001</v>
      </c>
    </row>
    <row r="594" spans="1:3" x14ac:dyDescent="0.2">
      <c r="A594" t="s">
        <v>595</v>
      </c>
      <c r="B594">
        <v>0</v>
      </c>
      <c r="C594">
        <v>0.20200000000000001</v>
      </c>
    </row>
    <row r="595" spans="1:3" x14ac:dyDescent="0.2">
      <c r="A595" t="s">
        <v>596</v>
      </c>
      <c r="B595">
        <v>0</v>
      </c>
      <c r="C595">
        <v>0.435</v>
      </c>
    </row>
    <row r="596" spans="1:3" x14ac:dyDescent="0.2">
      <c r="A596" t="s">
        <v>597</v>
      </c>
      <c r="B596">
        <v>0</v>
      </c>
      <c r="C596">
        <v>0.35499999999999998</v>
      </c>
    </row>
    <row r="597" spans="1:3" x14ac:dyDescent="0.2">
      <c r="A597" t="s">
        <v>598</v>
      </c>
      <c r="B597">
        <v>0</v>
      </c>
      <c r="C597">
        <v>0.373</v>
      </c>
    </row>
    <row r="598" spans="1:3" x14ac:dyDescent="0.2">
      <c r="A598" t="s">
        <v>599</v>
      </c>
      <c r="B598">
        <v>0</v>
      </c>
      <c r="C598">
        <v>0.123</v>
      </c>
    </row>
    <row r="599" spans="1:3" x14ac:dyDescent="0.2">
      <c r="A599" t="s">
        <v>600</v>
      </c>
      <c r="B599">
        <v>0</v>
      </c>
      <c r="C599">
        <v>5.3999999999999999E-2</v>
      </c>
    </row>
    <row r="600" spans="1:3" x14ac:dyDescent="0.2">
      <c r="A600" t="s">
        <v>601</v>
      </c>
      <c r="B600">
        <v>0</v>
      </c>
      <c r="C600">
        <v>0.34699999999999998</v>
      </c>
    </row>
    <row r="601" spans="1:3" x14ac:dyDescent="0.2">
      <c r="A601" t="s">
        <v>602</v>
      </c>
      <c r="B601">
        <v>0</v>
      </c>
      <c r="C601">
        <v>0.52600000000000002</v>
      </c>
    </row>
    <row r="602" spans="1:3" x14ac:dyDescent="0.2">
      <c r="A602" t="s">
        <v>603</v>
      </c>
      <c r="B602">
        <v>0</v>
      </c>
      <c r="C602">
        <v>8.5000000000000006E-2</v>
      </c>
    </row>
    <row r="603" spans="1:3" x14ac:dyDescent="0.2">
      <c r="A603" t="s">
        <v>604</v>
      </c>
      <c r="B603">
        <v>0</v>
      </c>
      <c r="C603">
        <v>0.23699999999999999</v>
      </c>
    </row>
    <row r="604" spans="1:3" x14ac:dyDescent="0.2">
      <c r="A604" t="s">
        <v>605</v>
      </c>
      <c r="B604">
        <v>0</v>
      </c>
      <c r="C604">
        <v>0.68200000000000005</v>
      </c>
    </row>
    <row r="605" spans="1:3" x14ac:dyDescent="0.2">
      <c r="A605" t="s">
        <v>606</v>
      </c>
      <c r="B605">
        <v>1</v>
      </c>
      <c r="C605">
        <v>0.36899999999999999</v>
      </c>
    </row>
    <row r="606" spans="1:3" x14ac:dyDescent="0.2">
      <c r="A606" t="s">
        <v>607</v>
      </c>
      <c r="B606">
        <v>0</v>
      </c>
      <c r="C606">
        <v>0.27500000000000002</v>
      </c>
    </row>
    <row r="607" spans="1:3" x14ac:dyDescent="0.2">
      <c r="A607" t="s">
        <v>608</v>
      </c>
      <c r="B607">
        <v>0</v>
      </c>
      <c r="C607">
        <v>0.128</v>
      </c>
    </row>
    <row r="608" spans="1:3" x14ac:dyDescent="0.2">
      <c r="A608" t="s">
        <v>609</v>
      </c>
      <c r="B608">
        <v>0</v>
      </c>
      <c r="C608">
        <v>0.23</v>
      </c>
    </row>
    <row r="609" spans="1:3" x14ac:dyDescent="0.2">
      <c r="A609" t="s">
        <v>610</v>
      </c>
      <c r="B609">
        <v>0</v>
      </c>
      <c r="C609">
        <v>0.36</v>
      </c>
    </row>
    <row r="610" spans="1:3" x14ac:dyDescent="0.2">
      <c r="A610" t="s">
        <v>611</v>
      </c>
      <c r="B610">
        <v>0</v>
      </c>
      <c r="C610">
        <v>0.26100000000000001</v>
      </c>
    </row>
    <row r="611" spans="1:3" x14ac:dyDescent="0.2">
      <c r="A611" t="s">
        <v>612</v>
      </c>
      <c r="B611">
        <v>0</v>
      </c>
      <c r="C611">
        <v>0.432</v>
      </c>
    </row>
    <row r="612" spans="1:3" x14ac:dyDescent="0.2">
      <c r="A612" t="s">
        <v>613</v>
      </c>
      <c r="B612">
        <v>0</v>
      </c>
      <c r="C612">
        <v>0.19400000000000001</v>
      </c>
    </row>
    <row r="613" spans="1:3" x14ac:dyDescent="0.2">
      <c r="A613" t="s">
        <v>614</v>
      </c>
      <c r="B613">
        <v>1</v>
      </c>
      <c r="C613">
        <v>0.29499999999999998</v>
      </c>
    </row>
    <row r="614" spans="1:3" x14ac:dyDescent="0.2">
      <c r="A614" t="s">
        <v>615</v>
      </c>
      <c r="B614">
        <v>0</v>
      </c>
      <c r="C614">
        <v>0.39300000000000002</v>
      </c>
    </row>
    <row r="615" spans="1:3" x14ac:dyDescent="0.2">
      <c r="A615" t="s">
        <v>616</v>
      </c>
      <c r="B615">
        <v>0</v>
      </c>
      <c r="C615">
        <v>0.42899999999999999</v>
      </c>
    </row>
    <row r="616" spans="1:3" x14ac:dyDescent="0.2">
      <c r="A616" t="s">
        <v>617</v>
      </c>
      <c r="B616">
        <v>0</v>
      </c>
      <c r="C616">
        <v>0.129</v>
      </c>
    </row>
    <row r="617" spans="1:3" x14ac:dyDescent="0.2">
      <c r="A617" t="s">
        <v>618</v>
      </c>
      <c r="B617">
        <v>0</v>
      </c>
      <c r="C617">
        <v>8.8999999999999996E-2</v>
      </c>
    </row>
    <row r="618" spans="1:3" x14ac:dyDescent="0.2">
      <c r="A618" t="s">
        <v>619</v>
      </c>
      <c r="B618">
        <v>0</v>
      </c>
      <c r="C618">
        <v>0.28999999999999998</v>
      </c>
    </row>
    <row r="619" spans="1:3" x14ac:dyDescent="0.2">
      <c r="A619" t="s">
        <v>620</v>
      </c>
      <c r="B619">
        <v>2</v>
      </c>
      <c r="C619">
        <v>0.57799999999999996</v>
      </c>
    </row>
    <row r="620" spans="1:3" x14ac:dyDescent="0.2">
      <c r="A620" t="s">
        <v>621</v>
      </c>
      <c r="B620">
        <v>0</v>
      </c>
      <c r="C620">
        <v>2.8000000000000001E-2</v>
      </c>
    </row>
    <row r="621" spans="1:3" x14ac:dyDescent="0.2">
      <c r="A621" t="s">
        <v>622</v>
      </c>
      <c r="B621">
        <v>0</v>
      </c>
      <c r="C621">
        <v>0.315</v>
      </c>
    </row>
    <row r="622" spans="1:3" x14ac:dyDescent="0.2">
      <c r="A622" t="s">
        <v>623</v>
      </c>
      <c r="B622">
        <v>0</v>
      </c>
      <c r="C622">
        <v>0.38800000000000001</v>
      </c>
    </row>
    <row r="623" spans="1:3" x14ac:dyDescent="0.2">
      <c r="A623" t="s">
        <v>624</v>
      </c>
      <c r="B623">
        <v>0</v>
      </c>
      <c r="C623">
        <v>0.26300000000000001</v>
      </c>
    </row>
    <row r="624" spans="1:3" x14ac:dyDescent="0.2">
      <c r="A624" t="s">
        <v>625</v>
      </c>
      <c r="B624">
        <v>0</v>
      </c>
      <c r="C624">
        <v>9.4E-2</v>
      </c>
    </row>
    <row r="625" spans="1:3" x14ac:dyDescent="0.2">
      <c r="A625" t="s">
        <v>626</v>
      </c>
      <c r="B625">
        <v>0</v>
      </c>
      <c r="C625">
        <v>0.22800000000000001</v>
      </c>
    </row>
    <row r="626" spans="1:3" x14ac:dyDescent="0.2">
      <c r="A626" t="s">
        <v>627</v>
      </c>
      <c r="B626">
        <v>0</v>
      </c>
      <c r="C626">
        <v>7.8E-2</v>
      </c>
    </row>
    <row r="627" spans="1:3" x14ac:dyDescent="0.2">
      <c r="A627" t="s">
        <v>628</v>
      </c>
      <c r="B627">
        <v>0</v>
      </c>
      <c r="C627">
        <v>0.33800000000000002</v>
      </c>
    </row>
    <row r="628" spans="1:3" x14ac:dyDescent="0.2">
      <c r="A628" t="s">
        <v>629</v>
      </c>
      <c r="B628">
        <v>0</v>
      </c>
      <c r="C628">
        <v>0.17</v>
      </c>
    </row>
    <row r="629" spans="1:3" x14ac:dyDescent="0.2">
      <c r="A629" t="s">
        <v>630</v>
      </c>
      <c r="B629">
        <v>0</v>
      </c>
      <c r="C629">
        <v>3.2000000000000001E-2</v>
      </c>
    </row>
    <row r="630" spans="1:3" x14ac:dyDescent="0.2">
      <c r="A630" t="s">
        <v>631</v>
      </c>
      <c r="B630">
        <v>0</v>
      </c>
      <c r="C630">
        <v>0.88100000000000001</v>
      </c>
    </row>
    <row r="631" spans="1:3" x14ac:dyDescent="0.2">
      <c r="A631" t="s">
        <v>632</v>
      </c>
      <c r="B631">
        <v>0</v>
      </c>
      <c r="C631">
        <v>0.27800000000000002</v>
      </c>
    </row>
    <row r="632" spans="1:3" x14ac:dyDescent="0.2">
      <c r="A632" t="s">
        <v>633</v>
      </c>
      <c r="B632">
        <v>0</v>
      </c>
      <c r="C632">
        <v>0.107</v>
      </c>
    </row>
    <row r="633" spans="1:3" x14ac:dyDescent="0.2">
      <c r="A633" t="s">
        <v>634</v>
      </c>
      <c r="B633">
        <v>0</v>
      </c>
      <c r="C633">
        <v>0.13</v>
      </c>
    </row>
    <row r="634" spans="1:3" x14ac:dyDescent="0.2">
      <c r="A634" t="s">
        <v>635</v>
      </c>
      <c r="B634">
        <v>0</v>
      </c>
      <c r="C634">
        <v>0.122</v>
      </c>
    </row>
    <row r="635" spans="1:3" x14ac:dyDescent="0.2">
      <c r="A635" t="s">
        <v>636</v>
      </c>
      <c r="B635">
        <v>1</v>
      </c>
      <c r="C635">
        <v>0.32200000000000001</v>
      </c>
    </row>
    <row r="636" spans="1:3" x14ac:dyDescent="0.2">
      <c r="A636" t="s">
        <v>637</v>
      </c>
      <c r="B636">
        <v>0</v>
      </c>
      <c r="C636">
        <v>0.253</v>
      </c>
    </row>
    <row r="637" spans="1:3" x14ac:dyDescent="0.2">
      <c r="A637" t="s">
        <v>638</v>
      </c>
      <c r="B637">
        <v>0</v>
      </c>
      <c r="C637">
        <v>0.41</v>
      </c>
    </row>
    <row r="638" spans="1:3" x14ac:dyDescent="0.2">
      <c r="A638" t="s">
        <v>639</v>
      </c>
      <c r="B638">
        <v>0</v>
      </c>
      <c r="C638">
        <v>0.36499999999999999</v>
      </c>
    </row>
    <row r="639" spans="1:3" x14ac:dyDescent="0.2">
      <c r="A639" t="s">
        <v>640</v>
      </c>
      <c r="B639">
        <v>0</v>
      </c>
      <c r="C639">
        <v>0.36599999999999999</v>
      </c>
    </row>
    <row r="640" spans="1:3" x14ac:dyDescent="0.2">
      <c r="A640" t="s">
        <v>641</v>
      </c>
      <c r="B640">
        <v>0</v>
      </c>
      <c r="C640">
        <v>0.57099999999999995</v>
      </c>
    </row>
    <row r="641" spans="1:3" x14ac:dyDescent="0.2">
      <c r="A641" t="s">
        <v>642</v>
      </c>
      <c r="B641">
        <v>0</v>
      </c>
      <c r="C641">
        <v>0.27500000000000002</v>
      </c>
    </row>
    <row r="642" spans="1:3" x14ac:dyDescent="0.2">
      <c r="A642" t="s">
        <v>643</v>
      </c>
      <c r="B642">
        <v>0</v>
      </c>
      <c r="C642">
        <v>3.1E-2</v>
      </c>
    </row>
    <row r="643" spans="1:3" x14ac:dyDescent="0.2">
      <c r="A643" t="s">
        <v>644</v>
      </c>
      <c r="B643">
        <v>1</v>
      </c>
      <c r="C643">
        <v>0.188</v>
      </c>
    </row>
    <row r="644" spans="1:3" x14ac:dyDescent="0.2">
      <c r="A644" t="s">
        <v>645</v>
      </c>
      <c r="B644">
        <v>0</v>
      </c>
      <c r="C644">
        <v>5.8999999999999997E-2</v>
      </c>
    </row>
    <row r="645" spans="1:3" x14ac:dyDescent="0.2">
      <c r="A645" t="s">
        <v>646</v>
      </c>
      <c r="B645">
        <v>0</v>
      </c>
      <c r="C645">
        <v>0.66</v>
      </c>
    </row>
    <row r="646" spans="1:3" x14ac:dyDescent="0.2">
      <c r="A646" t="s">
        <v>647</v>
      </c>
      <c r="B646">
        <v>1</v>
      </c>
      <c r="C646">
        <v>0.47399999999999998</v>
      </c>
    </row>
    <row r="647" spans="1:3" x14ac:dyDescent="0.2">
      <c r="A647" t="s">
        <v>648</v>
      </c>
      <c r="B647">
        <v>0</v>
      </c>
      <c r="C647">
        <v>0.46899999999999997</v>
      </c>
    </row>
    <row r="648" spans="1:3" x14ac:dyDescent="0.2">
      <c r="A648" t="s">
        <v>649</v>
      </c>
      <c r="B648">
        <v>0</v>
      </c>
      <c r="C648">
        <v>0.109</v>
      </c>
    </row>
    <row r="649" spans="1:3" x14ac:dyDescent="0.2">
      <c r="A649" t="s">
        <v>650</v>
      </c>
      <c r="B649">
        <v>0</v>
      </c>
      <c r="C649">
        <v>0.10100000000000001</v>
      </c>
    </row>
    <row r="650" spans="1:3" x14ac:dyDescent="0.2">
      <c r="A650" t="s">
        <v>651</v>
      </c>
      <c r="B650">
        <v>0</v>
      </c>
      <c r="C650">
        <v>0.63800000000000001</v>
      </c>
    </row>
    <row r="651" spans="1:3" x14ac:dyDescent="0.2">
      <c r="A651" t="s">
        <v>652</v>
      </c>
      <c r="B651">
        <v>0</v>
      </c>
      <c r="C651">
        <v>3.3000000000000002E-2</v>
      </c>
    </row>
    <row r="652" spans="1:3" x14ac:dyDescent="0.2">
      <c r="A652" t="s">
        <v>653</v>
      </c>
      <c r="B652">
        <v>1</v>
      </c>
      <c r="C652">
        <v>0.56699999999999995</v>
      </c>
    </row>
    <row r="653" spans="1:3" x14ac:dyDescent="0.2">
      <c r="A653" t="s">
        <v>654</v>
      </c>
      <c r="B653">
        <v>1</v>
      </c>
      <c r="C653">
        <v>0.91800000000000004</v>
      </c>
    </row>
    <row r="654" spans="1:3" x14ac:dyDescent="0.2">
      <c r="A654" t="s">
        <v>655</v>
      </c>
      <c r="B654">
        <v>0</v>
      </c>
      <c r="C654">
        <v>0.36099999999999999</v>
      </c>
    </row>
    <row r="655" spans="1:3" x14ac:dyDescent="0.2">
      <c r="A655" t="s">
        <v>656</v>
      </c>
      <c r="B655">
        <v>3</v>
      </c>
      <c r="C655">
        <v>0.22900000000000001</v>
      </c>
    </row>
    <row r="656" spans="1:3" x14ac:dyDescent="0.2">
      <c r="A656" t="s">
        <v>657</v>
      </c>
      <c r="B656">
        <v>0</v>
      </c>
      <c r="C656">
        <v>0.123</v>
      </c>
    </row>
    <row r="657" spans="1:3" x14ac:dyDescent="0.2">
      <c r="A657" t="s">
        <v>658</v>
      </c>
      <c r="B657">
        <v>0</v>
      </c>
      <c r="C657">
        <v>0.17299999999999999</v>
      </c>
    </row>
    <row r="658" spans="1:3" x14ac:dyDescent="0.2">
      <c r="A658" t="s">
        <v>659</v>
      </c>
      <c r="B658">
        <v>0</v>
      </c>
      <c r="C658">
        <v>8.6999999999999994E-2</v>
      </c>
    </row>
    <row r="659" spans="1:3" x14ac:dyDescent="0.2">
      <c r="A659" t="s">
        <v>660</v>
      </c>
      <c r="B659">
        <v>0</v>
      </c>
      <c r="C659">
        <v>0.126</v>
      </c>
    </row>
    <row r="660" spans="1:3" x14ac:dyDescent="0.2">
      <c r="A660" t="s">
        <v>661</v>
      </c>
      <c r="B660">
        <v>0</v>
      </c>
      <c r="C660">
        <v>0.51200000000000001</v>
      </c>
    </row>
    <row r="661" spans="1:3" x14ac:dyDescent="0.2">
      <c r="A661" t="s">
        <v>662</v>
      </c>
      <c r="B661">
        <v>0</v>
      </c>
      <c r="C661">
        <v>0.27900000000000003</v>
      </c>
    </row>
    <row r="662" spans="1:3" x14ac:dyDescent="0.2">
      <c r="A662" t="s">
        <v>663</v>
      </c>
      <c r="B662">
        <v>0</v>
      </c>
      <c r="C662">
        <v>0.49</v>
      </c>
    </row>
    <row r="663" spans="1:3" x14ac:dyDescent="0.2">
      <c r="A663" t="s">
        <v>664</v>
      </c>
      <c r="B663">
        <v>0</v>
      </c>
      <c r="C663">
        <v>0.254</v>
      </c>
    </row>
    <row r="664" spans="1:3" x14ac:dyDescent="0.2">
      <c r="A664" t="s">
        <v>665</v>
      </c>
      <c r="B664">
        <v>0</v>
      </c>
      <c r="C664">
        <v>4.2999999999999997E-2</v>
      </c>
    </row>
    <row r="665" spans="1:3" x14ac:dyDescent="0.2">
      <c r="A665" t="s">
        <v>666</v>
      </c>
      <c r="B665">
        <v>0</v>
      </c>
      <c r="C665">
        <v>0.26900000000000002</v>
      </c>
    </row>
    <row r="666" spans="1:3" x14ac:dyDescent="0.2">
      <c r="A666" t="s">
        <v>667</v>
      </c>
      <c r="B666">
        <v>0</v>
      </c>
      <c r="C666">
        <v>7.2999999999999995E-2</v>
      </c>
    </row>
    <row r="667" spans="1:3" x14ac:dyDescent="0.2">
      <c r="A667" t="s">
        <v>668</v>
      </c>
      <c r="B667">
        <v>0</v>
      </c>
      <c r="C667">
        <v>0.32400000000000001</v>
      </c>
    </row>
    <row r="668" spans="1:3" x14ac:dyDescent="0.2">
      <c r="A668" t="s">
        <v>669</v>
      </c>
      <c r="B668">
        <v>1</v>
      </c>
      <c r="C668">
        <v>0.49099999999999999</v>
      </c>
    </row>
    <row r="669" spans="1:3" x14ac:dyDescent="0.2">
      <c r="A669" t="s">
        <v>670</v>
      </c>
      <c r="B669">
        <v>0</v>
      </c>
      <c r="C669">
        <v>0.111</v>
      </c>
    </row>
    <row r="670" spans="1:3" x14ac:dyDescent="0.2">
      <c r="A670" t="s">
        <v>671</v>
      </c>
      <c r="B670">
        <v>0</v>
      </c>
      <c r="C670">
        <v>0.124</v>
      </c>
    </row>
    <row r="671" spans="1:3" x14ac:dyDescent="0.2">
      <c r="A671" t="s">
        <v>672</v>
      </c>
      <c r="B671">
        <v>0</v>
      </c>
      <c r="C671">
        <v>0.16900000000000001</v>
      </c>
    </row>
    <row r="672" spans="1:3" x14ac:dyDescent="0.2">
      <c r="A672" t="s">
        <v>673</v>
      </c>
      <c r="B672">
        <v>3</v>
      </c>
      <c r="C672">
        <v>0.76400000000000001</v>
      </c>
    </row>
    <row r="673" spans="1:3" x14ac:dyDescent="0.2">
      <c r="A673" t="s">
        <v>674</v>
      </c>
      <c r="B673">
        <v>1</v>
      </c>
      <c r="C673">
        <v>0.34399999999999997</v>
      </c>
    </row>
    <row r="674" spans="1:3" x14ac:dyDescent="0.2">
      <c r="A674" t="s">
        <v>675</v>
      </c>
      <c r="B674">
        <v>0</v>
      </c>
      <c r="C674">
        <v>0.26800000000000002</v>
      </c>
    </row>
    <row r="675" spans="1:3" x14ac:dyDescent="0.2">
      <c r="A675" t="s">
        <v>676</v>
      </c>
      <c r="B675">
        <v>0</v>
      </c>
      <c r="C675">
        <v>0.16400000000000001</v>
      </c>
    </row>
    <row r="676" spans="1:3" x14ac:dyDescent="0.2">
      <c r="A676" t="s">
        <v>677</v>
      </c>
      <c r="B676">
        <v>0</v>
      </c>
      <c r="C676">
        <v>0.47699999999999998</v>
      </c>
    </row>
    <row r="677" spans="1:3" x14ac:dyDescent="0.2">
      <c r="A677" t="s">
        <v>678</v>
      </c>
      <c r="B677">
        <v>2</v>
      </c>
      <c r="C677">
        <v>0.27600000000000002</v>
      </c>
    </row>
    <row r="678" spans="1:3" x14ac:dyDescent="0.2">
      <c r="A678" t="s">
        <v>679</v>
      </c>
      <c r="B678">
        <v>1</v>
      </c>
      <c r="C678">
        <v>0.83099999999999996</v>
      </c>
    </row>
    <row r="679" spans="1:3" x14ac:dyDescent="0.2">
      <c r="A679" t="s">
        <v>680</v>
      </c>
      <c r="B679">
        <v>0</v>
      </c>
      <c r="C679">
        <v>0.111</v>
      </c>
    </row>
    <row r="680" spans="1:3" x14ac:dyDescent="0.2">
      <c r="A680" t="s">
        <v>681</v>
      </c>
      <c r="B680">
        <v>1</v>
      </c>
      <c r="C680">
        <v>0.504</v>
      </c>
    </row>
    <row r="681" spans="1:3" x14ac:dyDescent="0.2">
      <c r="A681" t="s">
        <v>682</v>
      </c>
      <c r="B681">
        <v>0</v>
      </c>
      <c r="C681">
        <v>0.23899999999999999</v>
      </c>
    </row>
    <row r="682" spans="1:3" x14ac:dyDescent="0.2">
      <c r="A682" t="s">
        <v>683</v>
      </c>
      <c r="B682">
        <v>1</v>
      </c>
      <c r="C682">
        <v>0.69699999999999995</v>
      </c>
    </row>
    <row r="683" spans="1:3" x14ac:dyDescent="0.2">
      <c r="A683" t="s">
        <v>684</v>
      </c>
      <c r="B683">
        <v>1</v>
      </c>
      <c r="C683">
        <v>0.45500000000000002</v>
      </c>
    </row>
    <row r="684" spans="1:3" x14ac:dyDescent="0.2">
      <c r="A684" t="s">
        <v>685</v>
      </c>
      <c r="B684">
        <v>1</v>
      </c>
      <c r="C684">
        <v>0.42499999999999999</v>
      </c>
    </row>
    <row r="685" spans="1:3" x14ac:dyDescent="0.2">
      <c r="A685" t="s">
        <v>686</v>
      </c>
      <c r="B685">
        <v>0</v>
      </c>
      <c r="C685">
        <v>9.8000000000000004E-2</v>
      </c>
    </row>
    <row r="686" spans="1:3" x14ac:dyDescent="0.2">
      <c r="A686" t="s">
        <v>687</v>
      </c>
      <c r="B686">
        <v>0</v>
      </c>
      <c r="C686">
        <v>0.70399999999999996</v>
      </c>
    </row>
    <row r="687" spans="1:3" x14ac:dyDescent="0.2">
      <c r="A687" t="s">
        <v>688</v>
      </c>
      <c r="B687">
        <v>1</v>
      </c>
      <c r="C687">
        <v>0.35299999999999998</v>
      </c>
    </row>
    <row r="688" spans="1:3" x14ac:dyDescent="0.2">
      <c r="A688" t="s">
        <v>689</v>
      </c>
      <c r="B688">
        <v>0</v>
      </c>
      <c r="C688">
        <v>0.24099999999999999</v>
      </c>
    </row>
    <row r="689" spans="1:3" x14ac:dyDescent="0.2">
      <c r="A689" t="s">
        <v>690</v>
      </c>
      <c r="B689">
        <v>1</v>
      </c>
      <c r="C689">
        <v>0.34100000000000003</v>
      </c>
    </row>
    <row r="690" spans="1:3" x14ac:dyDescent="0.2">
      <c r="A690" t="s">
        <v>691</v>
      </c>
      <c r="B690">
        <v>1</v>
      </c>
      <c r="C690">
        <v>0.60799999999999998</v>
      </c>
    </row>
    <row r="691" spans="1:3" x14ac:dyDescent="0.2">
      <c r="A691" t="s">
        <v>692</v>
      </c>
      <c r="B691">
        <v>1</v>
      </c>
      <c r="C691">
        <v>0.78400000000000003</v>
      </c>
    </row>
    <row r="692" spans="1:3" x14ac:dyDescent="0.2">
      <c r="A692" t="s">
        <v>693</v>
      </c>
      <c r="B692">
        <v>0</v>
      </c>
      <c r="C692">
        <v>6.7000000000000004E-2</v>
      </c>
    </row>
    <row r="693" spans="1:3" x14ac:dyDescent="0.2">
      <c r="A693" t="s">
        <v>694</v>
      </c>
      <c r="B693">
        <v>0</v>
      </c>
      <c r="C693">
        <v>0.373</v>
      </c>
    </row>
    <row r="694" spans="1:3" x14ac:dyDescent="0.2">
      <c r="A694" t="s">
        <v>695</v>
      </c>
      <c r="B694">
        <v>1</v>
      </c>
      <c r="C694">
        <v>0.24199999999999999</v>
      </c>
    </row>
    <row r="695" spans="1:3" x14ac:dyDescent="0.2">
      <c r="A695" t="s">
        <v>696</v>
      </c>
      <c r="B695">
        <v>0</v>
      </c>
      <c r="C695">
        <v>0.189</v>
      </c>
    </row>
    <row r="696" spans="1:3" x14ac:dyDescent="0.2">
      <c r="A696" t="s">
        <v>697</v>
      </c>
      <c r="B696">
        <v>0</v>
      </c>
      <c r="C696">
        <v>0.46400000000000002</v>
      </c>
    </row>
    <row r="697" spans="1:3" x14ac:dyDescent="0.2">
      <c r="A697" t="s">
        <v>698</v>
      </c>
      <c r="B697">
        <v>0</v>
      </c>
      <c r="C697">
        <v>0.27500000000000002</v>
      </c>
    </row>
    <row r="698" spans="1:3" x14ac:dyDescent="0.2">
      <c r="A698" t="s">
        <v>699</v>
      </c>
      <c r="B698">
        <v>0</v>
      </c>
      <c r="C698">
        <v>0.39300000000000002</v>
      </c>
    </row>
    <row r="699" spans="1:3" x14ac:dyDescent="0.2">
      <c r="A699" t="s">
        <v>700</v>
      </c>
      <c r="B699">
        <v>0</v>
      </c>
      <c r="C699">
        <v>7.0999999999999994E-2</v>
      </c>
    </row>
    <row r="700" spans="1:3" x14ac:dyDescent="0.2">
      <c r="A700" t="s">
        <v>701</v>
      </c>
      <c r="B700">
        <v>0</v>
      </c>
      <c r="C700">
        <v>0.19</v>
      </c>
    </row>
    <row r="701" spans="1:3" x14ac:dyDescent="0.2">
      <c r="A701" t="s">
        <v>702</v>
      </c>
      <c r="B701">
        <v>1</v>
      </c>
      <c r="C701">
        <v>0.50900000000000001</v>
      </c>
    </row>
    <row r="702" spans="1:3" x14ac:dyDescent="0.2">
      <c r="A702" t="s">
        <v>703</v>
      </c>
      <c r="B702">
        <v>0</v>
      </c>
      <c r="C702">
        <v>0.124</v>
      </c>
    </row>
    <row r="703" spans="1:3" x14ac:dyDescent="0.2">
      <c r="A703" t="s">
        <v>704</v>
      </c>
      <c r="B703">
        <v>0</v>
      </c>
      <c r="C703">
        <v>3.5999999999999997E-2</v>
      </c>
    </row>
    <row r="704" spans="1:3" x14ac:dyDescent="0.2">
      <c r="A704" t="s">
        <v>705</v>
      </c>
      <c r="B704">
        <v>0</v>
      </c>
      <c r="C704">
        <v>0.29199999999999998</v>
      </c>
    </row>
    <row r="705" spans="1:3" x14ac:dyDescent="0.2">
      <c r="A705" t="s">
        <v>706</v>
      </c>
      <c r="B705">
        <v>0</v>
      </c>
      <c r="C705">
        <v>0.128</v>
      </c>
    </row>
    <row r="706" spans="1:3" x14ac:dyDescent="0.2">
      <c r="A706" t="s">
        <v>707</v>
      </c>
      <c r="B706">
        <v>2</v>
      </c>
      <c r="C706">
        <v>0.41899999999999998</v>
      </c>
    </row>
    <row r="707" spans="1:3" x14ac:dyDescent="0.2">
      <c r="A707" t="s">
        <v>708</v>
      </c>
      <c r="B707">
        <v>0</v>
      </c>
      <c r="C707">
        <v>0.30199999999999999</v>
      </c>
    </row>
    <row r="708" spans="1:3" x14ac:dyDescent="0.2">
      <c r="A708" t="s">
        <v>709</v>
      </c>
      <c r="B708">
        <v>1</v>
      </c>
      <c r="C708">
        <v>0.23400000000000001</v>
      </c>
    </row>
    <row r="709" spans="1:3" x14ac:dyDescent="0.2">
      <c r="A709" t="s">
        <v>710</v>
      </c>
      <c r="B709">
        <v>0</v>
      </c>
      <c r="C709">
        <v>0.19600000000000001</v>
      </c>
    </row>
    <row r="710" spans="1:3" x14ac:dyDescent="0.2">
      <c r="A710" t="s">
        <v>711</v>
      </c>
      <c r="B710">
        <v>1</v>
      </c>
      <c r="C710">
        <v>0.373</v>
      </c>
    </row>
    <row r="711" spans="1:3" x14ac:dyDescent="0.2">
      <c r="A711" t="s">
        <v>712</v>
      </c>
      <c r="B711">
        <v>0</v>
      </c>
      <c r="C711">
        <v>3.5999999999999997E-2</v>
      </c>
    </row>
    <row r="712" spans="1:3" x14ac:dyDescent="0.2">
      <c r="A712" t="s">
        <v>713</v>
      </c>
      <c r="B712">
        <v>0</v>
      </c>
      <c r="C712">
        <v>0.215</v>
      </c>
    </row>
    <row r="713" spans="1:3" x14ac:dyDescent="0.2">
      <c r="A713" t="s">
        <v>714</v>
      </c>
      <c r="B713">
        <v>0</v>
      </c>
      <c r="C713">
        <v>0.19900000000000001</v>
      </c>
    </row>
    <row r="714" spans="1:3" x14ac:dyDescent="0.2">
      <c r="A714" t="s">
        <v>715</v>
      </c>
      <c r="B714">
        <v>1</v>
      </c>
      <c r="C714">
        <v>0.23</v>
      </c>
    </row>
    <row r="715" spans="1:3" x14ac:dyDescent="0.2">
      <c r="A715" t="s">
        <v>716</v>
      </c>
      <c r="B715">
        <v>2</v>
      </c>
      <c r="C715">
        <v>0.32700000000000001</v>
      </c>
    </row>
    <row r="716" spans="1:3" x14ac:dyDescent="0.2">
      <c r="A716" t="s">
        <v>717</v>
      </c>
      <c r="B716">
        <v>0</v>
      </c>
      <c r="C716">
        <v>0.27300000000000002</v>
      </c>
    </row>
    <row r="717" spans="1:3" x14ac:dyDescent="0.2">
      <c r="A717" t="s">
        <v>718</v>
      </c>
      <c r="B717">
        <v>0</v>
      </c>
      <c r="C717">
        <v>0.52</v>
      </c>
    </row>
    <row r="718" spans="1:3" x14ac:dyDescent="0.2">
      <c r="A718" t="s">
        <v>719</v>
      </c>
      <c r="B718">
        <v>1</v>
      </c>
      <c r="C718">
        <v>0.58699999999999997</v>
      </c>
    </row>
    <row r="719" spans="1:3" x14ac:dyDescent="0.2">
      <c r="A719" t="s">
        <v>720</v>
      </c>
      <c r="B719">
        <v>0</v>
      </c>
      <c r="C719">
        <v>0.28199999999999997</v>
      </c>
    </row>
    <row r="720" spans="1:3" x14ac:dyDescent="0.2">
      <c r="A720" t="s">
        <v>721</v>
      </c>
      <c r="B720">
        <v>0</v>
      </c>
      <c r="C720">
        <v>0.111</v>
      </c>
    </row>
    <row r="721" spans="1:3" x14ac:dyDescent="0.2">
      <c r="A721" t="s">
        <v>722</v>
      </c>
      <c r="B721">
        <v>0</v>
      </c>
      <c r="C721">
        <v>0.31</v>
      </c>
    </row>
    <row r="722" spans="1:3" x14ac:dyDescent="0.2">
      <c r="A722" t="s">
        <v>723</v>
      </c>
      <c r="B722">
        <v>1</v>
      </c>
      <c r="C722">
        <v>0.45700000000000002</v>
      </c>
    </row>
    <row r="723" spans="1:3" x14ac:dyDescent="0.2">
      <c r="A723" t="s">
        <v>724</v>
      </c>
      <c r="B723">
        <v>0</v>
      </c>
      <c r="C723">
        <v>0.128</v>
      </c>
    </row>
    <row r="724" spans="1:3" x14ac:dyDescent="0.2">
      <c r="A724" t="s">
        <v>725</v>
      </c>
      <c r="B724">
        <v>1</v>
      </c>
      <c r="C724">
        <v>0.44800000000000001</v>
      </c>
    </row>
    <row r="725" spans="1:3" x14ac:dyDescent="0.2">
      <c r="A725" t="s">
        <v>726</v>
      </c>
      <c r="B725">
        <v>0</v>
      </c>
      <c r="C725">
        <v>0.29699999999999999</v>
      </c>
    </row>
    <row r="726" spans="1:3" x14ac:dyDescent="0.2">
      <c r="A726" t="s">
        <v>727</v>
      </c>
      <c r="B726">
        <v>0</v>
      </c>
      <c r="C726">
        <v>0.10100000000000001</v>
      </c>
    </row>
    <row r="727" spans="1:3" x14ac:dyDescent="0.2">
      <c r="A727" t="s">
        <v>728</v>
      </c>
      <c r="B727">
        <v>0</v>
      </c>
      <c r="C727">
        <v>0.40400000000000003</v>
      </c>
    </row>
    <row r="728" spans="1:3" x14ac:dyDescent="0.2">
      <c r="A728" t="s">
        <v>729</v>
      </c>
      <c r="B728">
        <v>3</v>
      </c>
      <c r="C728">
        <v>0.39500000000000002</v>
      </c>
    </row>
    <row r="729" spans="1:3" x14ac:dyDescent="0.2">
      <c r="A729" t="s">
        <v>730</v>
      </c>
      <c r="B729">
        <v>1</v>
      </c>
      <c r="C729">
        <v>1.2609999999999999</v>
      </c>
    </row>
    <row r="730" spans="1:3" x14ac:dyDescent="0.2">
      <c r="A730" t="s">
        <v>731</v>
      </c>
      <c r="B730">
        <v>0</v>
      </c>
      <c r="C730">
        <v>0.35799999999999998</v>
      </c>
    </row>
    <row r="731" spans="1:3" x14ac:dyDescent="0.2">
      <c r="A731" t="s">
        <v>732</v>
      </c>
      <c r="B731">
        <v>2</v>
      </c>
      <c r="C731">
        <v>0.66900000000000004</v>
      </c>
    </row>
    <row r="732" spans="1:3" x14ac:dyDescent="0.2">
      <c r="A732" t="s">
        <v>733</v>
      </c>
      <c r="B732">
        <v>1</v>
      </c>
      <c r="C732">
        <v>0.64300000000000002</v>
      </c>
    </row>
    <row r="733" spans="1:3" x14ac:dyDescent="0.2">
      <c r="A733" t="s">
        <v>734</v>
      </c>
      <c r="B733">
        <v>0</v>
      </c>
      <c r="C733">
        <v>0.19800000000000001</v>
      </c>
    </row>
    <row r="734" spans="1:3" x14ac:dyDescent="0.2">
      <c r="A734" t="s">
        <v>735</v>
      </c>
      <c r="B734">
        <v>0</v>
      </c>
      <c r="C734">
        <v>6.4000000000000001E-2</v>
      </c>
    </row>
    <row r="735" spans="1:3" x14ac:dyDescent="0.2">
      <c r="A735" t="s">
        <v>736</v>
      </c>
      <c r="B735">
        <v>0</v>
      </c>
      <c r="C735">
        <v>9.0999999999999998E-2</v>
      </c>
    </row>
    <row r="736" spans="1:3" x14ac:dyDescent="0.2">
      <c r="A736" t="s">
        <v>737</v>
      </c>
      <c r="B736">
        <v>0</v>
      </c>
      <c r="C736">
        <v>0.26600000000000001</v>
      </c>
    </row>
    <row r="737" spans="1:3" x14ac:dyDescent="0.2">
      <c r="A737" t="s">
        <v>738</v>
      </c>
      <c r="B737">
        <v>0</v>
      </c>
      <c r="C737">
        <v>0.20899999999999999</v>
      </c>
    </row>
    <row r="738" spans="1:3" x14ac:dyDescent="0.2">
      <c r="A738" t="s">
        <v>739</v>
      </c>
      <c r="B738">
        <v>1</v>
      </c>
      <c r="C738">
        <v>0.245</v>
      </c>
    </row>
    <row r="739" spans="1:3" x14ac:dyDescent="0.2">
      <c r="A739" t="s">
        <v>740</v>
      </c>
      <c r="B739">
        <v>2</v>
      </c>
      <c r="C739">
        <v>0.38500000000000001</v>
      </c>
    </row>
    <row r="740" spans="1:3" x14ac:dyDescent="0.2">
      <c r="A740" t="s">
        <v>741</v>
      </c>
      <c r="B740">
        <v>0</v>
      </c>
      <c r="C740">
        <v>0.16600000000000001</v>
      </c>
    </row>
    <row r="741" spans="1:3" x14ac:dyDescent="0.2">
      <c r="A741" t="s">
        <v>742</v>
      </c>
      <c r="B741">
        <v>2</v>
      </c>
      <c r="C741">
        <v>2.0219999999999998</v>
      </c>
    </row>
    <row r="742" spans="1:3" x14ac:dyDescent="0.2">
      <c r="A742" t="s">
        <v>743</v>
      </c>
      <c r="B742">
        <v>1</v>
      </c>
      <c r="C742">
        <v>0.47</v>
      </c>
    </row>
    <row r="743" spans="1:3" x14ac:dyDescent="0.2">
      <c r="A743" t="s">
        <v>744</v>
      </c>
      <c r="B743">
        <v>0</v>
      </c>
      <c r="C743">
        <v>0.50900000000000001</v>
      </c>
    </row>
    <row r="744" spans="1:3" x14ac:dyDescent="0.2">
      <c r="A744" t="s">
        <v>745</v>
      </c>
      <c r="B744">
        <v>1</v>
      </c>
      <c r="C744">
        <v>0.64500000000000002</v>
      </c>
    </row>
    <row r="745" spans="1:3" x14ac:dyDescent="0.2">
      <c r="A745" t="s">
        <v>746</v>
      </c>
      <c r="B745">
        <v>0</v>
      </c>
      <c r="C745">
        <v>0.125</v>
      </c>
    </row>
    <row r="746" spans="1:3" x14ac:dyDescent="0.2">
      <c r="A746" t="s">
        <v>747</v>
      </c>
      <c r="B746">
        <v>2</v>
      </c>
      <c r="C746">
        <v>0.7</v>
      </c>
    </row>
    <row r="747" spans="1:3" x14ac:dyDescent="0.2">
      <c r="A747" t="s">
        <v>748</v>
      </c>
      <c r="B747">
        <v>0</v>
      </c>
      <c r="C747">
        <v>0.104</v>
      </c>
    </row>
    <row r="748" spans="1:3" x14ac:dyDescent="0.2">
      <c r="A748" t="s">
        <v>749</v>
      </c>
      <c r="B748">
        <v>0</v>
      </c>
      <c r="C748">
        <v>0.56899999999999995</v>
      </c>
    </row>
    <row r="749" spans="1:3" x14ac:dyDescent="0.2">
      <c r="A749" t="s">
        <v>750</v>
      </c>
      <c r="B749">
        <v>0</v>
      </c>
      <c r="C749">
        <v>0.313</v>
      </c>
    </row>
    <row r="750" spans="1:3" x14ac:dyDescent="0.2">
      <c r="A750" t="s">
        <v>751</v>
      </c>
      <c r="B750">
        <v>0</v>
      </c>
      <c r="C750">
        <v>0.48099999999999998</v>
      </c>
    </row>
    <row r="751" spans="1:3" x14ac:dyDescent="0.2">
      <c r="A751" t="s">
        <v>752</v>
      </c>
      <c r="B751">
        <v>0</v>
      </c>
      <c r="C751">
        <v>0.115</v>
      </c>
    </row>
    <row r="752" spans="1:3" x14ac:dyDescent="0.2">
      <c r="A752" t="s">
        <v>753</v>
      </c>
      <c r="B752">
        <v>1</v>
      </c>
      <c r="C752">
        <v>0.47099999999999997</v>
      </c>
    </row>
    <row r="753" spans="1:3" x14ac:dyDescent="0.2">
      <c r="A753" t="s">
        <v>754</v>
      </c>
      <c r="B753">
        <v>0</v>
      </c>
      <c r="C753">
        <v>1.115</v>
      </c>
    </row>
    <row r="754" spans="1:3" x14ac:dyDescent="0.2">
      <c r="A754" t="s">
        <v>755</v>
      </c>
      <c r="B754">
        <v>1</v>
      </c>
      <c r="C754">
        <v>0.123</v>
      </c>
    </row>
    <row r="755" spans="1:3" x14ac:dyDescent="0.2">
      <c r="A755" t="s">
        <v>756</v>
      </c>
      <c r="B755">
        <v>0</v>
      </c>
      <c r="C755">
        <v>0.41499999999999998</v>
      </c>
    </row>
    <row r="756" spans="1:3" x14ac:dyDescent="0.2">
      <c r="A756" t="s">
        <v>757</v>
      </c>
      <c r="B756">
        <v>0</v>
      </c>
      <c r="C756">
        <v>0.28100000000000003</v>
      </c>
    </row>
    <row r="757" spans="1:3" x14ac:dyDescent="0.2">
      <c r="A757" t="s">
        <v>758</v>
      </c>
      <c r="B757">
        <v>0</v>
      </c>
      <c r="C757">
        <v>0.33300000000000002</v>
      </c>
    </row>
    <row r="758" spans="1:3" x14ac:dyDescent="0.2">
      <c r="A758" t="s">
        <v>759</v>
      </c>
      <c r="B758">
        <v>2</v>
      </c>
      <c r="C758">
        <v>0.56999999999999995</v>
      </c>
    </row>
    <row r="759" spans="1:3" x14ac:dyDescent="0.2">
      <c r="A759" t="s">
        <v>760</v>
      </c>
      <c r="B759">
        <v>0</v>
      </c>
      <c r="C759">
        <v>7.9000000000000001E-2</v>
      </c>
    </row>
    <row r="760" spans="1:3" x14ac:dyDescent="0.2">
      <c r="A760" t="s">
        <v>761</v>
      </c>
      <c r="B760">
        <v>1</v>
      </c>
      <c r="C760">
        <v>0.42299999999999999</v>
      </c>
    </row>
    <row r="761" spans="1:3" x14ac:dyDescent="0.2">
      <c r="A761" t="s">
        <v>762</v>
      </c>
      <c r="B761">
        <v>0</v>
      </c>
      <c r="C761">
        <v>0.17199999999999999</v>
      </c>
    </row>
    <row r="762" spans="1:3" x14ac:dyDescent="0.2">
      <c r="A762" t="s">
        <v>763</v>
      </c>
      <c r="B762">
        <v>0</v>
      </c>
      <c r="C762">
        <v>0.42899999999999999</v>
      </c>
    </row>
    <row r="763" spans="1:3" x14ac:dyDescent="0.2">
      <c r="A763" t="s">
        <v>764</v>
      </c>
      <c r="B763">
        <v>0</v>
      </c>
      <c r="C763">
        <v>2.4E-2</v>
      </c>
    </row>
    <row r="764" spans="1:3" x14ac:dyDescent="0.2">
      <c r="A764" t="s">
        <v>765</v>
      </c>
      <c r="B764">
        <v>0</v>
      </c>
      <c r="C764">
        <v>0.78100000000000003</v>
      </c>
    </row>
    <row r="765" spans="1:3" x14ac:dyDescent="0.2">
      <c r="A765" t="s">
        <v>766</v>
      </c>
      <c r="B765">
        <v>0</v>
      </c>
      <c r="C765">
        <v>0.14199999999999999</v>
      </c>
    </row>
    <row r="766" spans="1:3" x14ac:dyDescent="0.2">
      <c r="A766" t="s">
        <v>767</v>
      </c>
      <c r="B766">
        <v>0</v>
      </c>
      <c r="C766">
        <v>0.246</v>
      </c>
    </row>
    <row r="767" spans="1:3" x14ac:dyDescent="0.2">
      <c r="A767" t="s">
        <v>768</v>
      </c>
      <c r="B767">
        <v>0</v>
      </c>
      <c r="C767">
        <v>4.9000000000000002E-2</v>
      </c>
    </row>
    <row r="768" spans="1:3" x14ac:dyDescent="0.2">
      <c r="A768" t="s">
        <v>769</v>
      </c>
      <c r="B768">
        <v>0</v>
      </c>
      <c r="C768">
        <v>4.8000000000000001E-2</v>
      </c>
    </row>
    <row r="769" spans="1:3" x14ac:dyDescent="0.2">
      <c r="A769" t="s">
        <v>770</v>
      </c>
      <c r="B769">
        <v>0</v>
      </c>
      <c r="C769">
        <v>0.155</v>
      </c>
    </row>
    <row r="770" spans="1:3" x14ac:dyDescent="0.2">
      <c r="A770" t="s">
        <v>771</v>
      </c>
      <c r="B770">
        <v>0</v>
      </c>
      <c r="C770">
        <v>3.5000000000000003E-2</v>
      </c>
    </row>
    <row r="771" spans="1:3" x14ac:dyDescent="0.2">
      <c r="A771" t="s">
        <v>772</v>
      </c>
      <c r="B771">
        <v>0</v>
      </c>
      <c r="C771">
        <v>7.8E-2</v>
      </c>
    </row>
    <row r="772" spans="1:3" x14ac:dyDescent="0.2">
      <c r="A772" t="s">
        <v>773</v>
      </c>
      <c r="B772">
        <v>0</v>
      </c>
      <c r="C772">
        <v>5.8999999999999997E-2</v>
      </c>
    </row>
    <row r="773" spans="1:3" x14ac:dyDescent="0.2">
      <c r="A773" t="s">
        <v>774</v>
      </c>
      <c r="B773">
        <v>1</v>
      </c>
      <c r="C773">
        <v>0.73599999999999999</v>
      </c>
    </row>
    <row r="774" spans="1:3" x14ac:dyDescent="0.2">
      <c r="A774" t="s">
        <v>775</v>
      </c>
      <c r="B774">
        <v>0</v>
      </c>
      <c r="C774">
        <v>0.307</v>
      </c>
    </row>
    <row r="775" spans="1:3" x14ac:dyDescent="0.2">
      <c r="A775" t="s">
        <v>776</v>
      </c>
      <c r="B775">
        <v>0</v>
      </c>
      <c r="C775">
        <v>0.28199999999999997</v>
      </c>
    </row>
    <row r="776" spans="1:3" x14ac:dyDescent="0.2">
      <c r="A776" t="s">
        <v>777</v>
      </c>
      <c r="B776">
        <v>0</v>
      </c>
      <c r="C776">
        <v>0.109</v>
      </c>
    </row>
    <row r="777" spans="1:3" x14ac:dyDescent="0.2">
      <c r="A777" t="s">
        <v>778</v>
      </c>
      <c r="B777">
        <v>0</v>
      </c>
      <c r="C777">
        <v>0.27700000000000002</v>
      </c>
    </row>
    <row r="778" spans="1:3" x14ac:dyDescent="0.2">
      <c r="A778" t="s">
        <v>779</v>
      </c>
      <c r="B778">
        <v>0</v>
      </c>
      <c r="C778">
        <v>0.09</v>
      </c>
    </row>
    <row r="779" spans="1:3" x14ac:dyDescent="0.2">
      <c r="A779" t="s">
        <v>780</v>
      </c>
      <c r="B779">
        <v>0</v>
      </c>
      <c r="C779">
        <v>0.28599999999999998</v>
      </c>
    </row>
    <row r="780" spans="1:3" x14ac:dyDescent="0.2">
      <c r="A780" t="s">
        <v>781</v>
      </c>
      <c r="B780">
        <v>0</v>
      </c>
      <c r="C780">
        <v>6.2E-2</v>
      </c>
    </row>
    <row r="781" spans="1:3" x14ac:dyDescent="0.2">
      <c r="A781" t="s">
        <v>782</v>
      </c>
      <c r="B781">
        <v>0</v>
      </c>
      <c r="C781">
        <v>0.29399999999999998</v>
      </c>
    </row>
    <row r="782" spans="1:3" x14ac:dyDescent="0.2">
      <c r="A782" t="s">
        <v>783</v>
      </c>
      <c r="B782">
        <v>0</v>
      </c>
      <c r="C782">
        <v>0.28199999999999997</v>
      </c>
    </row>
    <row r="783" spans="1:3" x14ac:dyDescent="0.2">
      <c r="A783" t="s">
        <v>784</v>
      </c>
      <c r="B783">
        <v>0</v>
      </c>
      <c r="C783">
        <v>0.23799999999999999</v>
      </c>
    </row>
    <row r="784" spans="1:3" x14ac:dyDescent="0.2">
      <c r="A784" t="s">
        <v>785</v>
      </c>
      <c r="B784">
        <v>0</v>
      </c>
      <c r="C784">
        <v>7.9000000000000001E-2</v>
      </c>
    </row>
    <row r="785" spans="1:3" x14ac:dyDescent="0.2">
      <c r="A785" t="s">
        <v>786</v>
      </c>
      <c r="B785">
        <v>3</v>
      </c>
      <c r="C785">
        <v>0.68899999999999995</v>
      </c>
    </row>
    <row r="786" spans="1:3" x14ac:dyDescent="0.2">
      <c r="A786" t="s">
        <v>787</v>
      </c>
      <c r="B786">
        <v>1</v>
      </c>
      <c r="C786">
        <v>0.56200000000000006</v>
      </c>
    </row>
    <row r="787" spans="1:3" x14ac:dyDescent="0.2">
      <c r="A787" t="s">
        <v>788</v>
      </c>
      <c r="B787">
        <v>2</v>
      </c>
      <c r="C787">
        <v>0.53900000000000003</v>
      </c>
    </row>
    <row r="788" spans="1:3" x14ac:dyDescent="0.2">
      <c r="A788" t="s">
        <v>789</v>
      </c>
      <c r="B788">
        <v>0</v>
      </c>
      <c r="C788">
        <v>0.125</v>
      </c>
    </row>
    <row r="789" spans="1:3" x14ac:dyDescent="0.2">
      <c r="A789" t="s">
        <v>790</v>
      </c>
      <c r="B789">
        <v>0</v>
      </c>
      <c r="C789">
        <v>0.59899999999999998</v>
      </c>
    </row>
    <row r="790" spans="1:3" x14ac:dyDescent="0.2">
      <c r="A790" t="s">
        <v>791</v>
      </c>
      <c r="B790">
        <v>0</v>
      </c>
      <c r="C790">
        <v>0.34699999999999998</v>
      </c>
    </row>
    <row r="791" spans="1:3" x14ac:dyDescent="0.2">
      <c r="A791" t="s">
        <v>792</v>
      </c>
      <c r="B791">
        <v>0</v>
      </c>
      <c r="C791">
        <v>5.5E-2</v>
      </c>
    </row>
    <row r="792" spans="1:3" x14ac:dyDescent="0.2">
      <c r="A792" t="s">
        <v>793</v>
      </c>
      <c r="B792">
        <v>0</v>
      </c>
      <c r="C792">
        <v>0.20100000000000001</v>
      </c>
    </row>
    <row r="793" spans="1:3" x14ac:dyDescent="0.2">
      <c r="A793" t="s">
        <v>794</v>
      </c>
      <c r="B793">
        <v>0</v>
      </c>
      <c r="C793">
        <v>0.307</v>
      </c>
    </row>
    <row r="794" spans="1:3" x14ac:dyDescent="0.2">
      <c r="A794" t="s">
        <v>795</v>
      </c>
      <c r="B794">
        <v>1</v>
      </c>
      <c r="C794">
        <v>0.27600000000000002</v>
      </c>
    </row>
    <row r="795" spans="1:3" x14ac:dyDescent="0.2">
      <c r="A795" t="s">
        <v>796</v>
      </c>
      <c r="B795">
        <v>0</v>
      </c>
      <c r="C795">
        <v>0.20200000000000001</v>
      </c>
    </row>
    <row r="796" spans="1:3" x14ac:dyDescent="0.2">
      <c r="A796" t="s">
        <v>797</v>
      </c>
      <c r="B796">
        <v>0</v>
      </c>
      <c r="C796">
        <v>0.26300000000000001</v>
      </c>
    </row>
    <row r="797" spans="1:3" x14ac:dyDescent="0.2">
      <c r="A797" t="s">
        <v>798</v>
      </c>
      <c r="B797">
        <v>0</v>
      </c>
      <c r="C797">
        <v>0.21</v>
      </c>
    </row>
    <row r="798" spans="1:3" x14ac:dyDescent="0.2">
      <c r="A798" t="s">
        <v>799</v>
      </c>
      <c r="B798">
        <v>1</v>
      </c>
      <c r="C798">
        <v>0.13600000000000001</v>
      </c>
    </row>
    <row r="799" spans="1:3" x14ac:dyDescent="0.2">
      <c r="A799" t="s">
        <v>800</v>
      </c>
      <c r="B799">
        <v>2</v>
      </c>
      <c r="C799">
        <v>0.57499999999999996</v>
      </c>
    </row>
    <row r="800" spans="1:3" x14ac:dyDescent="0.2">
      <c r="A800" t="s">
        <v>801</v>
      </c>
      <c r="B800">
        <v>0</v>
      </c>
      <c r="C800">
        <v>0.26400000000000001</v>
      </c>
    </row>
    <row r="801" spans="1:3" x14ac:dyDescent="0.2">
      <c r="A801" t="s">
        <v>802</v>
      </c>
      <c r="B801">
        <v>0</v>
      </c>
      <c r="C801">
        <v>0.47599999999999998</v>
      </c>
    </row>
    <row r="802" spans="1:3" x14ac:dyDescent="0.2">
      <c r="A802" t="s">
        <v>803</v>
      </c>
      <c r="B802">
        <v>0</v>
      </c>
      <c r="C802">
        <v>0.434</v>
      </c>
    </row>
    <row r="803" spans="1:3" x14ac:dyDescent="0.2">
      <c r="A803" t="s">
        <v>804</v>
      </c>
      <c r="B803">
        <v>0</v>
      </c>
      <c r="C803">
        <v>0.245</v>
      </c>
    </row>
    <row r="804" spans="1:3" x14ac:dyDescent="0.2">
      <c r="A804" t="s">
        <v>805</v>
      </c>
      <c r="B804">
        <v>0</v>
      </c>
      <c r="C804">
        <v>0.39300000000000002</v>
      </c>
    </row>
    <row r="805" spans="1:3" x14ac:dyDescent="0.2">
      <c r="A805" t="s">
        <v>806</v>
      </c>
      <c r="B805">
        <v>0</v>
      </c>
      <c r="C805">
        <v>8.2000000000000003E-2</v>
      </c>
    </row>
    <row r="806" spans="1:3" x14ac:dyDescent="0.2">
      <c r="A806" t="s">
        <v>807</v>
      </c>
      <c r="B806">
        <v>0</v>
      </c>
      <c r="C806">
        <v>0.13300000000000001</v>
      </c>
    </row>
    <row r="807" spans="1:3" x14ac:dyDescent="0.2">
      <c r="A807" t="s">
        <v>808</v>
      </c>
      <c r="B807">
        <v>0</v>
      </c>
      <c r="C807">
        <v>0.2</v>
      </c>
    </row>
    <row r="808" spans="1:3" x14ac:dyDescent="0.2">
      <c r="A808" t="s">
        <v>809</v>
      </c>
      <c r="B808">
        <v>0</v>
      </c>
      <c r="C808">
        <v>0.51900000000000002</v>
      </c>
    </row>
    <row r="809" spans="1:3" x14ac:dyDescent="0.2">
      <c r="A809" t="s">
        <v>810</v>
      </c>
      <c r="B809">
        <v>0</v>
      </c>
      <c r="C809">
        <v>0.35399999999999998</v>
      </c>
    </row>
    <row r="810" spans="1:3" x14ac:dyDescent="0.2">
      <c r="A810" t="s">
        <v>811</v>
      </c>
      <c r="B810">
        <v>0</v>
      </c>
      <c r="C810">
        <v>0.09</v>
      </c>
    </row>
    <row r="811" spans="1:3" x14ac:dyDescent="0.2">
      <c r="A811" t="s">
        <v>812</v>
      </c>
      <c r="B811">
        <v>2</v>
      </c>
      <c r="C811">
        <v>0.45900000000000002</v>
      </c>
    </row>
    <row r="812" spans="1:3" x14ac:dyDescent="0.2">
      <c r="A812" t="s">
        <v>813</v>
      </c>
      <c r="B812">
        <v>1</v>
      </c>
      <c r="C812">
        <v>0.13200000000000001</v>
      </c>
    </row>
    <row r="813" spans="1:3" x14ac:dyDescent="0.2">
      <c r="A813" t="s">
        <v>814</v>
      </c>
      <c r="B813">
        <v>1</v>
      </c>
      <c r="C813">
        <v>0.58099999999999996</v>
      </c>
    </row>
    <row r="814" spans="1:3" x14ac:dyDescent="0.2">
      <c r="A814" t="s">
        <v>815</v>
      </c>
      <c r="B814">
        <v>0</v>
      </c>
      <c r="C814">
        <v>0.44800000000000001</v>
      </c>
    </row>
    <row r="815" spans="1:3" x14ac:dyDescent="0.2">
      <c r="A815" t="s">
        <v>816</v>
      </c>
      <c r="B815">
        <v>0</v>
      </c>
      <c r="C815">
        <v>5.6000000000000001E-2</v>
      </c>
    </row>
    <row r="816" spans="1:3" x14ac:dyDescent="0.2">
      <c r="A816" t="s">
        <v>817</v>
      </c>
      <c r="B816">
        <v>0</v>
      </c>
      <c r="C816">
        <v>0.17899999999999999</v>
      </c>
    </row>
    <row r="817" spans="1:3" x14ac:dyDescent="0.2">
      <c r="A817" t="s">
        <v>818</v>
      </c>
      <c r="B817">
        <v>1</v>
      </c>
      <c r="C817">
        <v>0.34200000000000003</v>
      </c>
    </row>
    <row r="818" spans="1:3" x14ac:dyDescent="0.2">
      <c r="A818" t="s">
        <v>819</v>
      </c>
      <c r="B818">
        <v>0</v>
      </c>
      <c r="C818">
        <v>0.105</v>
      </c>
    </row>
    <row r="819" spans="1:3" x14ac:dyDescent="0.2">
      <c r="A819" t="s">
        <v>820</v>
      </c>
      <c r="B819">
        <v>0</v>
      </c>
      <c r="C819">
        <v>0.41399999999999998</v>
      </c>
    </row>
    <row r="820" spans="1:3" x14ac:dyDescent="0.2">
      <c r="A820" t="s">
        <v>821</v>
      </c>
      <c r="B820">
        <v>0</v>
      </c>
      <c r="C820">
        <v>0.48399999999999999</v>
      </c>
    </row>
    <row r="821" spans="1:3" x14ac:dyDescent="0.2">
      <c r="A821" t="s">
        <v>822</v>
      </c>
      <c r="B821">
        <v>1</v>
      </c>
      <c r="C821">
        <v>0.49</v>
      </c>
    </row>
    <row r="822" spans="1:3" x14ac:dyDescent="0.2">
      <c r="A822" t="s">
        <v>823</v>
      </c>
      <c r="B822">
        <v>0</v>
      </c>
      <c r="C822">
        <v>0.10199999999999999</v>
      </c>
    </row>
    <row r="823" spans="1:3" x14ac:dyDescent="0.2">
      <c r="A823" t="s">
        <v>824</v>
      </c>
      <c r="B823">
        <v>0</v>
      </c>
      <c r="C823">
        <v>0.32900000000000001</v>
      </c>
    </row>
    <row r="824" spans="1:3" x14ac:dyDescent="0.2">
      <c r="A824" t="s">
        <v>825</v>
      </c>
      <c r="B824">
        <v>0</v>
      </c>
      <c r="C824">
        <v>0.14000000000000001</v>
      </c>
    </row>
    <row r="825" spans="1:3" x14ac:dyDescent="0.2">
      <c r="A825" t="s">
        <v>826</v>
      </c>
      <c r="B825">
        <v>1</v>
      </c>
      <c r="C825">
        <v>0.311</v>
      </c>
    </row>
    <row r="826" spans="1:3" x14ac:dyDescent="0.2">
      <c r="A826" t="s">
        <v>827</v>
      </c>
      <c r="B826">
        <v>0</v>
      </c>
      <c r="C826">
        <v>0.311</v>
      </c>
    </row>
    <row r="827" spans="1:3" x14ac:dyDescent="0.2">
      <c r="A827" t="s">
        <v>828</v>
      </c>
      <c r="B827">
        <v>0</v>
      </c>
      <c r="C827">
        <v>0.36099999999999999</v>
      </c>
    </row>
    <row r="828" spans="1:3" x14ac:dyDescent="0.2">
      <c r="A828" t="s">
        <v>829</v>
      </c>
      <c r="B828">
        <v>1</v>
      </c>
      <c r="C828">
        <v>0.14099999999999999</v>
      </c>
    </row>
    <row r="829" spans="1:3" x14ac:dyDescent="0.2">
      <c r="A829" t="s">
        <v>830</v>
      </c>
      <c r="B829">
        <v>0</v>
      </c>
      <c r="C829">
        <v>8.7999999999999995E-2</v>
      </c>
    </row>
    <row r="830" spans="1:3" x14ac:dyDescent="0.2">
      <c r="A830" t="s">
        <v>831</v>
      </c>
      <c r="B830">
        <v>2</v>
      </c>
      <c r="C830">
        <v>0.25700000000000001</v>
      </c>
    </row>
    <row r="831" spans="1:3" x14ac:dyDescent="0.2">
      <c r="A831" t="s">
        <v>832</v>
      </c>
      <c r="B831">
        <v>0</v>
      </c>
      <c r="C831">
        <v>0.40600000000000003</v>
      </c>
    </row>
    <row r="832" spans="1:3" x14ac:dyDescent="0.2">
      <c r="A832" t="s">
        <v>833</v>
      </c>
      <c r="B832">
        <v>0</v>
      </c>
      <c r="C832">
        <v>0.25600000000000001</v>
      </c>
    </row>
    <row r="833" spans="1:3" x14ac:dyDescent="0.2">
      <c r="A833" t="s">
        <v>834</v>
      </c>
      <c r="B833">
        <v>0</v>
      </c>
      <c r="C833">
        <v>5.8999999999999997E-2</v>
      </c>
    </row>
    <row r="834" spans="1:3" x14ac:dyDescent="0.2">
      <c r="A834" t="s">
        <v>835</v>
      </c>
      <c r="B834">
        <v>1</v>
      </c>
      <c r="C834">
        <v>0.442</v>
      </c>
    </row>
    <row r="835" spans="1:3" x14ac:dyDescent="0.2">
      <c r="A835" t="s">
        <v>836</v>
      </c>
      <c r="B835">
        <v>0</v>
      </c>
      <c r="C835">
        <v>0.56200000000000006</v>
      </c>
    </row>
    <row r="836" spans="1:3" x14ac:dyDescent="0.2">
      <c r="A836" t="s">
        <v>837</v>
      </c>
      <c r="B836">
        <v>0</v>
      </c>
      <c r="C836">
        <v>0.57499999999999996</v>
      </c>
    </row>
    <row r="837" spans="1:3" x14ac:dyDescent="0.2">
      <c r="A837" t="s">
        <v>838</v>
      </c>
      <c r="B837">
        <v>0</v>
      </c>
      <c r="C837">
        <v>0.40100000000000002</v>
      </c>
    </row>
    <row r="838" spans="1:3" x14ac:dyDescent="0.2">
      <c r="A838" t="s">
        <v>839</v>
      </c>
      <c r="B838">
        <v>1</v>
      </c>
      <c r="C838">
        <v>0.308</v>
      </c>
    </row>
    <row r="839" spans="1:3" x14ac:dyDescent="0.2">
      <c r="A839" t="s">
        <v>840</v>
      </c>
      <c r="B839">
        <v>0</v>
      </c>
      <c r="C839">
        <v>0.434</v>
      </c>
    </row>
    <row r="840" spans="1:3" x14ac:dyDescent="0.2">
      <c r="A840" t="s">
        <v>841</v>
      </c>
      <c r="B840">
        <v>0</v>
      </c>
      <c r="C840">
        <v>0.254</v>
      </c>
    </row>
    <row r="841" spans="1:3" x14ac:dyDescent="0.2">
      <c r="A841" t="s">
        <v>842</v>
      </c>
      <c r="B841">
        <v>0</v>
      </c>
      <c r="C841">
        <v>8.4000000000000005E-2</v>
      </c>
    </row>
    <row r="842" spans="1:3" x14ac:dyDescent="0.2">
      <c r="A842" t="s">
        <v>843</v>
      </c>
      <c r="B842">
        <v>0</v>
      </c>
      <c r="C842">
        <v>0.216</v>
      </c>
    </row>
    <row r="843" spans="1:3" x14ac:dyDescent="0.2">
      <c r="A843" t="s">
        <v>844</v>
      </c>
      <c r="B843">
        <v>0</v>
      </c>
      <c r="C843">
        <v>0.59599999999999997</v>
      </c>
    </row>
    <row r="844" spans="1:3" x14ac:dyDescent="0.2">
      <c r="A844" t="s">
        <v>845</v>
      </c>
      <c r="B844">
        <v>4</v>
      </c>
      <c r="C844">
        <v>3.4950000000000001</v>
      </c>
    </row>
    <row r="845" spans="1:3" x14ac:dyDescent="0.2">
      <c r="A845" t="s">
        <v>846</v>
      </c>
      <c r="B845">
        <v>0</v>
      </c>
      <c r="C845">
        <v>4.2999999999999997E-2</v>
      </c>
    </row>
    <row r="846" spans="1:3" x14ac:dyDescent="0.2">
      <c r="A846" t="s">
        <v>847</v>
      </c>
      <c r="B846">
        <v>0</v>
      </c>
      <c r="C846">
        <v>0.23200000000000001</v>
      </c>
    </row>
    <row r="847" spans="1:3" x14ac:dyDescent="0.2">
      <c r="A847" t="s">
        <v>848</v>
      </c>
      <c r="B847">
        <v>0</v>
      </c>
      <c r="C847">
        <v>0.16800000000000001</v>
      </c>
    </row>
    <row r="848" spans="1:3" x14ac:dyDescent="0.2">
      <c r="A848" t="s">
        <v>849</v>
      </c>
      <c r="B848">
        <v>0</v>
      </c>
      <c r="C848">
        <v>0.17399999999999999</v>
      </c>
    </row>
    <row r="849" spans="1:3" x14ac:dyDescent="0.2">
      <c r="A849" t="s">
        <v>850</v>
      </c>
      <c r="B849">
        <v>0</v>
      </c>
      <c r="C849">
        <v>0.13400000000000001</v>
      </c>
    </row>
    <row r="850" spans="1:3" x14ac:dyDescent="0.2">
      <c r="A850" t="s">
        <v>851</v>
      </c>
      <c r="B850">
        <v>0</v>
      </c>
      <c r="C850">
        <v>0.59099999999999997</v>
      </c>
    </row>
    <row r="851" spans="1:3" x14ac:dyDescent="0.2">
      <c r="A851" t="s">
        <v>852</v>
      </c>
      <c r="B851">
        <v>0</v>
      </c>
      <c r="C851">
        <v>0.27400000000000002</v>
      </c>
    </row>
    <row r="852" spans="1:3" x14ac:dyDescent="0.2">
      <c r="A852" t="s">
        <v>853</v>
      </c>
      <c r="B852">
        <v>0</v>
      </c>
      <c r="C852">
        <v>7.0999999999999994E-2</v>
      </c>
    </row>
    <row r="853" spans="1:3" x14ac:dyDescent="0.2">
      <c r="A853" t="s">
        <v>854</v>
      </c>
      <c r="B853">
        <v>0</v>
      </c>
      <c r="C853">
        <v>0.42499999999999999</v>
      </c>
    </row>
    <row r="854" spans="1:3" x14ac:dyDescent="0.2">
      <c r="A854" t="s">
        <v>855</v>
      </c>
      <c r="B854">
        <v>1</v>
      </c>
      <c r="C854">
        <v>0.40799999999999997</v>
      </c>
    </row>
    <row r="855" spans="1:3" x14ac:dyDescent="0.2">
      <c r="A855" t="s">
        <v>856</v>
      </c>
      <c r="B855">
        <v>0</v>
      </c>
      <c r="C855">
        <v>0.247</v>
      </c>
    </row>
    <row r="856" spans="1:3" x14ac:dyDescent="0.2">
      <c r="A856" t="s">
        <v>857</v>
      </c>
      <c r="B856">
        <v>0</v>
      </c>
      <c r="C856">
        <v>0.122</v>
      </c>
    </row>
    <row r="857" spans="1:3" x14ac:dyDescent="0.2">
      <c r="A857" t="s">
        <v>858</v>
      </c>
      <c r="B857">
        <v>0</v>
      </c>
      <c r="C857">
        <v>0.111</v>
      </c>
    </row>
    <row r="858" spans="1:3" x14ac:dyDescent="0.2">
      <c r="A858" t="s">
        <v>859</v>
      </c>
      <c r="B858">
        <v>0</v>
      </c>
      <c r="C858">
        <v>0.27700000000000002</v>
      </c>
    </row>
    <row r="859" spans="1:3" x14ac:dyDescent="0.2">
      <c r="A859" t="s">
        <v>860</v>
      </c>
      <c r="B859">
        <v>1</v>
      </c>
      <c r="C859">
        <v>0.11600000000000001</v>
      </c>
    </row>
    <row r="860" spans="1:3" x14ac:dyDescent="0.2">
      <c r="A860" t="s">
        <v>861</v>
      </c>
      <c r="B860">
        <v>1</v>
      </c>
      <c r="C860">
        <v>1.0029999999999999</v>
      </c>
    </row>
    <row r="861" spans="1:3" x14ac:dyDescent="0.2">
      <c r="A861" t="s">
        <v>862</v>
      </c>
      <c r="B861">
        <v>0</v>
      </c>
      <c r="C861">
        <v>0.39</v>
      </c>
    </row>
    <row r="862" spans="1:3" x14ac:dyDescent="0.2">
      <c r="A862" t="s">
        <v>863</v>
      </c>
      <c r="B862">
        <v>0</v>
      </c>
      <c r="C862">
        <v>0.14899999999999999</v>
      </c>
    </row>
    <row r="863" spans="1:3" x14ac:dyDescent="0.2">
      <c r="A863" t="s">
        <v>864</v>
      </c>
      <c r="B863">
        <v>0</v>
      </c>
      <c r="C863">
        <v>8.5999999999999993E-2</v>
      </c>
    </row>
    <row r="864" spans="1:3" x14ac:dyDescent="0.2">
      <c r="A864" t="s">
        <v>865</v>
      </c>
      <c r="B864">
        <v>0</v>
      </c>
      <c r="C864">
        <v>0.245</v>
      </c>
    </row>
    <row r="865" spans="1:3" x14ac:dyDescent="0.2">
      <c r="A865" t="s">
        <v>866</v>
      </c>
      <c r="B865">
        <v>0</v>
      </c>
      <c r="C865">
        <v>0.19700000000000001</v>
      </c>
    </row>
    <row r="866" spans="1:3" x14ac:dyDescent="0.2">
      <c r="A866" t="s">
        <v>867</v>
      </c>
      <c r="B866">
        <v>0</v>
      </c>
      <c r="C866">
        <v>0.3</v>
      </c>
    </row>
    <row r="867" spans="1:3" x14ac:dyDescent="0.2">
      <c r="A867" t="s">
        <v>868</v>
      </c>
      <c r="B867">
        <v>0</v>
      </c>
      <c r="C867">
        <v>9.1999999999999998E-2</v>
      </c>
    </row>
    <row r="868" spans="1:3" x14ac:dyDescent="0.2">
      <c r="A868" t="s">
        <v>869</v>
      </c>
      <c r="B868">
        <v>0</v>
      </c>
      <c r="C868">
        <v>1.226</v>
      </c>
    </row>
    <row r="869" spans="1:3" x14ac:dyDescent="0.2">
      <c r="A869" t="s">
        <v>870</v>
      </c>
      <c r="B869">
        <v>0</v>
      </c>
      <c r="C869">
        <v>0.38600000000000001</v>
      </c>
    </row>
    <row r="870" spans="1:3" x14ac:dyDescent="0.2">
      <c r="A870" t="s">
        <v>871</v>
      </c>
      <c r="B870">
        <v>0</v>
      </c>
      <c r="C870">
        <v>6.9000000000000006E-2</v>
      </c>
    </row>
    <row r="871" spans="1:3" x14ac:dyDescent="0.2">
      <c r="A871" t="s">
        <v>872</v>
      </c>
      <c r="B871">
        <v>0</v>
      </c>
      <c r="C871">
        <v>9.2999999999999999E-2</v>
      </c>
    </row>
    <row r="872" spans="1:3" x14ac:dyDescent="0.2">
      <c r="A872" t="s">
        <v>873</v>
      </c>
      <c r="B872">
        <v>0</v>
      </c>
      <c r="C872">
        <v>0.106</v>
      </c>
    </row>
    <row r="873" spans="1:3" x14ac:dyDescent="0.2">
      <c r="A873" t="s">
        <v>874</v>
      </c>
      <c r="B873">
        <v>0</v>
      </c>
      <c r="C873">
        <v>0.16900000000000001</v>
      </c>
    </row>
    <row r="874" spans="1:3" x14ac:dyDescent="0.2">
      <c r="A874" t="s">
        <v>875</v>
      </c>
      <c r="B874">
        <v>1</v>
      </c>
      <c r="C874">
        <v>0.56999999999999995</v>
      </c>
    </row>
    <row r="875" spans="1:3" x14ac:dyDescent="0.2">
      <c r="A875" t="s">
        <v>876</v>
      </c>
      <c r="B875">
        <v>0</v>
      </c>
      <c r="C875">
        <v>0.65300000000000002</v>
      </c>
    </row>
    <row r="876" spans="1:3" x14ac:dyDescent="0.2">
      <c r="A876" t="s">
        <v>877</v>
      </c>
      <c r="B876">
        <v>0</v>
      </c>
      <c r="C876">
        <v>0.33600000000000002</v>
      </c>
    </row>
    <row r="877" spans="1:3" x14ac:dyDescent="0.2">
      <c r="A877" t="s">
        <v>878</v>
      </c>
      <c r="B877">
        <v>0</v>
      </c>
      <c r="C877">
        <v>0.29099999999999998</v>
      </c>
    </row>
    <row r="878" spans="1:3" x14ac:dyDescent="0.2">
      <c r="A878" t="s">
        <v>879</v>
      </c>
      <c r="B878">
        <v>0</v>
      </c>
      <c r="C878">
        <v>0.124</v>
      </c>
    </row>
    <row r="879" spans="1:3" x14ac:dyDescent="0.2">
      <c r="A879" t="s">
        <v>880</v>
      </c>
      <c r="B879">
        <v>0</v>
      </c>
      <c r="C879">
        <v>0.16600000000000001</v>
      </c>
    </row>
    <row r="880" spans="1:3" x14ac:dyDescent="0.2">
      <c r="A880" t="s">
        <v>881</v>
      </c>
      <c r="B880">
        <v>0</v>
      </c>
      <c r="C880">
        <v>0.32300000000000001</v>
      </c>
    </row>
    <row r="881" spans="1:3" x14ac:dyDescent="0.2">
      <c r="A881" t="s">
        <v>882</v>
      </c>
      <c r="B881">
        <v>0</v>
      </c>
      <c r="C881">
        <v>3.9E-2</v>
      </c>
    </row>
    <row r="882" spans="1:3" x14ac:dyDescent="0.2">
      <c r="A882" t="s">
        <v>883</v>
      </c>
      <c r="B882">
        <v>0</v>
      </c>
      <c r="C882">
        <v>0.28100000000000003</v>
      </c>
    </row>
    <row r="883" spans="1:3" x14ac:dyDescent="0.2">
      <c r="A883" t="s">
        <v>884</v>
      </c>
      <c r="B883">
        <v>0</v>
      </c>
      <c r="C883">
        <v>0.40300000000000002</v>
      </c>
    </row>
    <row r="884" spans="1:3" x14ac:dyDescent="0.2">
      <c r="A884" t="s">
        <v>885</v>
      </c>
      <c r="B884">
        <v>0</v>
      </c>
      <c r="C884">
        <v>0.17499999999999999</v>
      </c>
    </row>
    <row r="885" spans="1:3" x14ac:dyDescent="0.2">
      <c r="A885" t="s">
        <v>886</v>
      </c>
      <c r="B885">
        <v>0</v>
      </c>
      <c r="C885">
        <v>0.38</v>
      </c>
    </row>
    <row r="886" spans="1:3" x14ac:dyDescent="0.2">
      <c r="A886" t="s">
        <v>887</v>
      </c>
      <c r="B886">
        <v>0</v>
      </c>
      <c r="C886">
        <v>0.19700000000000001</v>
      </c>
    </row>
    <row r="887" spans="1:3" x14ac:dyDescent="0.2">
      <c r="A887" t="s">
        <v>888</v>
      </c>
      <c r="B887">
        <v>1</v>
      </c>
      <c r="C887">
        <v>0.58599999999999997</v>
      </c>
    </row>
    <row r="888" spans="1:3" x14ac:dyDescent="0.2">
      <c r="A888" t="s">
        <v>889</v>
      </c>
      <c r="B888">
        <v>1</v>
      </c>
      <c r="C888">
        <v>7.0000000000000007E-2</v>
      </c>
    </row>
    <row r="889" spans="1:3" x14ac:dyDescent="0.2">
      <c r="A889" t="s">
        <v>890</v>
      </c>
      <c r="B889">
        <v>0</v>
      </c>
      <c r="C889">
        <v>0.48799999999999999</v>
      </c>
    </row>
    <row r="890" spans="1:3" x14ac:dyDescent="0.2">
      <c r="A890" t="s">
        <v>891</v>
      </c>
      <c r="B890">
        <v>0</v>
      </c>
      <c r="C890">
        <v>0.65500000000000003</v>
      </c>
    </row>
    <row r="891" spans="1:3" x14ac:dyDescent="0.2">
      <c r="A891" t="s">
        <v>892</v>
      </c>
      <c r="B891">
        <v>0</v>
      </c>
      <c r="C891">
        <v>7.2999999999999995E-2</v>
      </c>
    </row>
    <row r="892" spans="1:3" x14ac:dyDescent="0.2">
      <c r="A892" t="s">
        <v>893</v>
      </c>
      <c r="B892">
        <v>0</v>
      </c>
      <c r="C892">
        <v>0.45600000000000002</v>
      </c>
    </row>
    <row r="893" spans="1:3" x14ac:dyDescent="0.2">
      <c r="A893" t="s">
        <v>894</v>
      </c>
      <c r="B893">
        <v>0</v>
      </c>
      <c r="C893">
        <v>0.27</v>
      </c>
    </row>
    <row r="894" spans="1:3" x14ac:dyDescent="0.2">
      <c r="A894" t="s">
        <v>895</v>
      </c>
      <c r="B894">
        <v>1</v>
      </c>
      <c r="C894">
        <v>0.379</v>
      </c>
    </row>
    <row r="895" spans="1:3" x14ac:dyDescent="0.2">
      <c r="A895" t="s">
        <v>896</v>
      </c>
      <c r="B895">
        <v>0</v>
      </c>
      <c r="C895">
        <v>0.08</v>
      </c>
    </row>
    <row r="896" spans="1:3" x14ac:dyDescent="0.2">
      <c r="A896" t="s">
        <v>897</v>
      </c>
      <c r="B896">
        <v>0</v>
      </c>
      <c r="C896">
        <v>0.186</v>
      </c>
    </row>
    <row r="897" spans="1:3" x14ac:dyDescent="0.2">
      <c r="A897" t="s">
        <v>898</v>
      </c>
      <c r="B897">
        <v>0</v>
      </c>
      <c r="C897">
        <v>0.33600000000000002</v>
      </c>
    </row>
    <row r="898" spans="1:3" x14ac:dyDescent="0.2">
      <c r="A898" t="s">
        <v>899</v>
      </c>
      <c r="B898">
        <v>0</v>
      </c>
      <c r="C898">
        <v>0.314</v>
      </c>
    </row>
    <row r="899" spans="1:3" x14ac:dyDescent="0.2">
      <c r="A899" t="s">
        <v>900</v>
      </c>
      <c r="B899">
        <v>0</v>
      </c>
      <c r="C899">
        <v>6.0999999999999999E-2</v>
      </c>
    </row>
    <row r="900" spans="1:3" x14ac:dyDescent="0.2">
      <c r="A900" t="s">
        <v>901</v>
      </c>
      <c r="B900">
        <v>2</v>
      </c>
      <c r="C900">
        <v>0.28599999999999998</v>
      </c>
    </row>
    <row r="901" spans="1:3" x14ac:dyDescent="0.2">
      <c r="A901" t="s">
        <v>902</v>
      </c>
      <c r="B901">
        <v>0</v>
      </c>
      <c r="C901">
        <v>0.432</v>
      </c>
    </row>
    <row r="902" spans="1:3" x14ac:dyDescent="0.2">
      <c r="A902" t="s">
        <v>903</v>
      </c>
      <c r="B902">
        <v>0</v>
      </c>
      <c r="C902">
        <v>0.255</v>
      </c>
    </row>
    <row r="903" spans="1:3" x14ac:dyDescent="0.2">
      <c r="A903" t="s">
        <v>904</v>
      </c>
      <c r="B903">
        <v>0</v>
      </c>
      <c r="C903">
        <v>0.224</v>
      </c>
    </row>
    <row r="904" spans="1:3" x14ac:dyDescent="0.2">
      <c r="A904" t="s">
        <v>905</v>
      </c>
      <c r="B904">
        <v>0</v>
      </c>
      <c r="C904">
        <v>0.112</v>
      </c>
    </row>
    <row r="905" spans="1:3" x14ac:dyDescent="0.2">
      <c r="A905" t="s">
        <v>906</v>
      </c>
      <c r="B905">
        <v>0</v>
      </c>
      <c r="C905">
        <v>5.5E-2</v>
      </c>
    </row>
    <row r="906" spans="1:3" x14ac:dyDescent="0.2">
      <c r="A906" t="s">
        <v>907</v>
      </c>
      <c r="B906">
        <v>0</v>
      </c>
      <c r="C906">
        <v>7.8E-2</v>
      </c>
    </row>
    <row r="907" spans="1:3" x14ac:dyDescent="0.2">
      <c r="A907" t="s">
        <v>908</v>
      </c>
      <c r="B907">
        <v>0</v>
      </c>
      <c r="C907">
        <v>0.94699999999999995</v>
      </c>
    </row>
    <row r="908" spans="1:3" x14ac:dyDescent="0.2">
      <c r="A908" t="s">
        <v>909</v>
      </c>
      <c r="B908">
        <v>0</v>
      </c>
      <c r="C908">
        <v>0.125</v>
      </c>
    </row>
    <row r="909" spans="1:3" x14ac:dyDescent="0.2">
      <c r="A909" t="s">
        <v>910</v>
      </c>
      <c r="B909">
        <v>1</v>
      </c>
      <c r="C909">
        <v>0.14499999999999999</v>
      </c>
    </row>
    <row r="910" spans="1:3" x14ac:dyDescent="0.2">
      <c r="A910" t="s">
        <v>911</v>
      </c>
      <c r="B910">
        <v>0</v>
      </c>
      <c r="C910">
        <v>0.183</v>
      </c>
    </row>
    <row r="911" spans="1:3" x14ac:dyDescent="0.2">
      <c r="A911" t="s">
        <v>912</v>
      </c>
      <c r="B911">
        <v>0</v>
      </c>
      <c r="C911">
        <v>0.113</v>
      </c>
    </row>
    <row r="912" spans="1:3" x14ac:dyDescent="0.2">
      <c r="A912" t="s">
        <v>913</v>
      </c>
      <c r="B912">
        <v>0</v>
      </c>
      <c r="C912">
        <v>0.04</v>
      </c>
    </row>
    <row r="913" spans="1:3" x14ac:dyDescent="0.2">
      <c r="A913" t="s">
        <v>914</v>
      </c>
      <c r="B913">
        <v>1</v>
      </c>
      <c r="C913">
        <v>0.224</v>
      </c>
    </row>
    <row r="914" spans="1:3" x14ac:dyDescent="0.2">
      <c r="A914" t="s">
        <v>915</v>
      </c>
      <c r="B914">
        <v>0</v>
      </c>
      <c r="C914">
        <v>5.3999999999999999E-2</v>
      </c>
    </row>
    <row r="915" spans="1:3" x14ac:dyDescent="0.2">
      <c r="A915" t="s">
        <v>916</v>
      </c>
      <c r="B915">
        <v>0</v>
      </c>
      <c r="C915">
        <v>0.38300000000000001</v>
      </c>
    </row>
    <row r="916" spans="1:3" x14ac:dyDescent="0.2">
      <c r="A916" t="s">
        <v>917</v>
      </c>
      <c r="B916">
        <v>2</v>
      </c>
      <c r="C916">
        <v>0.84899999999999998</v>
      </c>
    </row>
    <row r="917" spans="1:3" x14ac:dyDescent="0.2">
      <c r="A917" t="s">
        <v>918</v>
      </c>
      <c r="B917">
        <v>0</v>
      </c>
      <c r="C917">
        <v>0.219</v>
      </c>
    </row>
    <row r="918" spans="1:3" x14ac:dyDescent="0.2">
      <c r="A918" t="s">
        <v>919</v>
      </c>
      <c r="B918">
        <v>0</v>
      </c>
      <c r="C918">
        <v>0.34799999999999998</v>
      </c>
    </row>
    <row r="919" spans="1:3" x14ac:dyDescent="0.2">
      <c r="A919" t="s">
        <v>920</v>
      </c>
      <c r="B919">
        <v>0</v>
      </c>
      <c r="C919">
        <v>0.28699999999999998</v>
      </c>
    </row>
    <row r="920" spans="1:3" x14ac:dyDescent="0.2">
      <c r="A920" t="s">
        <v>921</v>
      </c>
      <c r="B920">
        <v>1</v>
      </c>
      <c r="C920">
        <v>0.35599999999999998</v>
      </c>
    </row>
    <row r="921" spans="1:3" x14ac:dyDescent="0.2">
      <c r="A921" t="s">
        <v>922</v>
      </c>
      <c r="B921">
        <v>0</v>
      </c>
      <c r="C921">
        <v>6.2E-2</v>
      </c>
    </row>
    <row r="922" spans="1:3" x14ac:dyDescent="0.2">
      <c r="A922" t="s">
        <v>923</v>
      </c>
      <c r="B922">
        <v>0</v>
      </c>
      <c r="C922">
        <v>0.32500000000000001</v>
      </c>
    </row>
    <row r="923" spans="1:3" x14ac:dyDescent="0.2">
      <c r="A923" t="s">
        <v>924</v>
      </c>
      <c r="B923">
        <v>1</v>
      </c>
      <c r="C923">
        <v>0.25600000000000001</v>
      </c>
    </row>
    <row r="924" spans="1:3" x14ac:dyDescent="0.2">
      <c r="A924" t="s">
        <v>925</v>
      </c>
      <c r="B924">
        <v>1</v>
      </c>
      <c r="C924">
        <v>0.189</v>
      </c>
    </row>
    <row r="925" spans="1:3" x14ac:dyDescent="0.2">
      <c r="A925" t="s">
        <v>926</v>
      </c>
      <c r="B925">
        <v>1</v>
      </c>
      <c r="C925">
        <v>0.54</v>
      </c>
    </row>
    <row r="926" spans="1:3" x14ac:dyDescent="0.2">
      <c r="A926" t="s">
        <v>927</v>
      </c>
      <c r="B926">
        <v>0</v>
      </c>
      <c r="C926">
        <v>0.157</v>
      </c>
    </row>
    <row r="927" spans="1:3" x14ac:dyDescent="0.2">
      <c r="A927" t="s">
        <v>928</v>
      </c>
      <c r="B927">
        <v>0</v>
      </c>
      <c r="C927">
        <v>0.11799999999999999</v>
      </c>
    </row>
    <row r="928" spans="1:3" x14ac:dyDescent="0.2">
      <c r="A928" t="s">
        <v>929</v>
      </c>
      <c r="B928">
        <v>0</v>
      </c>
      <c r="C928">
        <v>0.253</v>
      </c>
    </row>
    <row r="929" spans="1:3" x14ac:dyDescent="0.2">
      <c r="A929" t="s">
        <v>930</v>
      </c>
      <c r="B929">
        <v>0</v>
      </c>
      <c r="C929">
        <v>4.5999999999999999E-2</v>
      </c>
    </row>
    <row r="930" spans="1:3" x14ac:dyDescent="0.2">
      <c r="A930" t="s">
        <v>931</v>
      </c>
      <c r="B930">
        <v>0</v>
      </c>
      <c r="C930">
        <v>0.14000000000000001</v>
      </c>
    </row>
    <row r="931" spans="1:3" x14ac:dyDescent="0.2">
      <c r="A931" t="s">
        <v>932</v>
      </c>
      <c r="B931">
        <v>0</v>
      </c>
      <c r="C931">
        <v>1.0549999999999999</v>
      </c>
    </row>
    <row r="932" spans="1:3" x14ac:dyDescent="0.2">
      <c r="A932" t="s">
        <v>933</v>
      </c>
      <c r="B932">
        <v>0</v>
      </c>
      <c r="C932">
        <v>0.222</v>
      </c>
    </row>
    <row r="933" spans="1:3" x14ac:dyDescent="0.2">
      <c r="A933" t="s">
        <v>934</v>
      </c>
      <c r="B933">
        <v>0</v>
      </c>
      <c r="C933">
        <v>0.122</v>
      </c>
    </row>
    <row r="934" spans="1:3" x14ac:dyDescent="0.2">
      <c r="A934" t="s">
        <v>935</v>
      </c>
      <c r="B934">
        <v>0</v>
      </c>
      <c r="C934">
        <v>3.7999999999999999E-2</v>
      </c>
    </row>
    <row r="935" spans="1:3" x14ac:dyDescent="0.2">
      <c r="A935" t="s">
        <v>936</v>
      </c>
      <c r="B935">
        <v>0</v>
      </c>
      <c r="C935">
        <v>0.29599999999999999</v>
      </c>
    </row>
    <row r="936" spans="1:3" x14ac:dyDescent="0.2">
      <c r="A936" t="s">
        <v>937</v>
      </c>
      <c r="B936">
        <v>0</v>
      </c>
      <c r="C936">
        <v>0.38</v>
      </c>
    </row>
    <row r="937" spans="1:3" x14ac:dyDescent="0.2">
      <c r="A937" t="s">
        <v>938</v>
      </c>
      <c r="B937">
        <v>1</v>
      </c>
      <c r="C937">
        <v>0.33200000000000002</v>
      </c>
    </row>
    <row r="938" spans="1:3" x14ac:dyDescent="0.2">
      <c r="A938" t="s">
        <v>939</v>
      </c>
      <c r="B938">
        <v>0</v>
      </c>
      <c r="C938">
        <v>0.219</v>
      </c>
    </row>
    <row r="939" spans="1:3" x14ac:dyDescent="0.2">
      <c r="A939" t="s">
        <v>940</v>
      </c>
      <c r="B939">
        <v>0</v>
      </c>
      <c r="C939">
        <v>0.26600000000000001</v>
      </c>
    </row>
    <row r="940" spans="1:3" x14ac:dyDescent="0.2">
      <c r="A940" t="s">
        <v>941</v>
      </c>
      <c r="B940">
        <v>1</v>
      </c>
      <c r="C940">
        <v>0.78700000000000003</v>
      </c>
    </row>
    <row r="941" spans="1:3" x14ac:dyDescent="0.2">
      <c r="A941" t="s">
        <v>942</v>
      </c>
      <c r="B941">
        <v>1</v>
      </c>
      <c r="C941">
        <v>0.34300000000000003</v>
      </c>
    </row>
    <row r="942" spans="1:3" x14ac:dyDescent="0.2">
      <c r="A942" t="s">
        <v>943</v>
      </c>
      <c r="B942">
        <v>0</v>
      </c>
      <c r="C942">
        <v>0.13400000000000001</v>
      </c>
    </row>
    <row r="943" spans="1:3" x14ac:dyDescent="0.2">
      <c r="A943" t="s">
        <v>944</v>
      </c>
      <c r="B943">
        <v>0</v>
      </c>
      <c r="C943">
        <v>0.20200000000000001</v>
      </c>
    </row>
    <row r="944" spans="1:3" x14ac:dyDescent="0.2">
      <c r="A944" t="s">
        <v>945</v>
      </c>
      <c r="B944">
        <v>0</v>
      </c>
      <c r="C944">
        <v>0.26700000000000002</v>
      </c>
    </row>
    <row r="945" spans="1:3" x14ac:dyDescent="0.2">
      <c r="A945" t="s">
        <v>946</v>
      </c>
      <c r="B945">
        <v>0</v>
      </c>
      <c r="C945">
        <v>0.24399999999999999</v>
      </c>
    </row>
    <row r="946" spans="1:3" x14ac:dyDescent="0.2">
      <c r="A946" t="s">
        <v>947</v>
      </c>
      <c r="B946">
        <v>0</v>
      </c>
      <c r="C946">
        <v>2.8000000000000001E-2</v>
      </c>
    </row>
    <row r="947" spans="1:3" x14ac:dyDescent="0.2">
      <c r="A947" t="s">
        <v>948</v>
      </c>
      <c r="B947">
        <v>1</v>
      </c>
      <c r="C947">
        <v>0.39</v>
      </c>
    </row>
    <row r="948" spans="1:3" x14ac:dyDescent="0.2">
      <c r="A948" t="s">
        <v>949</v>
      </c>
      <c r="B948">
        <v>0</v>
      </c>
      <c r="C948">
        <v>4.2000000000000003E-2</v>
      </c>
    </row>
    <row r="949" spans="1:3" x14ac:dyDescent="0.2">
      <c r="A949" t="s">
        <v>950</v>
      </c>
      <c r="B949">
        <v>0</v>
      </c>
      <c r="C949">
        <v>0.05</v>
      </c>
    </row>
    <row r="950" spans="1:3" x14ac:dyDescent="0.2">
      <c r="A950" t="s">
        <v>951</v>
      </c>
      <c r="B950">
        <v>0</v>
      </c>
      <c r="C950">
        <v>0.20699999999999999</v>
      </c>
    </row>
    <row r="951" spans="1:3" x14ac:dyDescent="0.2">
      <c r="A951" t="s">
        <v>952</v>
      </c>
      <c r="B951">
        <v>1</v>
      </c>
      <c r="C951">
        <v>0.68500000000000005</v>
      </c>
    </row>
    <row r="952" spans="1:3" x14ac:dyDescent="0.2">
      <c r="A952" t="s">
        <v>953</v>
      </c>
      <c r="B952">
        <v>0</v>
      </c>
      <c r="C952">
        <v>0.27200000000000002</v>
      </c>
    </row>
    <row r="953" spans="1:3" x14ac:dyDescent="0.2">
      <c r="A953" t="s">
        <v>954</v>
      </c>
      <c r="B953">
        <v>0</v>
      </c>
      <c r="C953">
        <v>0.56999999999999995</v>
      </c>
    </row>
    <row r="954" spans="1:3" x14ac:dyDescent="0.2">
      <c r="A954" t="s">
        <v>955</v>
      </c>
      <c r="B954">
        <v>0</v>
      </c>
      <c r="C954">
        <v>0.14000000000000001</v>
      </c>
    </row>
    <row r="955" spans="1:3" x14ac:dyDescent="0.2">
      <c r="A955" t="s">
        <v>956</v>
      </c>
      <c r="B955">
        <v>0</v>
      </c>
      <c r="C955">
        <v>0.26</v>
      </c>
    </row>
    <row r="956" spans="1:3" x14ac:dyDescent="0.2">
      <c r="A956" t="s">
        <v>957</v>
      </c>
      <c r="B956">
        <v>0</v>
      </c>
      <c r="C956">
        <v>0.23699999999999999</v>
      </c>
    </row>
    <row r="957" spans="1:3" x14ac:dyDescent="0.2">
      <c r="A957" t="s">
        <v>958</v>
      </c>
      <c r="B957">
        <v>0</v>
      </c>
      <c r="C957">
        <v>0.35399999999999998</v>
      </c>
    </row>
    <row r="958" spans="1:3" x14ac:dyDescent="0.2">
      <c r="A958" t="s">
        <v>959</v>
      </c>
      <c r="B958">
        <v>0</v>
      </c>
      <c r="C958">
        <v>0.20100000000000001</v>
      </c>
    </row>
    <row r="959" spans="1:3" x14ac:dyDescent="0.2">
      <c r="A959" t="s">
        <v>960</v>
      </c>
      <c r="B959">
        <v>0</v>
      </c>
      <c r="C959">
        <v>0.66400000000000003</v>
      </c>
    </row>
    <row r="960" spans="1:3" x14ac:dyDescent="0.2">
      <c r="A960" t="s">
        <v>961</v>
      </c>
      <c r="B960">
        <v>1</v>
      </c>
      <c r="C960">
        <v>0.248</v>
      </c>
    </row>
    <row r="961" spans="1:3" x14ac:dyDescent="0.2">
      <c r="A961" t="s">
        <v>962</v>
      </c>
      <c r="B961">
        <v>0</v>
      </c>
      <c r="C961">
        <v>0.33600000000000002</v>
      </c>
    </row>
    <row r="962" spans="1:3" x14ac:dyDescent="0.2">
      <c r="A962" t="s">
        <v>963</v>
      </c>
      <c r="B962">
        <v>0</v>
      </c>
      <c r="C962">
        <v>0.39200000000000002</v>
      </c>
    </row>
    <row r="963" spans="1:3" x14ac:dyDescent="0.2">
      <c r="A963" t="s">
        <v>964</v>
      </c>
      <c r="B963">
        <v>0</v>
      </c>
      <c r="C963">
        <v>0.115</v>
      </c>
    </row>
    <row r="964" spans="1:3" x14ac:dyDescent="0.2">
      <c r="A964" t="s">
        <v>965</v>
      </c>
      <c r="B964">
        <v>0</v>
      </c>
      <c r="C964">
        <v>2.5000000000000001E-2</v>
      </c>
    </row>
    <row r="965" spans="1:3" x14ac:dyDescent="0.2">
      <c r="A965" t="s">
        <v>966</v>
      </c>
      <c r="B965">
        <v>1</v>
      </c>
      <c r="C965">
        <v>0.34399999999999997</v>
      </c>
    </row>
    <row r="966" spans="1:3" x14ac:dyDescent="0.2">
      <c r="A966" t="s">
        <v>967</v>
      </c>
      <c r="B966">
        <v>0</v>
      </c>
      <c r="C966">
        <v>0.52600000000000002</v>
      </c>
    </row>
    <row r="967" spans="1:3" x14ac:dyDescent="0.2">
      <c r="A967" t="s">
        <v>968</v>
      </c>
      <c r="B967">
        <v>0</v>
      </c>
      <c r="C967">
        <v>0.19400000000000001</v>
      </c>
    </row>
    <row r="968" spans="1:3" x14ac:dyDescent="0.2">
      <c r="A968" t="s">
        <v>969</v>
      </c>
      <c r="B968">
        <v>0</v>
      </c>
      <c r="C968">
        <v>0.105</v>
      </c>
    </row>
    <row r="969" spans="1:3" x14ac:dyDescent="0.2">
      <c r="A969" t="s">
        <v>970</v>
      </c>
      <c r="B969">
        <v>0</v>
      </c>
      <c r="C969">
        <v>0.17399999999999999</v>
      </c>
    </row>
    <row r="970" spans="1:3" x14ac:dyDescent="0.2">
      <c r="A970" t="s">
        <v>971</v>
      </c>
      <c r="B970">
        <v>0</v>
      </c>
      <c r="C970">
        <v>0.251</v>
      </c>
    </row>
    <row r="971" spans="1:3" x14ac:dyDescent="0.2">
      <c r="A971" t="s">
        <v>972</v>
      </c>
      <c r="B971">
        <v>0</v>
      </c>
      <c r="C971">
        <v>0.254</v>
      </c>
    </row>
    <row r="972" spans="1:3" x14ac:dyDescent="0.2">
      <c r="A972" t="s">
        <v>973</v>
      </c>
      <c r="B972">
        <v>2</v>
      </c>
      <c r="C972">
        <v>0.47</v>
      </c>
    </row>
    <row r="973" spans="1:3" x14ac:dyDescent="0.2">
      <c r="A973" t="s">
        <v>974</v>
      </c>
      <c r="B973">
        <v>1</v>
      </c>
      <c r="C973">
        <v>0.39700000000000002</v>
      </c>
    </row>
    <row r="974" spans="1:3" x14ac:dyDescent="0.2">
      <c r="A974" t="s">
        <v>975</v>
      </c>
      <c r="B974">
        <v>0</v>
      </c>
      <c r="C974">
        <v>0.17299999999999999</v>
      </c>
    </row>
    <row r="975" spans="1:3" x14ac:dyDescent="0.2">
      <c r="A975" t="s">
        <v>976</v>
      </c>
      <c r="B975">
        <v>0</v>
      </c>
      <c r="C975">
        <v>0.121</v>
      </c>
    </row>
    <row r="976" spans="1:3" x14ac:dyDescent="0.2">
      <c r="A976" t="s">
        <v>977</v>
      </c>
      <c r="B976">
        <v>0</v>
      </c>
      <c r="C976">
        <v>6.5000000000000002E-2</v>
      </c>
    </row>
    <row r="977" spans="1:3" x14ac:dyDescent="0.2">
      <c r="A977" t="s">
        <v>978</v>
      </c>
      <c r="B977">
        <v>0</v>
      </c>
      <c r="C977">
        <v>9.7000000000000003E-2</v>
      </c>
    </row>
    <row r="978" spans="1:3" x14ac:dyDescent="0.2">
      <c r="A978" t="s">
        <v>979</v>
      </c>
      <c r="B978">
        <v>0</v>
      </c>
      <c r="C978">
        <v>0.122</v>
      </c>
    </row>
    <row r="979" spans="1:3" x14ac:dyDescent="0.2">
      <c r="A979" t="s">
        <v>980</v>
      </c>
      <c r="B979">
        <v>1</v>
      </c>
      <c r="C979">
        <v>0.53100000000000003</v>
      </c>
    </row>
    <row r="980" spans="1:3" x14ac:dyDescent="0.2">
      <c r="A980" t="s">
        <v>981</v>
      </c>
      <c r="B980">
        <v>2</v>
      </c>
      <c r="C980">
        <v>0.76</v>
      </c>
    </row>
    <row r="981" spans="1:3" x14ac:dyDescent="0.2">
      <c r="A981" t="s">
        <v>982</v>
      </c>
      <c r="B981">
        <v>0</v>
      </c>
      <c r="C981">
        <v>0.108</v>
      </c>
    </row>
    <row r="982" spans="1:3" x14ac:dyDescent="0.2">
      <c r="A982" t="s">
        <v>983</v>
      </c>
      <c r="B982">
        <v>0</v>
      </c>
      <c r="C982">
        <v>0.112</v>
      </c>
    </row>
    <row r="983" spans="1:3" x14ac:dyDescent="0.2">
      <c r="A983" t="s">
        <v>984</v>
      </c>
      <c r="B983">
        <v>0</v>
      </c>
      <c r="C983">
        <v>9.7000000000000003E-2</v>
      </c>
    </row>
    <row r="984" spans="1:3" x14ac:dyDescent="0.2">
      <c r="A984" t="s">
        <v>985</v>
      </c>
      <c r="B984">
        <v>0</v>
      </c>
      <c r="C984">
        <v>0.40200000000000002</v>
      </c>
    </row>
    <row r="985" spans="1:3" x14ac:dyDescent="0.2">
      <c r="A985" t="s">
        <v>986</v>
      </c>
      <c r="B985">
        <v>2</v>
      </c>
      <c r="C985">
        <v>0.71</v>
      </c>
    </row>
    <row r="986" spans="1:3" x14ac:dyDescent="0.2">
      <c r="A986" t="s">
        <v>987</v>
      </c>
      <c r="B986">
        <v>0</v>
      </c>
      <c r="C986">
        <v>0.23599999999999999</v>
      </c>
    </row>
    <row r="987" spans="1:3" x14ac:dyDescent="0.2">
      <c r="A987" t="s">
        <v>988</v>
      </c>
      <c r="B987">
        <v>0</v>
      </c>
      <c r="C987">
        <v>0.52100000000000002</v>
      </c>
    </row>
    <row r="988" spans="1:3" x14ac:dyDescent="0.2">
      <c r="A988" t="s">
        <v>989</v>
      </c>
      <c r="B988">
        <v>0</v>
      </c>
      <c r="C988">
        <v>0.48599999999999999</v>
      </c>
    </row>
    <row r="989" spans="1:3" x14ac:dyDescent="0.2">
      <c r="A989" t="s">
        <v>990</v>
      </c>
      <c r="B989">
        <v>0</v>
      </c>
      <c r="C989">
        <v>0.23300000000000001</v>
      </c>
    </row>
    <row r="990" spans="1:3" x14ac:dyDescent="0.2">
      <c r="A990" t="s">
        <v>991</v>
      </c>
      <c r="B990">
        <v>0</v>
      </c>
      <c r="C990">
        <v>0.36199999999999999</v>
      </c>
    </row>
    <row r="991" spans="1:3" x14ac:dyDescent="0.2">
      <c r="A991" t="s">
        <v>992</v>
      </c>
      <c r="B991">
        <v>1</v>
      </c>
      <c r="C991">
        <v>0.95299999999999996</v>
      </c>
    </row>
    <row r="992" spans="1:3" x14ac:dyDescent="0.2">
      <c r="A992" t="s">
        <v>993</v>
      </c>
      <c r="B992">
        <v>0</v>
      </c>
      <c r="C992">
        <v>0.13600000000000001</v>
      </c>
    </row>
    <row r="993" spans="1:3" x14ac:dyDescent="0.2">
      <c r="A993" t="s">
        <v>994</v>
      </c>
      <c r="B993">
        <v>0</v>
      </c>
      <c r="C993">
        <v>0.192</v>
      </c>
    </row>
    <row r="994" spans="1:3" x14ac:dyDescent="0.2">
      <c r="A994" t="s">
        <v>995</v>
      </c>
      <c r="B994">
        <v>0</v>
      </c>
      <c r="C994">
        <v>5.5E-2</v>
      </c>
    </row>
    <row r="995" spans="1:3" x14ac:dyDescent="0.2">
      <c r="A995" t="s">
        <v>996</v>
      </c>
      <c r="B995">
        <v>0</v>
      </c>
      <c r="C995">
        <v>0.55300000000000005</v>
      </c>
    </row>
    <row r="996" spans="1:3" x14ac:dyDescent="0.2">
      <c r="A996" t="s">
        <v>997</v>
      </c>
      <c r="B996">
        <v>0</v>
      </c>
      <c r="C996">
        <v>7.4999999999999997E-2</v>
      </c>
    </row>
    <row r="997" spans="1:3" x14ac:dyDescent="0.2">
      <c r="A997" t="s">
        <v>998</v>
      </c>
      <c r="B997">
        <v>1</v>
      </c>
      <c r="C997">
        <v>0.33200000000000002</v>
      </c>
    </row>
    <row r="998" spans="1:3" x14ac:dyDescent="0.2">
      <c r="A998" t="s">
        <v>999</v>
      </c>
      <c r="B998">
        <v>0</v>
      </c>
      <c r="C998">
        <v>9.6000000000000002E-2</v>
      </c>
    </row>
    <row r="999" spans="1:3" x14ac:dyDescent="0.2">
      <c r="A999" t="s">
        <v>1000</v>
      </c>
      <c r="B999">
        <v>0</v>
      </c>
      <c r="C999">
        <v>7.8E-2</v>
      </c>
    </row>
    <row r="1000" spans="1:3" x14ac:dyDescent="0.2">
      <c r="A1000" t="s">
        <v>1001</v>
      </c>
      <c r="B1000">
        <v>0</v>
      </c>
      <c r="C1000">
        <v>0.55100000000000005</v>
      </c>
    </row>
    <row r="1001" spans="1:3" x14ac:dyDescent="0.2">
      <c r="A1001" t="s">
        <v>1002</v>
      </c>
      <c r="B1001">
        <v>0</v>
      </c>
      <c r="C1001">
        <v>0.114</v>
      </c>
    </row>
    <row r="1002" spans="1:3" x14ac:dyDescent="0.2">
      <c r="A1002" t="s">
        <v>1003</v>
      </c>
      <c r="B1002">
        <v>0</v>
      </c>
      <c r="C1002">
        <v>0.48799999999999999</v>
      </c>
    </row>
    <row r="1003" spans="1:3" x14ac:dyDescent="0.2">
      <c r="A1003" t="s">
        <v>1004</v>
      </c>
      <c r="B1003">
        <v>1</v>
      </c>
      <c r="C1003">
        <v>0.45500000000000002</v>
      </c>
    </row>
    <row r="1004" spans="1:3" x14ac:dyDescent="0.2">
      <c r="A1004" t="s">
        <v>1005</v>
      </c>
      <c r="B1004">
        <v>1</v>
      </c>
      <c r="C1004">
        <v>0.317</v>
      </c>
    </row>
    <row r="1005" spans="1:3" x14ac:dyDescent="0.2">
      <c r="A1005" t="s">
        <v>1006</v>
      </c>
      <c r="B1005">
        <v>0</v>
      </c>
      <c r="C1005">
        <v>0.39600000000000002</v>
      </c>
    </row>
    <row r="1006" spans="1:3" x14ac:dyDescent="0.2">
      <c r="A1006" t="s">
        <v>1007</v>
      </c>
      <c r="B1006">
        <v>0</v>
      </c>
      <c r="C1006">
        <v>0.21099999999999999</v>
      </c>
    </row>
    <row r="1007" spans="1:3" x14ac:dyDescent="0.2">
      <c r="A1007" t="s">
        <v>1008</v>
      </c>
      <c r="B1007">
        <v>1</v>
      </c>
      <c r="C1007">
        <v>0.313</v>
      </c>
    </row>
    <row r="1008" spans="1:3" x14ac:dyDescent="0.2">
      <c r="A1008" t="s">
        <v>1009</v>
      </c>
      <c r="B1008">
        <v>0</v>
      </c>
      <c r="C1008">
        <v>0.28999999999999998</v>
      </c>
    </row>
    <row r="1009" spans="1:3" x14ac:dyDescent="0.2">
      <c r="A1009" t="s">
        <v>1010</v>
      </c>
      <c r="B1009">
        <v>0</v>
      </c>
      <c r="C1009">
        <v>4.5999999999999999E-2</v>
      </c>
    </row>
    <row r="1010" spans="1:3" x14ac:dyDescent="0.2">
      <c r="A1010" t="s">
        <v>1011</v>
      </c>
      <c r="B1010">
        <v>0</v>
      </c>
      <c r="C1010">
        <v>5.8000000000000003E-2</v>
      </c>
    </row>
    <row r="1011" spans="1:3" x14ac:dyDescent="0.2">
      <c r="A1011" t="s">
        <v>1012</v>
      </c>
      <c r="B1011">
        <v>0</v>
      </c>
      <c r="C1011">
        <v>0.39700000000000002</v>
      </c>
    </row>
    <row r="1012" spans="1:3" x14ac:dyDescent="0.2">
      <c r="A1012" t="s">
        <v>1013</v>
      </c>
      <c r="B1012">
        <v>0</v>
      </c>
      <c r="C1012">
        <v>0.26</v>
      </c>
    </row>
    <row r="1013" spans="1:3" x14ac:dyDescent="0.2">
      <c r="A1013" t="s">
        <v>1014</v>
      </c>
      <c r="B1013">
        <v>1</v>
      </c>
      <c r="C1013">
        <v>0.24299999999999999</v>
      </c>
    </row>
    <row r="1014" spans="1:3" x14ac:dyDescent="0.2">
      <c r="A1014" t="s">
        <v>1015</v>
      </c>
      <c r="B1014">
        <v>0</v>
      </c>
      <c r="C1014">
        <v>0.27100000000000002</v>
      </c>
    </row>
    <row r="1015" spans="1:3" x14ac:dyDescent="0.2">
      <c r="A1015" t="s">
        <v>1016</v>
      </c>
      <c r="B1015">
        <v>0</v>
      </c>
      <c r="C1015">
        <v>0.25600000000000001</v>
      </c>
    </row>
    <row r="1016" spans="1:3" x14ac:dyDescent="0.2">
      <c r="A1016" t="s">
        <v>1017</v>
      </c>
      <c r="B1016">
        <v>0</v>
      </c>
      <c r="C1016">
        <v>0.36</v>
      </c>
    </row>
    <row r="1017" spans="1:3" x14ac:dyDescent="0.2">
      <c r="A1017" t="s">
        <v>1018</v>
      </c>
      <c r="B1017">
        <v>0</v>
      </c>
      <c r="C1017">
        <v>0.26200000000000001</v>
      </c>
    </row>
    <row r="1018" spans="1:3" x14ac:dyDescent="0.2">
      <c r="A1018" t="s">
        <v>1019</v>
      </c>
      <c r="B1018">
        <v>0</v>
      </c>
      <c r="C1018">
        <v>0.155</v>
      </c>
    </row>
    <row r="1019" spans="1:3" x14ac:dyDescent="0.2">
      <c r="A1019" t="s">
        <v>1020</v>
      </c>
      <c r="B1019">
        <v>2</v>
      </c>
      <c r="C1019">
        <v>0.74</v>
      </c>
    </row>
    <row r="1020" spans="1:3" x14ac:dyDescent="0.2">
      <c r="A1020" t="s">
        <v>1021</v>
      </c>
      <c r="B1020">
        <v>0</v>
      </c>
      <c r="C1020">
        <v>0.37</v>
      </c>
    </row>
    <row r="1021" spans="1:3" x14ac:dyDescent="0.2">
      <c r="A1021" t="s">
        <v>1022</v>
      </c>
      <c r="B1021">
        <v>1</v>
      </c>
      <c r="C1021">
        <v>0.27400000000000002</v>
      </c>
    </row>
    <row r="1022" spans="1:3" x14ac:dyDescent="0.2">
      <c r="A1022" t="s">
        <v>1023</v>
      </c>
      <c r="B1022">
        <v>3</v>
      </c>
      <c r="C1022">
        <v>2.16</v>
      </c>
    </row>
    <row r="1023" spans="1:3" x14ac:dyDescent="0.2">
      <c r="A1023" t="s">
        <v>1024</v>
      </c>
      <c r="B1023">
        <v>0</v>
      </c>
      <c r="C1023">
        <v>0.33900000000000002</v>
      </c>
    </row>
    <row r="1024" spans="1:3" x14ac:dyDescent="0.2">
      <c r="A1024" t="s">
        <v>1025</v>
      </c>
      <c r="B1024">
        <v>0</v>
      </c>
      <c r="C1024">
        <v>0.34499999999999997</v>
      </c>
    </row>
    <row r="1025" spans="1:3" x14ac:dyDescent="0.2">
      <c r="A1025" t="s">
        <v>1026</v>
      </c>
      <c r="B1025">
        <v>0</v>
      </c>
      <c r="C1025">
        <v>0.20599999999999999</v>
      </c>
    </row>
    <row r="1026" spans="1:3" x14ac:dyDescent="0.2">
      <c r="A1026" t="s">
        <v>1027</v>
      </c>
      <c r="B1026">
        <v>0</v>
      </c>
      <c r="C1026">
        <v>0.29599999999999999</v>
      </c>
    </row>
    <row r="1027" spans="1:3" x14ac:dyDescent="0.2">
      <c r="A1027" t="s">
        <v>1028</v>
      </c>
      <c r="B1027">
        <v>0</v>
      </c>
      <c r="C1027">
        <v>0.218</v>
      </c>
    </row>
    <row r="1028" spans="1:3" x14ac:dyDescent="0.2">
      <c r="A1028" t="s">
        <v>1029</v>
      </c>
      <c r="B1028">
        <v>1</v>
      </c>
      <c r="C1028">
        <v>0.64200000000000002</v>
      </c>
    </row>
    <row r="1029" spans="1:3" x14ac:dyDescent="0.2">
      <c r="A1029" t="s">
        <v>1030</v>
      </c>
      <c r="B1029">
        <v>0</v>
      </c>
      <c r="C1029">
        <v>0.39</v>
      </c>
    </row>
    <row r="1030" spans="1:3" x14ac:dyDescent="0.2">
      <c r="A1030" t="s">
        <v>1031</v>
      </c>
      <c r="B1030">
        <v>0</v>
      </c>
      <c r="C1030">
        <v>0.23</v>
      </c>
    </row>
    <row r="1031" spans="1:3" x14ac:dyDescent="0.2">
      <c r="A1031" t="s">
        <v>1032</v>
      </c>
      <c r="B1031">
        <v>0</v>
      </c>
      <c r="C1031">
        <v>0.224</v>
      </c>
    </row>
    <row r="1032" spans="1:3" x14ac:dyDescent="0.2">
      <c r="A1032" t="s">
        <v>1033</v>
      </c>
      <c r="B1032">
        <v>0</v>
      </c>
      <c r="C1032">
        <v>0.16500000000000001</v>
      </c>
    </row>
    <row r="1033" spans="1:3" x14ac:dyDescent="0.2">
      <c r="A1033" t="s">
        <v>1034</v>
      </c>
      <c r="B1033">
        <v>0</v>
      </c>
      <c r="C1033">
        <v>0.30399999999999999</v>
      </c>
    </row>
    <row r="1034" spans="1:3" x14ac:dyDescent="0.2">
      <c r="A1034" t="s">
        <v>1035</v>
      </c>
      <c r="B1034">
        <v>0</v>
      </c>
      <c r="C1034">
        <v>8.3000000000000004E-2</v>
      </c>
    </row>
    <row r="1035" spans="1:3" x14ac:dyDescent="0.2">
      <c r="A1035" t="s">
        <v>1036</v>
      </c>
      <c r="B1035">
        <v>0</v>
      </c>
      <c r="C1035">
        <v>0.31</v>
      </c>
    </row>
    <row r="1036" spans="1:3" x14ac:dyDescent="0.2">
      <c r="A1036" t="s">
        <v>1037</v>
      </c>
      <c r="B1036">
        <v>0</v>
      </c>
      <c r="C1036">
        <v>6.0999999999999999E-2</v>
      </c>
    </row>
    <row r="1037" spans="1:3" x14ac:dyDescent="0.2">
      <c r="A1037" t="s">
        <v>1038</v>
      </c>
      <c r="B1037">
        <v>0</v>
      </c>
      <c r="C1037">
        <v>0.35199999999999998</v>
      </c>
    </row>
    <row r="1038" spans="1:3" x14ac:dyDescent="0.2">
      <c r="A1038" t="s">
        <v>1039</v>
      </c>
      <c r="B1038">
        <v>0</v>
      </c>
      <c r="C1038">
        <v>7.8E-2</v>
      </c>
    </row>
    <row r="1039" spans="1:3" x14ac:dyDescent="0.2">
      <c r="A1039" t="s">
        <v>1040</v>
      </c>
      <c r="B1039">
        <v>0</v>
      </c>
      <c r="C1039">
        <v>0.41199999999999998</v>
      </c>
    </row>
    <row r="1040" spans="1:3" x14ac:dyDescent="0.2">
      <c r="A1040" t="s">
        <v>1041</v>
      </c>
      <c r="B1040">
        <v>1</v>
      </c>
      <c r="C1040">
        <v>0.72</v>
      </c>
    </row>
    <row r="1041" spans="1:3" x14ac:dyDescent="0.2">
      <c r="A1041" t="s">
        <v>1042</v>
      </c>
      <c r="B1041">
        <v>0</v>
      </c>
      <c r="C1041">
        <v>0.14699999999999999</v>
      </c>
    </row>
    <row r="1042" spans="1:3" x14ac:dyDescent="0.2">
      <c r="A1042" t="s">
        <v>1043</v>
      </c>
      <c r="B1042">
        <v>0</v>
      </c>
      <c r="C1042">
        <v>0.249</v>
      </c>
    </row>
    <row r="1043" spans="1:3" x14ac:dyDescent="0.2">
      <c r="A1043" t="s">
        <v>1044</v>
      </c>
      <c r="B1043">
        <v>2</v>
      </c>
      <c r="C1043">
        <v>0.58799999999999997</v>
      </c>
    </row>
    <row r="1044" spans="1:3" x14ac:dyDescent="0.2">
      <c r="A1044" t="s">
        <v>1045</v>
      </c>
      <c r="B1044">
        <v>0</v>
      </c>
      <c r="C1044">
        <v>0.218</v>
      </c>
    </row>
    <row r="1045" spans="1:3" x14ac:dyDescent="0.2">
      <c r="A1045" t="s">
        <v>1046</v>
      </c>
      <c r="B1045">
        <v>0</v>
      </c>
      <c r="C1045">
        <v>6.0999999999999999E-2</v>
      </c>
    </row>
    <row r="1046" spans="1:3" x14ac:dyDescent="0.2">
      <c r="A1046" t="s">
        <v>1047</v>
      </c>
      <c r="B1046">
        <v>0</v>
      </c>
      <c r="C1046">
        <v>0.108</v>
      </c>
    </row>
    <row r="1047" spans="1:3" x14ac:dyDescent="0.2">
      <c r="A1047" t="s">
        <v>1048</v>
      </c>
      <c r="B1047">
        <v>0</v>
      </c>
      <c r="C1047">
        <v>0.441</v>
      </c>
    </row>
    <row r="1048" spans="1:3" x14ac:dyDescent="0.2">
      <c r="A1048" t="s">
        <v>1049</v>
      </c>
      <c r="B1048">
        <v>1</v>
      </c>
      <c r="C1048">
        <v>0.19500000000000001</v>
      </c>
    </row>
    <row r="1049" spans="1:3" x14ac:dyDescent="0.2">
      <c r="A1049" t="s">
        <v>1050</v>
      </c>
      <c r="B1049">
        <v>1</v>
      </c>
      <c r="C1049">
        <v>0.55800000000000005</v>
      </c>
    </row>
    <row r="1050" spans="1:3" x14ac:dyDescent="0.2">
      <c r="A1050" t="s">
        <v>1051</v>
      </c>
      <c r="B1050">
        <v>1</v>
      </c>
      <c r="C1050">
        <v>0.107</v>
      </c>
    </row>
    <row r="1051" spans="1:3" x14ac:dyDescent="0.2">
      <c r="A1051" t="s">
        <v>1052</v>
      </c>
      <c r="B1051">
        <v>0</v>
      </c>
      <c r="C1051">
        <v>0.26600000000000001</v>
      </c>
    </row>
    <row r="1052" spans="1:3" x14ac:dyDescent="0.2">
      <c r="A1052" t="s">
        <v>1053</v>
      </c>
      <c r="B1052">
        <v>0</v>
      </c>
      <c r="C1052">
        <v>0.32100000000000001</v>
      </c>
    </row>
    <row r="1053" spans="1:3" x14ac:dyDescent="0.2">
      <c r="A1053" t="s">
        <v>1054</v>
      </c>
      <c r="B1053">
        <v>0</v>
      </c>
      <c r="C1053">
        <v>0.223</v>
      </c>
    </row>
    <row r="1054" spans="1:3" x14ac:dyDescent="0.2">
      <c r="A1054" t="s">
        <v>1055</v>
      </c>
      <c r="B1054">
        <v>0</v>
      </c>
      <c r="C1054">
        <v>6.5000000000000002E-2</v>
      </c>
    </row>
    <row r="1055" spans="1:3" x14ac:dyDescent="0.2">
      <c r="A1055" t="s">
        <v>1056</v>
      </c>
      <c r="B1055">
        <v>0</v>
      </c>
      <c r="C1055">
        <v>0.27</v>
      </c>
    </row>
    <row r="1056" spans="1:3" x14ac:dyDescent="0.2">
      <c r="A1056" t="s">
        <v>1057</v>
      </c>
      <c r="B1056">
        <v>0</v>
      </c>
      <c r="C1056">
        <v>0.26800000000000002</v>
      </c>
    </row>
    <row r="1057" spans="1:3" x14ac:dyDescent="0.2">
      <c r="A1057" t="s">
        <v>1058</v>
      </c>
      <c r="B1057">
        <v>0</v>
      </c>
      <c r="C1057">
        <v>0.14799999999999999</v>
      </c>
    </row>
    <row r="1058" spans="1:3" x14ac:dyDescent="0.2">
      <c r="A1058" t="s">
        <v>1059</v>
      </c>
      <c r="B1058">
        <v>1</v>
      </c>
      <c r="C1058">
        <v>1.306</v>
      </c>
    </row>
    <row r="1059" spans="1:3" x14ac:dyDescent="0.2">
      <c r="A1059" t="s">
        <v>1060</v>
      </c>
      <c r="B1059">
        <v>0</v>
      </c>
      <c r="C1059">
        <v>0.20399999999999999</v>
      </c>
    </row>
    <row r="1060" spans="1:3" x14ac:dyDescent="0.2">
      <c r="A1060" t="s">
        <v>1061</v>
      </c>
      <c r="B1060">
        <v>0</v>
      </c>
      <c r="C1060">
        <v>5.8000000000000003E-2</v>
      </c>
    </row>
    <row r="1061" spans="1:3" x14ac:dyDescent="0.2">
      <c r="A1061" t="s">
        <v>1062</v>
      </c>
      <c r="B1061">
        <v>1</v>
      </c>
      <c r="C1061">
        <v>0.127</v>
      </c>
    </row>
    <row r="1062" spans="1:3" x14ac:dyDescent="0.2">
      <c r="A1062" t="s">
        <v>1063</v>
      </c>
      <c r="B1062">
        <v>0</v>
      </c>
      <c r="C1062">
        <v>0.51900000000000002</v>
      </c>
    </row>
    <row r="1063" spans="1:3" x14ac:dyDescent="0.2">
      <c r="A1063" t="s">
        <v>1064</v>
      </c>
      <c r="B1063">
        <v>0</v>
      </c>
      <c r="C1063">
        <v>0.247</v>
      </c>
    </row>
    <row r="1064" spans="1:3" x14ac:dyDescent="0.2">
      <c r="A1064" t="s">
        <v>1065</v>
      </c>
      <c r="B1064">
        <v>0</v>
      </c>
      <c r="C1064">
        <v>0.11600000000000001</v>
      </c>
    </row>
    <row r="1065" spans="1:3" x14ac:dyDescent="0.2">
      <c r="A1065" t="s">
        <v>1066</v>
      </c>
      <c r="B1065">
        <v>0</v>
      </c>
      <c r="C1065">
        <v>0.16600000000000001</v>
      </c>
    </row>
    <row r="1066" spans="1:3" x14ac:dyDescent="0.2">
      <c r="A1066" t="s">
        <v>1067</v>
      </c>
      <c r="B1066">
        <v>0</v>
      </c>
      <c r="C1066">
        <v>0.16700000000000001</v>
      </c>
    </row>
    <row r="1067" spans="1:3" x14ac:dyDescent="0.2">
      <c r="A1067" t="s">
        <v>1068</v>
      </c>
      <c r="B1067">
        <v>0</v>
      </c>
      <c r="C1067">
        <v>0.51200000000000001</v>
      </c>
    </row>
    <row r="1068" spans="1:3" x14ac:dyDescent="0.2">
      <c r="A1068" t="s">
        <v>1069</v>
      </c>
      <c r="B1068">
        <v>0</v>
      </c>
      <c r="C1068">
        <v>0.152</v>
      </c>
    </row>
    <row r="1069" spans="1:3" x14ac:dyDescent="0.2">
      <c r="A1069" t="s">
        <v>1070</v>
      </c>
      <c r="B1069">
        <v>0</v>
      </c>
      <c r="C1069">
        <v>9.2999999999999999E-2</v>
      </c>
    </row>
    <row r="1070" spans="1:3" x14ac:dyDescent="0.2">
      <c r="A1070" t="s">
        <v>1071</v>
      </c>
      <c r="B1070">
        <v>4</v>
      </c>
      <c r="C1070">
        <v>0.50900000000000001</v>
      </c>
    </row>
    <row r="1071" spans="1:3" x14ac:dyDescent="0.2">
      <c r="A1071" t="s">
        <v>1072</v>
      </c>
      <c r="B1071">
        <v>0</v>
      </c>
      <c r="C1071">
        <v>0.88500000000000001</v>
      </c>
    </row>
    <row r="1072" spans="1:3" x14ac:dyDescent="0.2">
      <c r="A1072" t="s">
        <v>1073</v>
      </c>
      <c r="B1072">
        <v>0</v>
      </c>
      <c r="C1072">
        <v>0.32</v>
      </c>
    </row>
    <row r="1073" spans="1:3" x14ac:dyDescent="0.2">
      <c r="A1073" t="s">
        <v>1074</v>
      </c>
      <c r="B1073">
        <v>1</v>
      </c>
      <c r="C1073">
        <v>0.41799999999999998</v>
      </c>
    </row>
    <row r="1074" spans="1:3" x14ac:dyDescent="0.2">
      <c r="A1074" t="s">
        <v>1075</v>
      </c>
      <c r="B1074">
        <v>0</v>
      </c>
      <c r="C1074">
        <v>0.23100000000000001</v>
      </c>
    </row>
    <row r="1075" spans="1:3" x14ac:dyDescent="0.2">
      <c r="A1075" t="s">
        <v>1076</v>
      </c>
      <c r="B1075">
        <v>1</v>
      </c>
      <c r="C1075">
        <v>0.20799999999999999</v>
      </c>
    </row>
    <row r="1076" spans="1:3" x14ac:dyDescent="0.2">
      <c r="A1076" t="s">
        <v>1077</v>
      </c>
      <c r="B1076">
        <v>0</v>
      </c>
      <c r="C1076">
        <v>5.8999999999999997E-2</v>
      </c>
    </row>
    <row r="1077" spans="1:3" x14ac:dyDescent="0.2">
      <c r="A1077" t="s">
        <v>1078</v>
      </c>
      <c r="B1077">
        <v>2</v>
      </c>
      <c r="C1077">
        <v>1.5469999999999999</v>
      </c>
    </row>
    <row r="1078" spans="1:3" x14ac:dyDescent="0.2">
      <c r="A1078" t="s">
        <v>1079</v>
      </c>
      <c r="B1078">
        <v>0</v>
      </c>
      <c r="C1078">
        <v>0.254</v>
      </c>
    </row>
    <row r="1079" spans="1:3" x14ac:dyDescent="0.2">
      <c r="A1079" t="s">
        <v>1080</v>
      </c>
      <c r="B1079">
        <v>0</v>
      </c>
      <c r="C1079">
        <v>0.129</v>
      </c>
    </row>
    <row r="1080" spans="1:3" x14ac:dyDescent="0.2">
      <c r="A1080" t="s">
        <v>1081</v>
      </c>
      <c r="B1080">
        <v>0</v>
      </c>
      <c r="C1080">
        <v>0.20399999999999999</v>
      </c>
    </row>
    <row r="1081" spans="1:3" x14ac:dyDescent="0.2">
      <c r="A1081" t="s">
        <v>1082</v>
      </c>
      <c r="B1081">
        <v>0</v>
      </c>
      <c r="C1081">
        <v>0.84799999999999998</v>
      </c>
    </row>
    <row r="1082" spans="1:3" x14ac:dyDescent="0.2">
      <c r="A1082" t="s">
        <v>1083</v>
      </c>
      <c r="B1082">
        <v>0</v>
      </c>
      <c r="C1082">
        <v>0.41</v>
      </c>
    </row>
    <row r="1083" spans="1:3" x14ac:dyDescent="0.2">
      <c r="A1083" t="s">
        <v>1084</v>
      </c>
      <c r="B1083">
        <v>1</v>
      </c>
      <c r="C1083">
        <v>0.373</v>
      </c>
    </row>
    <row r="1084" spans="1:3" x14ac:dyDescent="0.2">
      <c r="A1084" t="s">
        <v>1085</v>
      </c>
      <c r="B1084">
        <v>0</v>
      </c>
      <c r="C1084">
        <v>0.31900000000000001</v>
      </c>
    </row>
    <row r="1085" spans="1:3" x14ac:dyDescent="0.2">
      <c r="A1085" t="s">
        <v>1086</v>
      </c>
      <c r="B1085">
        <v>0</v>
      </c>
      <c r="C1085">
        <v>8.2000000000000003E-2</v>
      </c>
    </row>
    <row r="1086" spans="1:3" x14ac:dyDescent="0.2">
      <c r="A1086" t="s">
        <v>1087</v>
      </c>
      <c r="B1086">
        <v>0</v>
      </c>
      <c r="C1086">
        <v>0.41099999999999998</v>
      </c>
    </row>
    <row r="1087" spans="1:3" x14ac:dyDescent="0.2">
      <c r="A1087" t="s">
        <v>1088</v>
      </c>
      <c r="B1087">
        <v>0</v>
      </c>
      <c r="C1087">
        <v>0.193</v>
      </c>
    </row>
    <row r="1088" spans="1:3" x14ac:dyDescent="0.2">
      <c r="A1088" t="s">
        <v>1089</v>
      </c>
      <c r="B1088">
        <v>1</v>
      </c>
      <c r="C1088">
        <v>0.63</v>
      </c>
    </row>
    <row r="1089" spans="1:3" x14ac:dyDescent="0.2">
      <c r="A1089" t="s">
        <v>1090</v>
      </c>
      <c r="B1089">
        <v>1</v>
      </c>
      <c r="C1089">
        <v>0.43</v>
      </c>
    </row>
    <row r="1090" spans="1:3" x14ac:dyDescent="0.2">
      <c r="A1090" t="s">
        <v>1091</v>
      </c>
      <c r="B1090">
        <v>0</v>
      </c>
      <c r="C1090">
        <v>0.18099999999999999</v>
      </c>
    </row>
    <row r="1091" spans="1:3" x14ac:dyDescent="0.2">
      <c r="A1091" t="s">
        <v>1092</v>
      </c>
      <c r="B1091">
        <v>0</v>
      </c>
      <c r="C1091">
        <v>0.28899999999999998</v>
      </c>
    </row>
    <row r="1092" spans="1:3" x14ac:dyDescent="0.2">
      <c r="A1092" t="s">
        <v>1093</v>
      </c>
      <c r="B1092">
        <v>2</v>
      </c>
      <c r="C1092">
        <v>0.315</v>
      </c>
    </row>
    <row r="1093" spans="1:3" x14ac:dyDescent="0.2">
      <c r="A1093" t="s">
        <v>1094</v>
      </c>
      <c r="B1093">
        <v>0</v>
      </c>
      <c r="C1093">
        <v>0.25700000000000001</v>
      </c>
    </row>
    <row r="1094" spans="1:3" x14ac:dyDescent="0.2">
      <c r="A1094" t="s">
        <v>1095</v>
      </c>
      <c r="B1094">
        <v>0</v>
      </c>
      <c r="C1094">
        <v>0.63200000000000001</v>
      </c>
    </row>
    <row r="1095" spans="1:3" x14ac:dyDescent="0.2">
      <c r="A1095" t="s">
        <v>1096</v>
      </c>
      <c r="B1095">
        <v>0</v>
      </c>
      <c r="C1095">
        <v>9.1999999999999998E-2</v>
      </c>
    </row>
    <row r="1096" spans="1:3" x14ac:dyDescent="0.2">
      <c r="A1096" t="s">
        <v>1097</v>
      </c>
      <c r="B1096">
        <v>0</v>
      </c>
      <c r="C1096">
        <v>0.254</v>
      </c>
    </row>
    <row r="1097" spans="1:3" x14ac:dyDescent="0.2">
      <c r="A1097" t="s">
        <v>1098</v>
      </c>
      <c r="B1097">
        <v>0</v>
      </c>
      <c r="C1097">
        <v>0.13400000000000001</v>
      </c>
    </row>
    <row r="1098" spans="1:3" x14ac:dyDescent="0.2">
      <c r="A1098" t="s">
        <v>1099</v>
      </c>
      <c r="B1098">
        <v>0</v>
      </c>
      <c r="C1098">
        <v>0.2</v>
      </c>
    </row>
    <row r="1099" spans="1:3" x14ac:dyDescent="0.2">
      <c r="A1099" t="s">
        <v>1100</v>
      </c>
      <c r="B1099">
        <v>1</v>
      </c>
      <c r="C1099">
        <v>0.27400000000000002</v>
      </c>
    </row>
    <row r="1100" spans="1:3" x14ac:dyDescent="0.2">
      <c r="A1100" t="s">
        <v>1101</v>
      </c>
      <c r="B1100">
        <v>2</v>
      </c>
      <c r="C1100">
        <v>0.36799999999999999</v>
      </c>
    </row>
    <row r="1101" spans="1:3" x14ac:dyDescent="0.2">
      <c r="A1101" t="s">
        <v>1102</v>
      </c>
      <c r="B1101">
        <v>0</v>
      </c>
      <c r="C1101">
        <v>4.8000000000000001E-2</v>
      </c>
    </row>
    <row r="1102" spans="1:3" x14ac:dyDescent="0.2">
      <c r="A1102" t="s">
        <v>1103</v>
      </c>
      <c r="B1102">
        <v>0</v>
      </c>
      <c r="C1102">
        <v>8.4000000000000005E-2</v>
      </c>
    </row>
    <row r="1103" spans="1:3" x14ac:dyDescent="0.2">
      <c r="A1103" t="s">
        <v>1104</v>
      </c>
      <c r="B1103">
        <v>0</v>
      </c>
      <c r="C1103">
        <v>0.40500000000000003</v>
      </c>
    </row>
    <row r="1104" spans="1:3" x14ac:dyDescent="0.2">
      <c r="A1104" t="s">
        <v>1105</v>
      </c>
      <c r="B1104">
        <v>0</v>
      </c>
      <c r="C1104">
        <v>0.17799999999999999</v>
      </c>
    </row>
    <row r="1105" spans="1:3" x14ac:dyDescent="0.2">
      <c r="A1105" t="s">
        <v>1106</v>
      </c>
      <c r="B1105">
        <v>0</v>
      </c>
      <c r="C1105">
        <v>0.27300000000000002</v>
      </c>
    </row>
    <row r="1106" spans="1:3" x14ac:dyDescent="0.2">
      <c r="A1106" t="s">
        <v>1107</v>
      </c>
      <c r="B1106">
        <v>0</v>
      </c>
      <c r="C1106">
        <v>0.47499999999999998</v>
      </c>
    </row>
    <row r="1107" spans="1:3" x14ac:dyDescent="0.2">
      <c r="A1107" t="s">
        <v>1108</v>
      </c>
      <c r="B1107">
        <v>0</v>
      </c>
      <c r="C1107">
        <v>0.21</v>
      </c>
    </row>
    <row r="1108" spans="1:3" x14ac:dyDescent="0.2">
      <c r="A1108" t="s">
        <v>1109</v>
      </c>
      <c r="B1108">
        <v>1</v>
      </c>
      <c r="C1108">
        <v>0.34799999999999998</v>
      </c>
    </row>
    <row r="1109" spans="1:3" x14ac:dyDescent="0.2">
      <c r="A1109" t="s">
        <v>1110</v>
      </c>
      <c r="B1109">
        <v>0</v>
      </c>
      <c r="C1109">
        <v>6.7000000000000004E-2</v>
      </c>
    </row>
    <row r="1110" spans="1:3" x14ac:dyDescent="0.2">
      <c r="A1110" t="s">
        <v>1111</v>
      </c>
      <c r="B1110">
        <v>1</v>
      </c>
      <c r="C1110">
        <v>0.36399999999999999</v>
      </c>
    </row>
    <row r="1111" spans="1:3" x14ac:dyDescent="0.2">
      <c r="A1111" t="s">
        <v>1112</v>
      </c>
      <c r="B1111">
        <v>0</v>
      </c>
      <c r="C1111">
        <v>9.8000000000000004E-2</v>
      </c>
    </row>
    <row r="1112" spans="1:3" x14ac:dyDescent="0.2">
      <c r="A1112" t="s">
        <v>1113</v>
      </c>
      <c r="B1112">
        <v>0</v>
      </c>
      <c r="C1112">
        <v>0.33800000000000002</v>
      </c>
    </row>
    <row r="1113" spans="1:3" x14ac:dyDescent="0.2">
      <c r="A1113" t="s">
        <v>1114</v>
      </c>
      <c r="B1113">
        <v>0</v>
      </c>
      <c r="C1113">
        <v>8.8999999999999996E-2</v>
      </c>
    </row>
    <row r="1114" spans="1:3" x14ac:dyDescent="0.2">
      <c r="A1114" t="s">
        <v>1115</v>
      </c>
      <c r="B1114">
        <v>0</v>
      </c>
      <c r="C1114">
        <v>0.16600000000000001</v>
      </c>
    </row>
    <row r="1115" spans="1:3" x14ac:dyDescent="0.2">
      <c r="A1115" t="s">
        <v>1116</v>
      </c>
      <c r="B1115">
        <v>1</v>
      </c>
      <c r="C1115">
        <v>0.41699999999999998</v>
      </c>
    </row>
    <row r="1116" spans="1:3" x14ac:dyDescent="0.2">
      <c r="A1116" t="s">
        <v>1117</v>
      </c>
      <c r="B1116">
        <v>0</v>
      </c>
      <c r="C1116">
        <v>0.05</v>
      </c>
    </row>
    <row r="1117" spans="1:3" x14ac:dyDescent="0.2">
      <c r="A1117" t="s">
        <v>1118</v>
      </c>
      <c r="B1117">
        <v>1</v>
      </c>
      <c r="C1117">
        <v>1.2929999999999999</v>
      </c>
    </row>
    <row r="1118" spans="1:3" x14ac:dyDescent="0.2">
      <c r="A1118" t="s">
        <v>1119</v>
      </c>
      <c r="B1118">
        <v>0</v>
      </c>
      <c r="C1118">
        <v>0.36599999999999999</v>
      </c>
    </row>
    <row r="1119" spans="1:3" x14ac:dyDescent="0.2">
      <c r="A1119" t="s">
        <v>1120</v>
      </c>
      <c r="B1119">
        <v>1</v>
      </c>
      <c r="C1119">
        <v>0.48299999999999998</v>
      </c>
    </row>
    <row r="1120" spans="1:3" x14ac:dyDescent="0.2">
      <c r="A1120" t="s">
        <v>1121</v>
      </c>
      <c r="B1120">
        <v>0</v>
      </c>
      <c r="C1120">
        <v>0.14099999999999999</v>
      </c>
    </row>
    <row r="1121" spans="1:3" x14ac:dyDescent="0.2">
      <c r="A1121" t="s">
        <v>1122</v>
      </c>
      <c r="B1121">
        <v>0</v>
      </c>
      <c r="C1121">
        <v>0.2</v>
      </c>
    </row>
    <row r="1122" spans="1:3" x14ac:dyDescent="0.2">
      <c r="A1122" t="s">
        <v>1123</v>
      </c>
      <c r="B1122">
        <v>2</v>
      </c>
      <c r="C1122">
        <v>0.31900000000000001</v>
      </c>
    </row>
    <row r="1123" spans="1:3" x14ac:dyDescent="0.2">
      <c r="A1123" t="s">
        <v>1124</v>
      </c>
      <c r="B1123">
        <v>0</v>
      </c>
      <c r="C1123">
        <v>8.5999999999999993E-2</v>
      </c>
    </row>
    <row r="1124" spans="1:3" x14ac:dyDescent="0.2">
      <c r="A1124" t="s">
        <v>1125</v>
      </c>
      <c r="B1124">
        <v>0</v>
      </c>
      <c r="C1124">
        <v>0.23599999999999999</v>
      </c>
    </row>
    <row r="1125" spans="1:3" x14ac:dyDescent="0.2">
      <c r="A1125" t="s">
        <v>1126</v>
      </c>
      <c r="B1125">
        <v>0</v>
      </c>
      <c r="C1125">
        <v>0.113</v>
      </c>
    </row>
    <row r="1126" spans="1:3" x14ac:dyDescent="0.2">
      <c r="A1126" t="s">
        <v>1127</v>
      </c>
      <c r="B1126">
        <v>0</v>
      </c>
      <c r="C1126">
        <v>0.106</v>
      </c>
    </row>
    <row r="1127" spans="1:3" x14ac:dyDescent="0.2">
      <c r="A1127" t="s">
        <v>1128</v>
      </c>
      <c r="B1127">
        <v>0</v>
      </c>
      <c r="C1127">
        <v>9.2999999999999999E-2</v>
      </c>
    </row>
    <row r="1128" spans="1:3" x14ac:dyDescent="0.2">
      <c r="A1128" t="s">
        <v>1129</v>
      </c>
      <c r="B1128">
        <v>0</v>
      </c>
      <c r="C1128">
        <v>0.15</v>
      </c>
    </row>
    <row r="1129" spans="1:3" x14ac:dyDescent="0.2">
      <c r="A1129" t="s">
        <v>1130</v>
      </c>
      <c r="B1129">
        <v>0</v>
      </c>
      <c r="C1129">
        <v>0.114</v>
      </c>
    </row>
    <row r="1130" spans="1:3" x14ac:dyDescent="0.2">
      <c r="A1130" t="s">
        <v>1131</v>
      </c>
      <c r="B1130">
        <v>4</v>
      </c>
      <c r="C1130">
        <v>0.54600000000000004</v>
      </c>
    </row>
    <row r="1131" spans="1:3" x14ac:dyDescent="0.2">
      <c r="A1131" t="s">
        <v>1132</v>
      </c>
      <c r="B1131">
        <v>0</v>
      </c>
      <c r="C1131">
        <v>0.45800000000000002</v>
      </c>
    </row>
    <row r="1132" spans="1:3" x14ac:dyDescent="0.2">
      <c r="A1132" t="s">
        <v>1133</v>
      </c>
      <c r="B1132">
        <v>0</v>
      </c>
      <c r="C1132">
        <v>0.19900000000000001</v>
      </c>
    </row>
    <row r="1133" spans="1:3" x14ac:dyDescent="0.2">
      <c r="A1133" t="s">
        <v>1134</v>
      </c>
      <c r="B1133">
        <v>1</v>
      </c>
      <c r="C1133">
        <v>0.40899999999999997</v>
      </c>
    </row>
    <row r="1134" spans="1:3" x14ac:dyDescent="0.2">
      <c r="A1134" t="s">
        <v>1135</v>
      </c>
      <c r="B1134">
        <v>0</v>
      </c>
      <c r="C1134">
        <v>3.4000000000000002E-2</v>
      </c>
    </row>
    <row r="1135" spans="1:3" x14ac:dyDescent="0.2">
      <c r="A1135" t="s">
        <v>1136</v>
      </c>
      <c r="B1135">
        <v>0</v>
      </c>
      <c r="C1135">
        <v>0.28799999999999998</v>
      </c>
    </row>
    <row r="1136" spans="1:3" x14ac:dyDescent="0.2">
      <c r="A1136" t="s">
        <v>1137</v>
      </c>
      <c r="B1136">
        <v>0</v>
      </c>
      <c r="C1136">
        <v>0.11600000000000001</v>
      </c>
    </row>
    <row r="1137" spans="1:3" x14ac:dyDescent="0.2">
      <c r="A1137" t="s">
        <v>1138</v>
      </c>
      <c r="B1137">
        <v>0</v>
      </c>
      <c r="C1137">
        <v>0.45700000000000002</v>
      </c>
    </row>
    <row r="1138" spans="1:3" x14ac:dyDescent="0.2">
      <c r="A1138" t="s">
        <v>1139</v>
      </c>
      <c r="B1138">
        <v>0</v>
      </c>
      <c r="C1138">
        <v>0.11</v>
      </c>
    </row>
    <row r="1139" spans="1:3" x14ac:dyDescent="0.2">
      <c r="A1139" t="s">
        <v>1140</v>
      </c>
      <c r="B1139">
        <v>0</v>
      </c>
      <c r="C1139">
        <v>0.25900000000000001</v>
      </c>
    </row>
    <row r="1140" spans="1:3" x14ac:dyDescent="0.2">
      <c r="A1140" t="s">
        <v>1141</v>
      </c>
      <c r="B1140">
        <v>0</v>
      </c>
      <c r="C1140">
        <v>8.5000000000000006E-2</v>
      </c>
    </row>
    <row r="1141" spans="1:3" x14ac:dyDescent="0.2">
      <c r="A1141" t="s">
        <v>1142</v>
      </c>
      <c r="B1141">
        <v>0</v>
      </c>
      <c r="C1141">
        <v>0.23200000000000001</v>
      </c>
    </row>
    <row r="1142" spans="1:3" x14ac:dyDescent="0.2">
      <c r="A1142" t="s">
        <v>1143</v>
      </c>
      <c r="B1142">
        <v>1</v>
      </c>
      <c r="C1142">
        <v>0.14699999999999999</v>
      </c>
    </row>
    <row r="1143" spans="1:3" x14ac:dyDescent="0.2">
      <c r="A1143" t="s">
        <v>1144</v>
      </c>
      <c r="B1143">
        <v>0</v>
      </c>
      <c r="C1143">
        <v>0.22800000000000001</v>
      </c>
    </row>
    <row r="1144" spans="1:3" x14ac:dyDescent="0.2">
      <c r="A1144" t="s">
        <v>1145</v>
      </c>
      <c r="B1144">
        <v>0</v>
      </c>
      <c r="C1144">
        <v>0.104</v>
      </c>
    </row>
    <row r="1145" spans="1:3" x14ac:dyDescent="0.2">
      <c r="A1145" t="s">
        <v>1146</v>
      </c>
      <c r="B1145">
        <v>0</v>
      </c>
      <c r="C1145">
        <v>0.41799999999999998</v>
      </c>
    </row>
    <row r="1146" spans="1:3" x14ac:dyDescent="0.2">
      <c r="A1146" t="s">
        <v>1147</v>
      </c>
      <c r="B1146">
        <v>0</v>
      </c>
      <c r="C1146">
        <v>0.16600000000000001</v>
      </c>
    </row>
    <row r="1147" spans="1:3" x14ac:dyDescent="0.2">
      <c r="A1147" t="s">
        <v>1148</v>
      </c>
      <c r="B1147">
        <v>0</v>
      </c>
      <c r="C1147">
        <v>0.111</v>
      </c>
    </row>
    <row r="1148" spans="1:3" x14ac:dyDescent="0.2">
      <c r="A1148" t="s">
        <v>1149</v>
      </c>
      <c r="B1148">
        <v>0</v>
      </c>
      <c r="C1148">
        <v>0.248</v>
      </c>
    </row>
    <row r="1149" spans="1:3" x14ac:dyDescent="0.2">
      <c r="A1149" t="s">
        <v>1150</v>
      </c>
      <c r="B1149">
        <v>0</v>
      </c>
      <c r="C1149">
        <v>0.38800000000000001</v>
      </c>
    </row>
    <row r="1150" spans="1:3" x14ac:dyDescent="0.2">
      <c r="A1150" t="s">
        <v>1151</v>
      </c>
      <c r="B1150">
        <v>1</v>
      </c>
      <c r="C1150">
        <v>6.9000000000000006E-2</v>
      </c>
    </row>
    <row r="1151" spans="1:3" x14ac:dyDescent="0.2">
      <c r="A1151" t="s">
        <v>1152</v>
      </c>
      <c r="B1151">
        <v>0</v>
      </c>
      <c r="C1151">
        <v>0.245</v>
      </c>
    </row>
    <row r="1152" spans="1:3" x14ac:dyDescent="0.2">
      <c r="A1152" t="s">
        <v>1153</v>
      </c>
      <c r="B1152">
        <v>0</v>
      </c>
      <c r="C1152">
        <v>0.49099999999999999</v>
      </c>
    </row>
    <row r="1153" spans="1:3" x14ac:dyDescent="0.2">
      <c r="A1153" t="s">
        <v>1154</v>
      </c>
      <c r="B1153">
        <v>0</v>
      </c>
      <c r="C1153">
        <v>0.129</v>
      </c>
    </row>
    <row r="1154" spans="1:3" x14ac:dyDescent="0.2">
      <c r="A1154" t="s">
        <v>1155</v>
      </c>
      <c r="B1154">
        <v>0</v>
      </c>
      <c r="C1154">
        <v>3.5000000000000003E-2</v>
      </c>
    </row>
    <row r="1155" spans="1:3" x14ac:dyDescent="0.2">
      <c r="A1155" t="s">
        <v>1156</v>
      </c>
      <c r="B1155">
        <v>2</v>
      </c>
      <c r="C1155">
        <v>0.879</v>
      </c>
    </row>
    <row r="1156" spans="1:3" x14ac:dyDescent="0.2">
      <c r="A1156" t="s">
        <v>1157</v>
      </c>
      <c r="B1156">
        <v>0</v>
      </c>
      <c r="C1156">
        <v>0.46500000000000002</v>
      </c>
    </row>
    <row r="1157" spans="1:3" x14ac:dyDescent="0.2">
      <c r="A1157" t="s">
        <v>1158</v>
      </c>
      <c r="B1157">
        <v>0</v>
      </c>
      <c r="C1157">
        <v>6.9000000000000006E-2</v>
      </c>
    </row>
    <row r="1158" spans="1:3" x14ac:dyDescent="0.2">
      <c r="A1158" t="s">
        <v>1159</v>
      </c>
      <c r="B1158">
        <v>0</v>
      </c>
      <c r="C1158">
        <v>5.5E-2</v>
      </c>
    </row>
    <row r="1159" spans="1:3" x14ac:dyDescent="0.2">
      <c r="A1159" t="s">
        <v>1160</v>
      </c>
      <c r="B1159">
        <v>0</v>
      </c>
      <c r="C1159">
        <v>0.27300000000000002</v>
      </c>
    </row>
    <row r="1160" spans="1:3" x14ac:dyDescent="0.2">
      <c r="A1160" t="s">
        <v>1161</v>
      </c>
      <c r="B1160">
        <v>0</v>
      </c>
      <c r="C1160">
        <v>0.36199999999999999</v>
      </c>
    </row>
    <row r="1161" spans="1:3" x14ac:dyDescent="0.2">
      <c r="A1161" t="s">
        <v>1162</v>
      </c>
      <c r="B1161">
        <v>2</v>
      </c>
      <c r="C1161">
        <v>0.34200000000000003</v>
      </c>
    </row>
    <row r="1162" spans="1:3" x14ac:dyDescent="0.2">
      <c r="A1162" t="s">
        <v>1163</v>
      </c>
      <c r="B1162">
        <v>1</v>
      </c>
      <c r="C1162">
        <v>0.185</v>
      </c>
    </row>
    <row r="1163" spans="1:3" x14ac:dyDescent="0.2">
      <c r="A1163" t="s">
        <v>1164</v>
      </c>
      <c r="B1163">
        <v>0</v>
      </c>
      <c r="C1163">
        <v>0.14699999999999999</v>
      </c>
    </row>
    <row r="1164" spans="1:3" x14ac:dyDescent="0.2">
      <c r="A1164" t="s">
        <v>1165</v>
      </c>
      <c r="B1164">
        <v>0</v>
      </c>
      <c r="C1164">
        <v>0.48499999999999999</v>
      </c>
    </row>
    <row r="1165" spans="1:3" x14ac:dyDescent="0.2">
      <c r="A1165" t="s">
        <v>1166</v>
      </c>
      <c r="B1165">
        <v>0</v>
      </c>
      <c r="C1165">
        <v>0.20499999999999999</v>
      </c>
    </row>
    <row r="1166" spans="1:3" x14ac:dyDescent="0.2">
      <c r="A1166" t="s">
        <v>1167</v>
      </c>
      <c r="B1166">
        <v>0</v>
      </c>
      <c r="C1166">
        <v>0.441</v>
      </c>
    </row>
    <row r="1167" spans="1:3" x14ac:dyDescent="0.2">
      <c r="A1167" t="s">
        <v>1168</v>
      </c>
      <c r="B1167">
        <v>0</v>
      </c>
      <c r="C1167">
        <v>6.8000000000000005E-2</v>
      </c>
    </row>
    <row r="1168" spans="1:3" x14ac:dyDescent="0.2">
      <c r="A1168" t="s">
        <v>1169</v>
      </c>
      <c r="B1168">
        <v>0</v>
      </c>
      <c r="C1168">
        <v>0.17299999999999999</v>
      </c>
    </row>
    <row r="1169" spans="1:3" x14ac:dyDescent="0.2">
      <c r="A1169" t="s">
        <v>1170</v>
      </c>
      <c r="B1169">
        <v>0</v>
      </c>
      <c r="C1169">
        <v>0.17799999999999999</v>
      </c>
    </row>
    <row r="1170" spans="1:3" x14ac:dyDescent="0.2">
      <c r="A1170" t="s">
        <v>1171</v>
      </c>
      <c r="B1170">
        <v>1</v>
      </c>
      <c r="C1170">
        <v>0.35499999999999998</v>
      </c>
    </row>
    <row r="1171" spans="1:3" x14ac:dyDescent="0.2">
      <c r="A1171" t="s">
        <v>1172</v>
      </c>
      <c r="B1171">
        <v>0</v>
      </c>
      <c r="C1171">
        <v>8.5000000000000006E-2</v>
      </c>
    </row>
    <row r="1172" spans="1:3" x14ac:dyDescent="0.2">
      <c r="A1172" t="s">
        <v>1173</v>
      </c>
      <c r="B1172">
        <v>0</v>
      </c>
      <c r="C1172">
        <v>0.125</v>
      </c>
    </row>
    <row r="1173" spans="1:3" x14ac:dyDescent="0.2">
      <c r="A1173" t="s">
        <v>1174</v>
      </c>
      <c r="B1173">
        <v>0</v>
      </c>
      <c r="C1173">
        <v>6.6000000000000003E-2</v>
      </c>
    </row>
    <row r="1174" spans="1:3" x14ac:dyDescent="0.2">
      <c r="A1174" t="s">
        <v>1175</v>
      </c>
      <c r="B1174">
        <v>0</v>
      </c>
      <c r="C1174">
        <v>0.32700000000000001</v>
      </c>
    </row>
    <row r="1175" spans="1:3" x14ac:dyDescent="0.2">
      <c r="A1175" t="s">
        <v>1176</v>
      </c>
      <c r="B1175">
        <v>0</v>
      </c>
      <c r="C1175">
        <v>0.20200000000000001</v>
      </c>
    </row>
    <row r="1176" spans="1:3" x14ac:dyDescent="0.2">
      <c r="A1176" t="s">
        <v>1177</v>
      </c>
      <c r="B1176">
        <v>0</v>
      </c>
      <c r="C1176">
        <v>0.16400000000000001</v>
      </c>
    </row>
    <row r="1177" spans="1:3" x14ac:dyDescent="0.2">
      <c r="A1177" t="s">
        <v>1178</v>
      </c>
      <c r="B1177">
        <v>1</v>
      </c>
      <c r="C1177">
        <v>0.34499999999999997</v>
      </c>
    </row>
    <row r="1178" spans="1:3" x14ac:dyDescent="0.2">
      <c r="A1178" t="s">
        <v>1179</v>
      </c>
      <c r="B1178">
        <v>0</v>
      </c>
      <c r="C1178">
        <v>0.22800000000000001</v>
      </c>
    </row>
    <row r="1179" spans="1:3" x14ac:dyDescent="0.2">
      <c r="A1179" t="s">
        <v>1180</v>
      </c>
      <c r="B1179">
        <v>0</v>
      </c>
      <c r="C1179">
        <v>0.11899999999999999</v>
      </c>
    </row>
    <row r="1180" spans="1:3" x14ac:dyDescent="0.2">
      <c r="A1180" t="s">
        <v>1181</v>
      </c>
      <c r="B1180">
        <v>0</v>
      </c>
      <c r="C1180">
        <v>6.7000000000000004E-2</v>
      </c>
    </row>
    <row r="1181" spans="1:3" x14ac:dyDescent="0.2">
      <c r="A1181" t="s">
        <v>1182</v>
      </c>
      <c r="B1181">
        <v>0</v>
      </c>
      <c r="C1181">
        <v>0.27700000000000002</v>
      </c>
    </row>
    <row r="1182" spans="1:3" x14ac:dyDescent="0.2">
      <c r="A1182" t="s">
        <v>1183</v>
      </c>
      <c r="B1182">
        <v>2</v>
      </c>
      <c r="C1182">
        <v>0.42299999999999999</v>
      </c>
    </row>
    <row r="1183" spans="1:3" x14ac:dyDescent="0.2">
      <c r="A1183" t="s">
        <v>1184</v>
      </c>
      <c r="B1183">
        <v>1</v>
      </c>
      <c r="C1183">
        <v>0.88</v>
      </c>
    </row>
    <row r="1184" spans="1:3" x14ac:dyDescent="0.2">
      <c r="A1184" t="s">
        <v>1185</v>
      </c>
      <c r="B1184">
        <v>1</v>
      </c>
      <c r="C1184">
        <v>0.157</v>
      </c>
    </row>
    <row r="1185" spans="1:3" x14ac:dyDescent="0.2">
      <c r="A1185" t="s">
        <v>1186</v>
      </c>
      <c r="B1185">
        <v>0</v>
      </c>
      <c r="C1185">
        <v>0.30099999999999999</v>
      </c>
    </row>
    <row r="1186" spans="1:3" x14ac:dyDescent="0.2">
      <c r="A1186" t="s">
        <v>1187</v>
      </c>
      <c r="B1186">
        <v>0</v>
      </c>
      <c r="C1186">
        <v>0.11899999999999999</v>
      </c>
    </row>
    <row r="1187" spans="1:3" x14ac:dyDescent="0.2">
      <c r="A1187" t="s">
        <v>1188</v>
      </c>
      <c r="B1187">
        <v>0</v>
      </c>
      <c r="C1187">
        <v>0.154</v>
      </c>
    </row>
    <row r="1188" spans="1:3" x14ac:dyDescent="0.2">
      <c r="A1188" t="s">
        <v>1189</v>
      </c>
      <c r="B1188">
        <v>2</v>
      </c>
      <c r="C1188">
        <v>0.22700000000000001</v>
      </c>
    </row>
    <row r="1189" spans="1:3" x14ac:dyDescent="0.2">
      <c r="A1189" t="s">
        <v>1190</v>
      </c>
      <c r="B1189">
        <v>0</v>
      </c>
      <c r="C1189">
        <v>0.57699999999999996</v>
      </c>
    </row>
    <row r="1190" spans="1:3" x14ac:dyDescent="0.2">
      <c r="A1190" t="s">
        <v>1191</v>
      </c>
      <c r="B1190">
        <v>0</v>
      </c>
      <c r="C1190">
        <v>0.17</v>
      </c>
    </row>
    <row r="1191" spans="1:3" x14ac:dyDescent="0.2">
      <c r="A1191" t="s">
        <v>1192</v>
      </c>
      <c r="B1191">
        <v>0</v>
      </c>
      <c r="C1191">
        <v>5.5E-2</v>
      </c>
    </row>
    <row r="1192" spans="1:3" x14ac:dyDescent="0.2">
      <c r="A1192" t="s">
        <v>1193</v>
      </c>
      <c r="B1192">
        <v>0</v>
      </c>
      <c r="C1192">
        <v>0.17699999999999999</v>
      </c>
    </row>
    <row r="1193" spans="1:3" x14ac:dyDescent="0.2">
      <c r="A1193" t="s">
        <v>1194</v>
      </c>
      <c r="B1193">
        <v>1</v>
      </c>
      <c r="C1193">
        <v>0.59699999999999998</v>
      </c>
    </row>
    <row r="1194" spans="1:3" x14ac:dyDescent="0.2">
      <c r="A1194" t="s">
        <v>1195</v>
      </c>
      <c r="B1194">
        <v>1</v>
      </c>
      <c r="C1194">
        <v>0.39600000000000002</v>
      </c>
    </row>
    <row r="1195" spans="1:3" x14ac:dyDescent="0.2">
      <c r="A1195" t="s">
        <v>1196</v>
      </c>
      <c r="B1195">
        <v>0</v>
      </c>
      <c r="C1195">
        <v>9.2999999999999999E-2</v>
      </c>
    </row>
    <row r="1196" spans="1:3" x14ac:dyDescent="0.2">
      <c r="A1196" t="s">
        <v>1197</v>
      </c>
      <c r="B1196">
        <v>0</v>
      </c>
      <c r="C1196">
        <v>0.26200000000000001</v>
      </c>
    </row>
    <row r="1197" spans="1:3" x14ac:dyDescent="0.2">
      <c r="A1197" t="s">
        <v>1198</v>
      </c>
      <c r="B1197">
        <v>1</v>
      </c>
      <c r="C1197">
        <v>0.41</v>
      </c>
    </row>
    <row r="1198" spans="1:3" x14ac:dyDescent="0.2">
      <c r="A1198" t="s">
        <v>1199</v>
      </c>
      <c r="B1198">
        <v>1</v>
      </c>
      <c r="C1198">
        <v>0.57799999999999996</v>
      </c>
    </row>
    <row r="1199" spans="1:3" x14ac:dyDescent="0.2">
      <c r="A1199" t="s">
        <v>1200</v>
      </c>
      <c r="B1199">
        <v>0</v>
      </c>
      <c r="C1199">
        <v>7.0000000000000007E-2</v>
      </c>
    </row>
    <row r="1200" spans="1:3" x14ac:dyDescent="0.2">
      <c r="A1200" t="s">
        <v>1201</v>
      </c>
      <c r="B1200">
        <v>0</v>
      </c>
      <c r="C1200">
        <v>0.41299999999999998</v>
      </c>
    </row>
    <row r="1201" spans="1:3" x14ac:dyDescent="0.2">
      <c r="A1201" t="s">
        <v>1202</v>
      </c>
      <c r="B1201">
        <v>0</v>
      </c>
      <c r="C1201">
        <v>0.107</v>
      </c>
    </row>
    <row r="1202" spans="1:3" x14ac:dyDescent="0.2">
      <c r="A1202" t="s">
        <v>1203</v>
      </c>
      <c r="B1202">
        <v>1</v>
      </c>
      <c r="C1202">
        <v>0.53300000000000003</v>
      </c>
    </row>
    <row r="1203" spans="1:3" x14ac:dyDescent="0.2">
      <c r="A1203" t="s">
        <v>1204</v>
      </c>
      <c r="B1203">
        <v>0</v>
      </c>
      <c r="C1203">
        <v>0.192</v>
      </c>
    </row>
    <row r="1204" spans="1:3" x14ac:dyDescent="0.2">
      <c r="A1204" t="s">
        <v>1205</v>
      </c>
      <c r="B1204">
        <v>0</v>
      </c>
      <c r="C1204">
        <v>0.17699999999999999</v>
      </c>
    </row>
    <row r="1205" spans="1:3" x14ac:dyDescent="0.2">
      <c r="A1205" t="s">
        <v>1206</v>
      </c>
      <c r="B1205">
        <v>0</v>
      </c>
      <c r="C1205">
        <v>8.5000000000000006E-2</v>
      </c>
    </row>
    <row r="1206" spans="1:3" x14ac:dyDescent="0.2">
      <c r="A1206" t="s">
        <v>1207</v>
      </c>
      <c r="B1206">
        <v>1</v>
      </c>
      <c r="C1206">
        <v>0.436</v>
      </c>
    </row>
    <row r="1207" spans="1:3" x14ac:dyDescent="0.2">
      <c r="A1207" t="s">
        <v>1208</v>
      </c>
      <c r="B1207">
        <v>0</v>
      </c>
      <c r="C1207">
        <v>0.35199999999999998</v>
      </c>
    </row>
    <row r="1208" spans="1:3" x14ac:dyDescent="0.2">
      <c r="A1208" t="s">
        <v>1209</v>
      </c>
      <c r="B1208">
        <v>0</v>
      </c>
      <c r="C1208">
        <v>8.8999999999999996E-2</v>
      </c>
    </row>
    <row r="1209" spans="1:3" x14ac:dyDescent="0.2">
      <c r="A1209" t="s">
        <v>1210</v>
      </c>
      <c r="B1209">
        <v>0</v>
      </c>
      <c r="C1209">
        <v>0.16800000000000001</v>
      </c>
    </row>
    <row r="1210" spans="1:3" x14ac:dyDescent="0.2">
      <c r="A1210" t="s">
        <v>1211</v>
      </c>
      <c r="B1210">
        <v>1</v>
      </c>
      <c r="C1210">
        <v>0.71699999999999997</v>
      </c>
    </row>
    <row r="1211" spans="1:3" x14ac:dyDescent="0.2">
      <c r="A1211" t="s">
        <v>1212</v>
      </c>
      <c r="B1211">
        <v>0</v>
      </c>
      <c r="C1211">
        <v>0.159</v>
      </c>
    </row>
    <row r="1212" spans="1:3" x14ac:dyDescent="0.2">
      <c r="A1212" t="s">
        <v>1213</v>
      </c>
      <c r="B1212">
        <v>0</v>
      </c>
      <c r="C1212">
        <v>8.2000000000000003E-2</v>
      </c>
    </row>
    <row r="1213" spans="1:3" x14ac:dyDescent="0.2">
      <c r="A1213" t="s">
        <v>1214</v>
      </c>
      <c r="B1213">
        <v>0</v>
      </c>
      <c r="C1213">
        <v>7.1999999999999995E-2</v>
      </c>
    </row>
    <row r="1214" spans="1:3" x14ac:dyDescent="0.2">
      <c r="A1214" t="s">
        <v>1215</v>
      </c>
      <c r="B1214">
        <v>0</v>
      </c>
      <c r="C1214">
        <v>0.155</v>
      </c>
    </row>
    <row r="1215" spans="1:3" x14ac:dyDescent="0.2">
      <c r="A1215" t="s">
        <v>1216</v>
      </c>
      <c r="B1215">
        <v>1</v>
      </c>
      <c r="C1215">
        <v>0.39700000000000002</v>
      </c>
    </row>
    <row r="1216" spans="1:3" x14ac:dyDescent="0.2">
      <c r="A1216" t="s">
        <v>1217</v>
      </c>
      <c r="B1216">
        <v>0</v>
      </c>
      <c r="C1216">
        <v>0.21</v>
      </c>
    </row>
    <row r="1217" spans="1:3" x14ac:dyDescent="0.2">
      <c r="A1217" t="s">
        <v>1218</v>
      </c>
      <c r="B1217">
        <v>0</v>
      </c>
      <c r="C1217">
        <v>0.125</v>
      </c>
    </row>
    <row r="1218" spans="1:3" x14ac:dyDescent="0.2">
      <c r="A1218" t="s">
        <v>1219</v>
      </c>
      <c r="B1218">
        <v>0</v>
      </c>
      <c r="C1218">
        <v>0.152</v>
      </c>
    </row>
    <row r="1219" spans="1:3" x14ac:dyDescent="0.2">
      <c r="A1219" t="s">
        <v>1220</v>
      </c>
      <c r="B1219">
        <v>0</v>
      </c>
      <c r="C1219">
        <v>0.16400000000000001</v>
      </c>
    </row>
    <row r="1220" spans="1:3" x14ac:dyDescent="0.2">
      <c r="A1220" t="s">
        <v>1221</v>
      </c>
      <c r="B1220">
        <v>0</v>
      </c>
      <c r="C1220">
        <v>0.20300000000000001</v>
      </c>
    </row>
    <row r="1221" spans="1:3" x14ac:dyDescent="0.2">
      <c r="A1221" t="s">
        <v>1222</v>
      </c>
      <c r="B1221">
        <v>0</v>
      </c>
      <c r="C1221">
        <v>4.5999999999999999E-2</v>
      </c>
    </row>
    <row r="1222" spans="1:3" x14ac:dyDescent="0.2">
      <c r="A1222" t="s">
        <v>1223</v>
      </c>
      <c r="B1222">
        <v>0</v>
      </c>
      <c r="C1222">
        <v>0.40400000000000003</v>
      </c>
    </row>
    <row r="1223" spans="1:3" x14ac:dyDescent="0.2">
      <c r="A1223" t="s">
        <v>1224</v>
      </c>
      <c r="B1223">
        <v>0</v>
      </c>
      <c r="C1223">
        <v>8.1000000000000003E-2</v>
      </c>
    </row>
    <row r="1224" spans="1:3" x14ac:dyDescent="0.2">
      <c r="A1224" t="s">
        <v>1225</v>
      </c>
      <c r="B1224">
        <v>0</v>
      </c>
      <c r="C1224">
        <v>0.32700000000000001</v>
      </c>
    </row>
    <row r="1225" spans="1:3" x14ac:dyDescent="0.2">
      <c r="A1225" t="s">
        <v>1226</v>
      </c>
      <c r="B1225">
        <v>1</v>
      </c>
      <c r="C1225">
        <v>0.215</v>
      </c>
    </row>
    <row r="1226" spans="1:3" x14ac:dyDescent="0.2">
      <c r="A1226" t="s">
        <v>1227</v>
      </c>
      <c r="B1226">
        <v>1</v>
      </c>
      <c r="C1226">
        <v>0.22600000000000001</v>
      </c>
    </row>
    <row r="1227" spans="1:3" x14ac:dyDescent="0.2">
      <c r="A1227" t="s">
        <v>1228</v>
      </c>
      <c r="B1227">
        <v>0</v>
      </c>
      <c r="C1227">
        <v>8.1000000000000003E-2</v>
      </c>
    </row>
    <row r="1228" spans="1:3" x14ac:dyDescent="0.2">
      <c r="A1228" t="s">
        <v>1229</v>
      </c>
      <c r="B1228">
        <v>0</v>
      </c>
      <c r="C1228">
        <v>0.16800000000000001</v>
      </c>
    </row>
    <row r="1229" spans="1:3" x14ac:dyDescent="0.2">
      <c r="A1229" t="s">
        <v>1230</v>
      </c>
      <c r="B1229">
        <v>0</v>
      </c>
      <c r="C1229">
        <v>5.0999999999999997E-2</v>
      </c>
    </row>
    <row r="1230" spans="1:3" x14ac:dyDescent="0.2">
      <c r="A1230" t="s">
        <v>1231</v>
      </c>
      <c r="B1230">
        <v>0</v>
      </c>
      <c r="C1230">
        <v>8.7999999999999995E-2</v>
      </c>
    </row>
    <row r="1231" spans="1:3" x14ac:dyDescent="0.2">
      <c r="A1231" t="s">
        <v>1232</v>
      </c>
      <c r="B1231">
        <v>0</v>
      </c>
      <c r="C1231">
        <v>0.252</v>
      </c>
    </row>
    <row r="1232" spans="1:3" x14ac:dyDescent="0.2">
      <c r="A1232" t="s">
        <v>1233</v>
      </c>
      <c r="B1232">
        <v>0</v>
      </c>
      <c r="C1232">
        <v>0.84599999999999997</v>
      </c>
    </row>
    <row r="1233" spans="1:3" x14ac:dyDescent="0.2">
      <c r="A1233" t="s">
        <v>1234</v>
      </c>
      <c r="B1233">
        <v>0</v>
      </c>
      <c r="C1233">
        <v>6.2E-2</v>
      </c>
    </row>
    <row r="1234" spans="1:3" x14ac:dyDescent="0.2">
      <c r="A1234" t="s">
        <v>1235</v>
      </c>
      <c r="B1234">
        <v>0</v>
      </c>
      <c r="C1234">
        <v>0.20200000000000001</v>
      </c>
    </row>
    <row r="1235" spans="1:3" x14ac:dyDescent="0.2">
      <c r="A1235" t="s">
        <v>1236</v>
      </c>
      <c r="B1235">
        <v>1</v>
      </c>
      <c r="C1235">
        <v>0.51100000000000001</v>
      </c>
    </row>
    <row r="1236" spans="1:3" x14ac:dyDescent="0.2">
      <c r="A1236" t="s">
        <v>1237</v>
      </c>
      <c r="B1236">
        <v>0</v>
      </c>
      <c r="C1236">
        <v>0.24099999999999999</v>
      </c>
    </row>
    <row r="1237" spans="1:3" x14ac:dyDescent="0.2">
      <c r="A1237" t="s">
        <v>1238</v>
      </c>
      <c r="B1237">
        <v>0</v>
      </c>
      <c r="C1237">
        <v>7.2999999999999995E-2</v>
      </c>
    </row>
    <row r="1238" spans="1:3" x14ac:dyDescent="0.2">
      <c r="A1238" t="s">
        <v>1239</v>
      </c>
      <c r="B1238">
        <v>0</v>
      </c>
      <c r="C1238">
        <v>9.9000000000000005E-2</v>
      </c>
    </row>
    <row r="1239" spans="1:3" x14ac:dyDescent="0.2">
      <c r="A1239" t="s">
        <v>1240</v>
      </c>
      <c r="B1239">
        <v>0</v>
      </c>
      <c r="C1239">
        <v>0.22500000000000001</v>
      </c>
    </row>
    <row r="1240" spans="1:3" x14ac:dyDescent="0.2">
      <c r="A1240" t="s">
        <v>1241</v>
      </c>
      <c r="B1240">
        <v>0</v>
      </c>
      <c r="C1240">
        <v>6.3E-2</v>
      </c>
    </row>
    <row r="1241" spans="1:3" x14ac:dyDescent="0.2">
      <c r="A1241" t="s">
        <v>1242</v>
      </c>
      <c r="B1241">
        <v>0</v>
      </c>
      <c r="C1241">
        <v>9.1999999999999998E-2</v>
      </c>
    </row>
    <row r="1242" spans="1:3" x14ac:dyDescent="0.2">
      <c r="A1242" t="s">
        <v>1243</v>
      </c>
      <c r="B1242">
        <v>0</v>
      </c>
      <c r="C1242">
        <v>0.105</v>
      </c>
    </row>
    <row r="1243" spans="1:3" x14ac:dyDescent="0.2">
      <c r="A1243" t="s">
        <v>1244</v>
      </c>
      <c r="B1243">
        <v>1</v>
      </c>
      <c r="C1243">
        <v>0.16400000000000001</v>
      </c>
    </row>
    <row r="1244" spans="1:3" x14ac:dyDescent="0.2">
      <c r="A1244" t="s">
        <v>1245</v>
      </c>
      <c r="B1244">
        <v>0</v>
      </c>
      <c r="C1244">
        <v>0.193</v>
      </c>
    </row>
    <row r="1245" spans="1:3" x14ac:dyDescent="0.2">
      <c r="A1245" t="s">
        <v>1246</v>
      </c>
      <c r="B1245">
        <v>0</v>
      </c>
      <c r="C1245">
        <v>5.5E-2</v>
      </c>
    </row>
    <row r="1246" spans="1:3" x14ac:dyDescent="0.2">
      <c r="A1246" t="s">
        <v>1247</v>
      </c>
      <c r="B1246">
        <v>2</v>
      </c>
      <c r="C1246">
        <v>0.97499999999999998</v>
      </c>
    </row>
    <row r="1247" spans="1:3" x14ac:dyDescent="0.2">
      <c r="A1247" t="s">
        <v>1248</v>
      </c>
      <c r="B1247">
        <v>0</v>
      </c>
      <c r="C1247">
        <v>0.379</v>
      </c>
    </row>
    <row r="1248" spans="1:3" x14ac:dyDescent="0.2">
      <c r="A1248" t="s">
        <v>1249</v>
      </c>
      <c r="B1248">
        <v>1</v>
      </c>
      <c r="C1248">
        <v>0.214</v>
      </c>
    </row>
    <row r="1249" spans="1:3" x14ac:dyDescent="0.2">
      <c r="A1249" t="s">
        <v>1250</v>
      </c>
      <c r="B1249">
        <v>1</v>
      </c>
      <c r="C1249">
        <v>0.53</v>
      </c>
    </row>
    <row r="1250" spans="1:3" x14ac:dyDescent="0.2">
      <c r="A1250" t="s">
        <v>1251</v>
      </c>
      <c r="B1250">
        <v>0</v>
      </c>
      <c r="C1250">
        <v>3.3000000000000002E-2</v>
      </c>
    </row>
    <row r="1251" spans="1:3" x14ac:dyDescent="0.2">
      <c r="A1251" t="s">
        <v>1252</v>
      </c>
      <c r="B1251">
        <v>0</v>
      </c>
      <c r="C1251">
        <v>0.13800000000000001</v>
      </c>
    </row>
    <row r="1252" spans="1:3" x14ac:dyDescent="0.2">
      <c r="A1252" t="s">
        <v>1253</v>
      </c>
      <c r="B1252">
        <v>0</v>
      </c>
      <c r="C1252">
        <v>1.006</v>
      </c>
    </row>
    <row r="1253" spans="1:3" x14ac:dyDescent="0.2">
      <c r="A1253" t="s">
        <v>1254</v>
      </c>
      <c r="B1253">
        <v>0</v>
      </c>
      <c r="C1253">
        <v>0.41899999999999998</v>
      </c>
    </row>
    <row r="1254" spans="1:3" x14ac:dyDescent="0.2">
      <c r="A1254" t="s">
        <v>1255</v>
      </c>
      <c r="B1254">
        <v>0</v>
      </c>
      <c r="C1254">
        <v>0.28199999999999997</v>
      </c>
    </row>
    <row r="1255" spans="1:3" x14ac:dyDescent="0.2">
      <c r="A1255" t="s">
        <v>1256</v>
      </c>
      <c r="B1255">
        <v>0</v>
      </c>
      <c r="C1255">
        <v>6.5000000000000002E-2</v>
      </c>
    </row>
    <row r="1256" spans="1:3" x14ac:dyDescent="0.2">
      <c r="A1256" t="s">
        <v>1257</v>
      </c>
      <c r="B1256">
        <v>0</v>
      </c>
      <c r="C1256">
        <v>0.34899999999999998</v>
      </c>
    </row>
    <row r="1257" spans="1:3" x14ac:dyDescent="0.2">
      <c r="A1257" t="s">
        <v>1258</v>
      </c>
      <c r="B1257">
        <v>0</v>
      </c>
      <c r="C1257">
        <v>0.20399999999999999</v>
      </c>
    </row>
    <row r="1258" spans="1:3" x14ac:dyDescent="0.2">
      <c r="A1258" t="s">
        <v>1259</v>
      </c>
      <c r="B1258">
        <v>0</v>
      </c>
      <c r="C1258">
        <v>0.16800000000000001</v>
      </c>
    </row>
    <row r="1259" spans="1:3" x14ac:dyDescent="0.2">
      <c r="A1259" t="s">
        <v>1260</v>
      </c>
      <c r="B1259">
        <v>0</v>
      </c>
      <c r="C1259">
        <v>0.29199999999999998</v>
      </c>
    </row>
    <row r="1260" spans="1:3" x14ac:dyDescent="0.2">
      <c r="A1260" t="s">
        <v>1261</v>
      </c>
      <c r="B1260">
        <v>0</v>
      </c>
      <c r="C1260">
        <v>0.14899999999999999</v>
      </c>
    </row>
    <row r="1261" spans="1:3" x14ac:dyDescent="0.2">
      <c r="A1261" t="s">
        <v>1262</v>
      </c>
      <c r="B1261">
        <v>0</v>
      </c>
      <c r="C1261">
        <v>7.3999999999999996E-2</v>
      </c>
    </row>
    <row r="1262" spans="1:3" x14ac:dyDescent="0.2">
      <c r="A1262" t="s">
        <v>1263</v>
      </c>
      <c r="B1262">
        <v>1</v>
      </c>
      <c r="C1262">
        <v>7.1999999999999995E-2</v>
      </c>
    </row>
    <row r="1263" spans="1:3" x14ac:dyDescent="0.2">
      <c r="A1263" t="s">
        <v>1264</v>
      </c>
      <c r="B1263">
        <v>0</v>
      </c>
      <c r="C1263">
        <v>0.126</v>
      </c>
    </row>
    <row r="1264" spans="1:3" x14ac:dyDescent="0.2">
      <c r="A1264" t="s">
        <v>1265</v>
      </c>
      <c r="B1264">
        <v>1</v>
      </c>
      <c r="C1264">
        <v>0.14399999999999999</v>
      </c>
    </row>
    <row r="1265" spans="1:3" x14ac:dyDescent="0.2">
      <c r="A1265" t="s">
        <v>1266</v>
      </c>
      <c r="B1265">
        <v>1</v>
      </c>
      <c r="C1265">
        <v>0.311</v>
      </c>
    </row>
    <row r="1266" spans="1:3" x14ac:dyDescent="0.2">
      <c r="A1266" t="s">
        <v>1267</v>
      </c>
      <c r="B1266">
        <v>1</v>
      </c>
      <c r="C1266">
        <v>0.248</v>
      </c>
    </row>
    <row r="1267" spans="1:3" x14ac:dyDescent="0.2">
      <c r="A1267" t="s">
        <v>1268</v>
      </c>
      <c r="B1267">
        <v>1</v>
      </c>
      <c r="C1267">
        <v>0.39</v>
      </c>
    </row>
    <row r="1268" spans="1:3" x14ac:dyDescent="0.2">
      <c r="A1268" t="s">
        <v>1269</v>
      </c>
      <c r="B1268">
        <v>0</v>
      </c>
      <c r="C1268">
        <v>0.105</v>
      </c>
    </row>
    <row r="1269" spans="1:3" x14ac:dyDescent="0.2">
      <c r="A1269" t="s">
        <v>1270</v>
      </c>
      <c r="B1269">
        <v>0</v>
      </c>
      <c r="C1269">
        <v>0.21299999999999999</v>
      </c>
    </row>
    <row r="1270" spans="1:3" x14ac:dyDescent="0.2">
      <c r="A1270" t="s">
        <v>1271</v>
      </c>
      <c r="B1270">
        <v>1</v>
      </c>
      <c r="C1270">
        <v>0.104</v>
      </c>
    </row>
    <row r="1271" spans="1:3" x14ac:dyDescent="0.2">
      <c r="A1271" t="s">
        <v>1272</v>
      </c>
      <c r="B1271">
        <v>0</v>
      </c>
      <c r="C1271">
        <v>0.115</v>
      </c>
    </row>
    <row r="1272" spans="1:3" x14ac:dyDescent="0.2">
      <c r="A1272" t="s">
        <v>1273</v>
      </c>
      <c r="B1272">
        <v>0</v>
      </c>
      <c r="C1272">
        <v>0.20899999999999999</v>
      </c>
    </row>
    <row r="1273" spans="1:3" x14ac:dyDescent="0.2">
      <c r="A1273" t="s">
        <v>1274</v>
      </c>
      <c r="B1273">
        <v>1</v>
      </c>
      <c r="C1273">
        <v>0.29299999999999998</v>
      </c>
    </row>
    <row r="1274" spans="1:3" x14ac:dyDescent="0.2">
      <c r="A1274" t="s">
        <v>1275</v>
      </c>
      <c r="B1274">
        <v>1</v>
      </c>
      <c r="C1274">
        <v>0.622</v>
      </c>
    </row>
    <row r="1275" spans="1:3" x14ac:dyDescent="0.2">
      <c r="A1275" t="s">
        <v>1276</v>
      </c>
      <c r="B1275">
        <v>0</v>
      </c>
      <c r="C1275">
        <v>0.73</v>
      </c>
    </row>
    <row r="1276" spans="1:3" x14ac:dyDescent="0.2">
      <c r="A1276" t="s">
        <v>1277</v>
      </c>
      <c r="B1276">
        <v>0</v>
      </c>
      <c r="C1276">
        <v>9.6000000000000002E-2</v>
      </c>
    </row>
    <row r="1277" spans="1:3" x14ac:dyDescent="0.2">
      <c r="A1277" t="s">
        <v>1278</v>
      </c>
      <c r="B1277">
        <v>0</v>
      </c>
      <c r="C1277">
        <v>6.8000000000000005E-2</v>
      </c>
    </row>
    <row r="1278" spans="1:3" x14ac:dyDescent="0.2">
      <c r="A1278" t="s">
        <v>1279</v>
      </c>
      <c r="B1278">
        <v>0</v>
      </c>
      <c r="C1278">
        <v>0.26300000000000001</v>
      </c>
    </row>
    <row r="1279" spans="1:3" x14ac:dyDescent="0.2">
      <c r="A1279" t="s">
        <v>1280</v>
      </c>
      <c r="B1279">
        <v>0</v>
      </c>
      <c r="C1279">
        <v>0.13200000000000001</v>
      </c>
    </row>
    <row r="1280" spans="1:3" x14ac:dyDescent="0.2">
      <c r="A1280" t="s">
        <v>1281</v>
      </c>
      <c r="B1280">
        <v>2</v>
      </c>
      <c r="C1280">
        <v>0.40799999999999997</v>
      </c>
    </row>
    <row r="1281" spans="1:3" x14ac:dyDescent="0.2">
      <c r="A1281" t="s">
        <v>1282</v>
      </c>
      <c r="B1281">
        <v>0</v>
      </c>
      <c r="C1281">
        <v>0.19</v>
      </c>
    </row>
    <row r="1282" spans="1:3" x14ac:dyDescent="0.2">
      <c r="A1282" t="s">
        <v>1283</v>
      </c>
      <c r="B1282">
        <v>0</v>
      </c>
      <c r="C1282">
        <v>0.54500000000000004</v>
      </c>
    </row>
    <row r="1283" spans="1:3" x14ac:dyDescent="0.2">
      <c r="A1283" t="s">
        <v>1284</v>
      </c>
      <c r="B1283">
        <v>0</v>
      </c>
      <c r="C1283">
        <v>0.36899999999999999</v>
      </c>
    </row>
    <row r="1284" spans="1:3" x14ac:dyDescent="0.2">
      <c r="A1284" t="s">
        <v>1285</v>
      </c>
      <c r="B1284">
        <v>0</v>
      </c>
      <c r="C1284">
        <v>0.32900000000000001</v>
      </c>
    </row>
    <row r="1285" spans="1:3" x14ac:dyDescent="0.2">
      <c r="A1285" t="s">
        <v>1286</v>
      </c>
      <c r="B1285">
        <v>0</v>
      </c>
      <c r="C1285">
        <v>0.28799999999999998</v>
      </c>
    </row>
    <row r="1286" spans="1:3" x14ac:dyDescent="0.2">
      <c r="A1286" t="s">
        <v>1287</v>
      </c>
      <c r="B1286">
        <v>1</v>
      </c>
      <c r="C1286">
        <v>0.28699999999999998</v>
      </c>
    </row>
    <row r="1287" spans="1:3" x14ac:dyDescent="0.2">
      <c r="A1287" t="s">
        <v>1288</v>
      </c>
      <c r="B1287">
        <v>0</v>
      </c>
      <c r="C1287">
        <v>0.26700000000000002</v>
      </c>
    </row>
    <row r="1288" spans="1:3" x14ac:dyDescent="0.2">
      <c r="A1288" t="s">
        <v>1289</v>
      </c>
      <c r="B1288">
        <v>0</v>
      </c>
      <c r="C1288">
        <v>0.53300000000000003</v>
      </c>
    </row>
    <row r="1289" spans="1:3" x14ac:dyDescent="0.2">
      <c r="A1289" t="s">
        <v>1290</v>
      </c>
      <c r="B1289">
        <v>0</v>
      </c>
      <c r="C1289">
        <v>0.214</v>
      </c>
    </row>
    <row r="1290" spans="1:3" x14ac:dyDescent="0.2">
      <c r="A1290" t="s">
        <v>1291</v>
      </c>
      <c r="B1290">
        <v>0</v>
      </c>
      <c r="C1290">
        <v>0.23499999999999999</v>
      </c>
    </row>
    <row r="1291" spans="1:3" x14ac:dyDescent="0.2">
      <c r="A1291" t="s">
        <v>1292</v>
      </c>
      <c r="B1291">
        <v>1</v>
      </c>
      <c r="C1291">
        <v>0.19</v>
      </c>
    </row>
    <row r="1292" spans="1:3" x14ac:dyDescent="0.2">
      <c r="A1292" t="s">
        <v>1293</v>
      </c>
      <c r="B1292">
        <v>0</v>
      </c>
      <c r="C1292">
        <v>0.14299999999999999</v>
      </c>
    </row>
    <row r="1293" spans="1:3" x14ac:dyDescent="0.2">
      <c r="A1293" t="s">
        <v>1294</v>
      </c>
      <c r="B1293">
        <v>0</v>
      </c>
      <c r="C1293">
        <v>0.28199999999999997</v>
      </c>
    </row>
    <row r="1294" spans="1:3" x14ac:dyDescent="0.2">
      <c r="A1294" t="s">
        <v>1295</v>
      </c>
      <c r="B1294">
        <v>0</v>
      </c>
      <c r="C1294">
        <v>0.51900000000000002</v>
      </c>
    </row>
    <row r="1295" spans="1:3" x14ac:dyDescent="0.2">
      <c r="A1295" t="s">
        <v>1296</v>
      </c>
      <c r="B1295">
        <v>0</v>
      </c>
      <c r="C1295">
        <v>0.20200000000000001</v>
      </c>
    </row>
    <row r="1296" spans="1:3" x14ac:dyDescent="0.2">
      <c r="A1296" t="s">
        <v>1297</v>
      </c>
      <c r="B1296">
        <v>2</v>
      </c>
      <c r="C1296">
        <v>0.16900000000000001</v>
      </c>
    </row>
    <row r="1297" spans="1:3" x14ac:dyDescent="0.2">
      <c r="A1297" t="s">
        <v>1298</v>
      </c>
      <c r="B1297">
        <v>0</v>
      </c>
      <c r="C1297">
        <v>0.109</v>
      </c>
    </row>
    <row r="1298" spans="1:3" x14ac:dyDescent="0.2">
      <c r="A1298" t="s">
        <v>1299</v>
      </c>
      <c r="B1298">
        <v>0</v>
      </c>
      <c r="C1298">
        <v>0.27700000000000002</v>
      </c>
    </row>
    <row r="1299" spans="1:3" x14ac:dyDescent="0.2">
      <c r="A1299" t="s">
        <v>1300</v>
      </c>
      <c r="B1299">
        <v>0</v>
      </c>
      <c r="C1299">
        <v>9.4E-2</v>
      </c>
    </row>
    <row r="1300" spans="1:3" x14ac:dyDescent="0.2">
      <c r="A1300" t="s">
        <v>1301</v>
      </c>
      <c r="B1300">
        <v>2</v>
      </c>
      <c r="C1300">
        <v>0.81100000000000005</v>
      </c>
    </row>
    <row r="1301" spans="1:3" x14ac:dyDescent="0.2">
      <c r="A1301" t="s">
        <v>1302</v>
      </c>
      <c r="B1301">
        <v>0</v>
      </c>
      <c r="C1301">
        <v>0.36599999999999999</v>
      </c>
    </row>
    <row r="1302" spans="1:3" x14ac:dyDescent="0.2">
      <c r="A1302" t="s">
        <v>1303</v>
      </c>
      <c r="B1302">
        <v>0</v>
      </c>
      <c r="C1302">
        <v>0.154</v>
      </c>
    </row>
    <row r="1303" spans="1:3" x14ac:dyDescent="0.2">
      <c r="A1303" t="s">
        <v>1304</v>
      </c>
      <c r="B1303">
        <v>0</v>
      </c>
      <c r="C1303">
        <v>6.5000000000000002E-2</v>
      </c>
    </row>
    <row r="1304" spans="1:3" x14ac:dyDescent="0.2">
      <c r="A1304" t="s">
        <v>1305</v>
      </c>
      <c r="B1304">
        <v>0</v>
      </c>
      <c r="C1304">
        <v>6.5000000000000002E-2</v>
      </c>
    </row>
    <row r="1305" spans="1:3" x14ac:dyDescent="0.2">
      <c r="A1305" t="s">
        <v>1306</v>
      </c>
      <c r="B1305">
        <v>1</v>
      </c>
      <c r="C1305">
        <v>0.64100000000000001</v>
      </c>
    </row>
    <row r="1306" spans="1:3" x14ac:dyDescent="0.2">
      <c r="A1306" t="s">
        <v>1307</v>
      </c>
      <c r="B1306">
        <v>0</v>
      </c>
      <c r="C1306">
        <v>6.4000000000000001E-2</v>
      </c>
    </row>
    <row r="1307" spans="1:3" x14ac:dyDescent="0.2">
      <c r="A1307" t="s">
        <v>1308</v>
      </c>
      <c r="B1307">
        <v>1</v>
      </c>
      <c r="C1307">
        <v>0.30199999999999999</v>
      </c>
    </row>
    <row r="1308" spans="1:3" x14ac:dyDescent="0.2">
      <c r="A1308" t="s">
        <v>1309</v>
      </c>
      <c r="B1308">
        <v>0</v>
      </c>
      <c r="C1308">
        <v>9.0999999999999998E-2</v>
      </c>
    </row>
    <row r="1309" spans="1:3" x14ac:dyDescent="0.2">
      <c r="A1309" t="s">
        <v>1310</v>
      </c>
      <c r="B1309">
        <v>0</v>
      </c>
      <c r="C1309">
        <v>0.498</v>
      </c>
    </row>
    <row r="1310" spans="1:3" x14ac:dyDescent="0.2">
      <c r="A1310" t="s">
        <v>1311</v>
      </c>
      <c r="B1310">
        <v>0</v>
      </c>
      <c r="C1310">
        <v>0.36799999999999999</v>
      </c>
    </row>
    <row r="1311" spans="1:3" x14ac:dyDescent="0.2">
      <c r="A1311" t="s">
        <v>1312</v>
      </c>
      <c r="B1311">
        <v>2</v>
      </c>
      <c r="C1311">
        <v>0.34399999999999997</v>
      </c>
    </row>
    <row r="1312" spans="1:3" x14ac:dyDescent="0.2">
      <c r="A1312" t="s">
        <v>1313</v>
      </c>
      <c r="B1312">
        <v>0</v>
      </c>
      <c r="C1312">
        <v>0.49399999999999999</v>
      </c>
    </row>
    <row r="1313" spans="1:3" x14ac:dyDescent="0.2">
      <c r="A1313" t="s">
        <v>1314</v>
      </c>
      <c r="B1313">
        <v>0</v>
      </c>
      <c r="C1313">
        <v>5.7000000000000002E-2</v>
      </c>
    </row>
    <row r="1314" spans="1:3" x14ac:dyDescent="0.2">
      <c r="A1314" t="s">
        <v>1315</v>
      </c>
      <c r="B1314">
        <v>0</v>
      </c>
      <c r="C1314">
        <v>0.157</v>
      </c>
    </row>
    <row r="1315" spans="1:3" x14ac:dyDescent="0.2">
      <c r="A1315" t="s">
        <v>1316</v>
      </c>
      <c r="B1315">
        <v>0</v>
      </c>
      <c r="C1315">
        <v>4.4999999999999998E-2</v>
      </c>
    </row>
    <row r="1316" spans="1:3" x14ac:dyDescent="0.2">
      <c r="A1316" t="s">
        <v>1317</v>
      </c>
      <c r="B1316">
        <v>0</v>
      </c>
      <c r="C1316">
        <v>0.65300000000000002</v>
      </c>
    </row>
    <row r="1317" spans="1:3" x14ac:dyDescent="0.2">
      <c r="A1317" t="s">
        <v>1318</v>
      </c>
      <c r="B1317">
        <v>2</v>
      </c>
      <c r="C1317">
        <v>0.61099999999999999</v>
      </c>
    </row>
    <row r="1318" spans="1:3" x14ac:dyDescent="0.2">
      <c r="A1318" t="s">
        <v>1319</v>
      </c>
      <c r="B1318">
        <v>0</v>
      </c>
      <c r="C1318">
        <v>5.1999999999999998E-2</v>
      </c>
    </row>
    <row r="1319" spans="1:3" x14ac:dyDescent="0.2">
      <c r="A1319" t="s">
        <v>1320</v>
      </c>
      <c r="B1319">
        <v>0</v>
      </c>
      <c r="C1319">
        <v>0.16800000000000001</v>
      </c>
    </row>
    <row r="1320" spans="1:3" x14ac:dyDescent="0.2">
      <c r="A1320" t="s">
        <v>1321</v>
      </c>
      <c r="B1320">
        <v>0</v>
      </c>
      <c r="C1320">
        <v>0.42699999999999999</v>
      </c>
    </row>
    <row r="1321" spans="1:3" x14ac:dyDescent="0.2">
      <c r="A1321" t="s">
        <v>1322</v>
      </c>
      <c r="B1321">
        <v>0</v>
      </c>
      <c r="C1321">
        <v>0.26100000000000001</v>
      </c>
    </row>
    <row r="1322" spans="1:3" x14ac:dyDescent="0.2">
      <c r="A1322" t="s">
        <v>1323</v>
      </c>
      <c r="B1322">
        <v>0</v>
      </c>
      <c r="C1322">
        <v>5.1999999999999998E-2</v>
      </c>
    </row>
    <row r="1323" spans="1:3" x14ac:dyDescent="0.2">
      <c r="A1323" t="s">
        <v>1324</v>
      </c>
      <c r="B1323">
        <v>0</v>
      </c>
      <c r="C1323">
        <v>9.0999999999999998E-2</v>
      </c>
    </row>
    <row r="1324" spans="1:3" x14ac:dyDescent="0.2">
      <c r="A1324" t="s">
        <v>1325</v>
      </c>
      <c r="B1324">
        <v>0</v>
      </c>
      <c r="C1324">
        <v>0.22600000000000001</v>
      </c>
    </row>
    <row r="1325" spans="1:3" x14ac:dyDescent="0.2">
      <c r="A1325" t="s">
        <v>1326</v>
      </c>
      <c r="B1325">
        <v>0</v>
      </c>
      <c r="C1325">
        <v>0.46400000000000002</v>
      </c>
    </row>
    <row r="1326" spans="1:3" x14ac:dyDescent="0.2">
      <c r="A1326" t="s">
        <v>1327</v>
      </c>
      <c r="B1326">
        <v>3</v>
      </c>
      <c r="C1326">
        <v>0.68100000000000005</v>
      </c>
    </row>
    <row r="1327" spans="1:3" x14ac:dyDescent="0.2">
      <c r="A1327" t="s">
        <v>1328</v>
      </c>
      <c r="B1327">
        <v>0</v>
      </c>
      <c r="C1327">
        <v>4.2999999999999997E-2</v>
      </c>
    </row>
    <row r="1328" spans="1:3" x14ac:dyDescent="0.2">
      <c r="A1328" t="s">
        <v>1329</v>
      </c>
      <c r="B1328">
        <v>0</v>
      </c>
      <c r="C1328">
        <v>0.25600000000000001</v>
      </c>
    </row>
    <row r="1329" spans="1:3" x14ac:dyDescent="0.2">
      <c r="A1329" t="s">
        <v>1330</v>
      </c>
      <c r="B1329">
        <v>0</v>
      </c>
      <c r="C1329">
        <v>0.32800000000000001</v>
      </c>
    </row>
    <row r="1330" spans="1:3" x14ac:dyDescent="0.2">
      <c r="A1330" t="s">
        <v>1331</v>
      </c>
      <c r="B1330">
        <v>0</v>
      </c>
      <c r="C1330">
        <v>6.6000000000000003E-2</v>
      </c>
    </row>
    <row r="1331" spans="1:3" x14ac:dyDescent="0.2">
      <c r="A1331" t="s">
        <v>1332</v>
      </c>
      <c r="B1331">
        <v>0</v>
      </c>
      <c r="C1331">
        <v>0.34300000000000003</v>
      </c>
    </row>
    <row r="1332" spans="1:3" x14ac:dyDescent="0.2">
      <c r="A1332" t="s">
        <v>1333</v>
      </c>
      <c r="B1332">
        <v>0</v>
      </c>
      <c r="C1332">
        <v>0.20799999999999999</v>
      </c>
    </row>
    <row r="1333" spans="1:3" x14ac:dyDescent="0.2">
      <c r="A1333" t="s">
        <v>1334</v>
      </c>
      <c r="B1333">
        <v>0</v>
      </c>
      <c r="C1333">
        <v>9.0999999999999998E-2</v>
      </c>
    </row>
    <row r="1334" spans="1:3" x14ac:dyDescent="0.2">
      <c r="A1334" t="s">
        <v>1335</v>
      </c>
      <c r="B1334">
        <v>0</v>
      </c>
      <c r="C1334">
        <v>0.30599999999999999</v>
      </c>
    </row>
    <row r="1335" spans="1:3" x14ac:dyDescent="0.2">
      <c r="A1335" t="s">
        <v>1336</v>
      </c>
      <c r="B1335">
        <v>2</v>
      </c>
      <c r="C1335">
        <v>0.42399999999999999</v>
      </c>
    </row>
    <row r="1336" spans="1:3" x14ac:dyDescent="0.2">
      <c r="A1336" t="s">
        <v>1337</v>
      </c>
      <c r="B1336">
        <v>0</v>
      </c>
      <c r="C1336">
        <v>0.621</v>
      </c>
    </row>
    <row r="1337" spans="1:3" x14ac:dyDescent="0.2">
      <c r="A1337" t="s">
        <v>1338</v>
      </c>
      <c r="B1337">
        <v>0</v>
      </c>
      <c r="C1337">
        <v>6.3E-2</v>
      </c>
    </row>
    <row r="1338" spans="1:3" x14ac:dyDescent="0.2">
      <c r="A1338" t="s">
        <v>1339</v>
      </c>
      <c r="B1338">
        <v>1</v>
      </c>
      <c r="C1338">
        <v>0.438</v>
      </c>
    </row>
    <row r="1339" spans="1:3" x14ac:dyDescent="0.2">
      <c r="A1339" t="s">
        <v>1340</v>
      </c>
      <c r="B1339">
        <v>0</v>
      </c>
      <c r="C1339">
        <v>7.0999999999999994E-2</v>
      </c>
    </row>
    <row r="1340" spans="1:3" x14ac:dyDescent="0.2">
      <c r="A1340" t="s">
        <v>1341</v>
      </c>
      <c r="B1340">
        <v>0</v>
      </c>
      <c r="C1340">
        <v>0.33</v>
      </c>
    </row>
    <row r="1341" spans="1:3" x14ac:dyDescent="0.2">
      <c r="A1341" t="s">
        <v>1342</v>
      </c>
      <c r="B1341">
        <v>0</v>
      </c>
      <c r="C1341">
        <v>0.124</v>
      </c>
    </row>
    <row r="1342" spans="1:3" x14ac:dyDescent="0.2">
      <c r="A1342" t="s">
        <v>1343</v>
      </c>
      <c r="B1342">
        <v>0</v>
      </c>
      <c r="C1342">
        <v>0.17199999999999999</v>
      </c>
    </row>
    <row r="1343" spans="1:3" x14ac:dyDescent="0.2">
      <c r="A1343" t="s">
        <v>1344</v>
      </c>
      <c r="B1343">
        <v>0</v>
      </c>
      <c r="C1343">
        <v>0.28100000000000003</v>
      </c>
    </row>
    <row r="1344" spans="1:3" x14ac:dyDescent="0.2">
      <c r="A1344" t="s">
        <v>1345</v>
      </c>
      <c r="B1344">
        <v>1</v>
      </c>
      <c r="C1344">
        <v>9.4E-2</v>
      </c>
    </row>
    <row r="1345" spans="1:3" x14ac:dyDescent="0.2">
      <c r="A1345" t="s">
        <v>1346</v>
      </c>
      <c r="B1345">
        <v>0</v>
      </c>
      <c r="C1345">
        <v>6.7000000000000004E-2</v>
      </c>
    </row>
    <row r="1346" spans="1:3" x14ac:dyDescent="0.2">
      <c r="A1346" t="s">
        <v>1347</v>
      </c>
      <c r="B1346">
        <v>0</v>
      </c>
      <c r="C1346">
        <v>0.127</v>
      </c>
    </row>
    <row r="1347" spans="1:3" x14ac:dyDescent="0.2">
      <c r="A1347" t="s">
        <v>1348</v>
      </c>
      <c r="B1347">
        <v>0</v>
      </c>
      <c r="C1347">
        <v>0.187</v>
      </c>
    </row>
    <row r="1348" spans="1:3" x14ac:dyDescent="0.2">
      <c r="A1348" t="s">
        <v>1349</v>
      </c>
      <c r="B1348">
        <v>0</v>
      </c>
      <c r="C1348">
        <v>0.35899999999999999</v>
      </c>
    </row>
    <row r="1349" spans="1:3" x14ac:dyDescent="0.2">
      <c r="A1349" t="s">
        <v>1350</v>
      </c>
      <c r="B1349">
        <v>0</v>
      </c>
      <c r="C1349">
        <v>0.54600000000000004</v>
      </c>
    </row>
    <row r="1350" spans="1:3" x14ac:dyDescent="0.2">
      <c r="A1350" t="s">
        <v>1351</v>
      </c>
      <c r="B1350">
        <v>0</v>
      </c>
      <c r="C1350">
        <v>0.18</v>
      </c>
    </row>
    <row r="1351" spans="1:3" x14ac:dyDescent="0.2">
      <c r="A1351" t="s">
        <v>1352</v>
      </c>
      <c r="B1351">
        <v>0</v>
      </c>
      <c r="C1351">
        <v>0.25900000000000001</v>
      </c>
    </row>
    <row r="1352" spans="1:3" x14ac:dyDescent="0.2">
      <c r="A1352" t="s">
        <v>1353</v>
      </c>
      <c r="B1352">
        <v>0</v>
      </c>
      <c r="C1352">
        <v>0.378</v>
      </c>
    </row>
    <row r="1353" spans="1:3" x14ac:dyDescent="0.2">
      <c r="A1353" t="s">
        <v>1354</v>
      </c>
      <c r="B1353">
        <v>0</v>
      </c>
      <c r="C1353">
        <v>0.13800000000000001</v>
      </c>
    </row>
    <row r="1354" spans="1:3" x14ac:dyDescent="0.2">
      <c r="A1354" t="s">
        <v>1355</v>
      </c>
      <c r="B1354">
        <v>0</v>
      </c>
      <c r="C1354">
        <v>0.14699999999999999</v>
      </c>
    </row>
    <row r="1355" spans="1:3" x14ac:dyDescent="0.2">
      <c r="A1355" t="s">
        <v>1356</v>
      </c>
      <c r="B1355">
        <v>0</v>
      </c>
      <c r="C1355">
        <v>0.106</v>
      </c>
    </row>
    <row r="1356" spans="1:3" x14ac:dyDescent="0.2">
      <c r="A1356" t="s">
        <v>1357</v>
      </c>
      <c r="B1356">
        <v>0</v>
      </c>
      <c r="C1356">
        <v>9.4E-2</v>
      </c>
    </row>
    <row r="1357" spans="1:3" x14ac:dyDescent="0.2">
      <c r="A1357" t="s">
        <v>1358</v>
      </c>
      <c r="B1357">
        <v>0</v>
      </c>
      <c r="C1357">
        <v>0.1</v>
      </c>
    </row>
    <row r="1358" spans="1:3" x14ac:dyDescent="0.2">
      <c r="A1358" t="s">
        <v>1359</v>
      </c>
      <c r="B1358">
        <v>0</v>
      </c>
      <c r="C1358">
        <v>7.0000000000000007E-2</v>
      </c>
    </row>
    <row r="1359" spans="1:3" x14ac:dyDescent="0.2">
      <c r="A1359" t="s">
        <v>1360</v>
      </c>
      <c r="B1359">
        <v>0</v>
      </c>
      <c r="C1359">
        <v>0.104</v>
      </c>
    </row>
    <row r="1360" spans="1:3" x14ac:dyDescent="0.2">
      <c r="A1360" t="s">
        <v>1361</v>
      </c>
      <c r="B1360">
        <v>0</v>
      </c>
      <c r="C1360">
        <v>0.33900000000000002</v>
      </c>
    </row>
    <row r="1361" spans="1:3" x14ac:dyDescent="0.2">
      <c r="A1361" t="s">
        <v>1362</v>
      </c>
      <c r="B1361">
        <v>0</v>
      </c>
      <c r="C1361">
        <v>4.5999999999999999E-2</v>
      </c>
    </row>
    <row r="1362" spans="1:3" x14ac:dyDescent="0.2">
      <c r="A1362" t="s">
        <v>1363</v>
      </c>
      <c r="B1362">
        <v>1</v>
      </c>
      <c r="C1362">
        <v>0.442</v>
      </c>
    </row>
    <row r="1363" spans="1:3" x14ac:dyDescent="0.2">
      <c r="A1363" t="s">
        <v>1364</v>
      </c>
      <c r="B1363">
        <v>0</v>
      </c>
      <c r="C1363">
        <v>5.8999999999999997E-2</v>
      </c>
    </row>
    <row r="1364" spans="1:3" x14ac:dyDescent="0.2">
      <c r="A1364" t="s">
        <v>1365</v>
      </c>
      <c r="B1364">
        <v>1</v>
      </c>
      <c r="C1364">
        <v>0.253</v>
      </c>
    </row>
    <row r="1365" spans="1:3" x14ac:dyDescent="0.2">
      <c r="A1365" t="s">
        <v>1366</v>
      </c>
      <c r="B1365">
        <v>1</v>
      </c>
      <c r="C1365">
        <v>8.1000000000000003E-2</v>
      </c>
    </row>
    <row r="1366" spans="1:3" x14ac:dyDescent="0.2">
      <c r="A1366" t="s">
        <v>1367</v>
      </c>
      <c r="B1366">
        <v>0</v>
      </c>
      <c r="C1366">
        <v>0.16800000000000001</v>
      </c>
    </row>
    <row r="1367" spans="1:3" x14ac:dyDescent="0.2">
      <c r="A1367" t="s">
        <v>1368</v>
      </c>
      <c r="B1367">
        <v>0</v>
      </c>
      <c r="C1367">
        <v>0.20499999999999999</v>
      </c>
    </row>
    <row r="1368" spans="1:3" x14ac:dyDescent="0.2">
      <c r="A1368" t="s">
        <v>1369</v>
      </c>
      <c r="B1368">
        <v>0</v>
      </c>
      <c r="C1368">
        <v>3.2000000000000001E-2</v>
      </c>
    </row>
    <row r="1369" spans="1:3" x14ac:dyDescent="0.2">
      <c r="A1369" t="s">
        <v>1370</v>
      </c>
      <c r="B1369">
        <v>0</v>
      </c>
      <c r="C1369">
        <v>3.9E-2</v>
      </c>
    </row>
    <row r="1370" spans="1:3" x14ac:dyDescent="0.2">
      <c r="A1370" t="s">
        <v>1371</v>
      </c>
      <c r="B1370">
        <v>0</v>
      </c>
      <c r="C1370">
        <v>0.36499999999999999</v>
      </c>
    </row>
    <row r="1371" spans="1:3" x14ac:dyDescent="0.2">
      <c r="A1371" t="s">
        <v>1372</v>
      </c>
      <c r="B1371">
        <v>0</v>
      </c>
      <c r="C1371">
        <v>0.215</v>
      </c>
    </row>
    <row r="1372" spans="1:3" x14ac:dyDescent="0.2">
      <c r="A1372" t="s">
        <v>1373</v>
      </c>
      <c r="B1372">
        <v>0</v>
      </c>
      <c r="C1372">
        <v>9.0999999999999998E-2</v>
      </c>
    </row>
    <row r="1373" spans="1:3" x14ac:dyDescent="0.2">
      <c r="A1373" t="s">
        <v>1374</v>
      </c>
      <c r="B1373">
        <v>0</v>
      </c>
      <c r="C1373">
        <v>0.183</v>
      </c>
    </row>
    <row r="1374" spans="1:3" x14ac:dyDescent="0.2">
      <c r="A1374" t="s">
        <v>1375</v>
      </c>
      <c r="B1374">
        <v>0</v>
      </c>
      <c r="C1374">
        <v>9.9000000000000005E-2</v>
      </c>
    </row>
    <row r="1375" spans="1:3" x14ac:dyDescent="0.2">
      <c r="A1375" t="s">
        <v>1376</v>
      </c>
      <c r="B1375">
        <v>0</v>
      </c>
      <c r="C1375">
        <v>0.16900000000000001</v>
      </c>
    </row>
    <row r="1376" spans="1:3" x14ac:dyDescent="0.2">
      <c r="A1376" t="s">
        <v>1377</v>
      </c>
      <c r="B1376">
        <v>0</v>
      </c>
      <c r="C1376">
        <v>0.34699999999999998</v>
      </c>
    </row>
    <row r="1377" spans="1:3" x14ac:dyDescent="0.2">
      <c r="A1377" t="s">
        <v>1378</v>
      </c>
      <c r="B1377">
        <v>0</v>
      </c>
      <c r="C1377">
        <v>4.1000000000000002E-2</v>
      </c>
    </row>
    <row r="1378" spans="1:3" x14ac:dyDescent="0.2">
      <c r="A1378" t="s">
        <v>1379</v>
      </c>
      <c r="B1378">
        <v>0</v>
      </c>
      <c r="C1378">
        <v>0.124</v>
      </c>
    </row>
    <row r="1379" spans="1:3" x14ac:dyDescent="0.2">
      <c r="A1379" t="s">
        <v>1380</v>
      </c>
      <c r="B1379">
        <v>0</v>
      </c>
      <c r="C1379">
        <v>5.3999999999999999E-2</v>
      </c>
    </row>
    <row r="1380" spans="1:3" x14ac:dyDescent="0.2">
      <c r="A1380" t="s">
        <v>1381</v>
      </c>
      <c r="B1380">
        <v>0</v>
      </c>
      <c r="C1380">
        <v>0.17100000000000001</v>
      </c>
    </row>
    <row r="1381" spans="1:3" x14ac:dyDescent="0.2">
      <c r="A1381" t="s">
        <v>1382</v>
      </c>
      <c r="B1381">
        <v>0</v>
      </c>
      <c r="C1381">
        <v>0.17599999999999999</v>
      </c>
    </row>
    <row r="1382" spans="1:3" x14ac:dyDescent="0.2">
      <c r="A1382" t="s">
        <v>1383</v>
      </c>
      <c r="B1382">
        <v>1</v>
      </c>
      <c r="C1382">
        <v>0.124</v>
      </c>
    </row>
    <row r="1383" spans="1:3" x14ac:dyDescent="0.2">
      <c r="A1383" t="s">
        <v>1384</v>
      </c>
      <c r="B1383">
        <v>0</v>
      </c>
      <c r="C1383">
        <v>6.3E-2</v>
      </c>
    </row>
    <row r="1384" spans="1:3" x14ac:dyDescent="0.2">
      <c r="A1384" t="s">
        <v>1385</v>
      </c>
      <c r="B1384">
        <v>2</v>
      </c>
      <c r="C1384">
        <v>0.41899999999999998</v>
      </c>
    </row>
    <row r="1385" spans="1:3" x14ac:dyDescent="0.2">
      <c r="A1385" t="s">
        <v>1386</v>
      </c>
      <c r="B1385">
        <v>1</v>
      </c>
      <c r="C1385">
        <v>0.24299999999999999</v>
      </c>
    </row>
    <row r="1386" spans="1:3" x14ac:dyDescent="0.2">
      <c r="A1386" t="s">
        <v>1387</v>
      </c>
      <c r="B1386">
        <v>0</v>
      </c>
      <c r="C1386">
        <v>0.222</v>
      </c>
    </row>
    <row r="1387" spans="1:3" x14ac:dyDescent="0.2">
      <c r="A1387" t="s">
        <v>1388</v>
      </c>
      <c r="B1387">
        <v>0</v>
      </c>
      <c r="C1387">
        <v>9.6000000000000002E-2</v>
      </c>
    </row>
    <row r="1388" spans="1:3" x14ac:dyDescent="0.2">
      <c r="A1388" t="s">
        <v>1389</v>
      </c>
      <c r="B1388">
        <v>0</v>
      </c>
      <c r="C1388">
        <v>0.28399999999999997</v>
      </c>
    </row>
    <row r="1389" spans="1:3" x14ac:dyDescent="0.2">
      <c r="A1389" t="s">
        <v>1390</v>
      </c>
      <c r="B1389">
        <v>1</v>
      </c>
      <c r="C1389">
        <v>0.42199999999999999</v>
      </c>
    </row>
    <row r="1390" spans="1:3" x14ac:dyDescent="0.2">
      <c r="A1390" t="s">
        <v>1391</v>
      </c>
      <c r="B1390">
        <v>0</v>
      </c>
      <c r="C1390">
        <v>0.41399999999999998</v>
      </c>
    </row>
    <row r="1391" spans="1:3" x14ac:dyDescent="0.2">
      <c r="A1391" t="s">
        <v>1392</v>
      </c>
      <c r="B1391">
        <v>0</v>
      </c>
      <c r="C1391">
        <v>0.182</v>
      </c>
    </row>
    <row r="1392" spans="1:3" x14ac:dyDescent="0.2">
      <c r="A1392" t="s">
        <v>1393</v>
      </c>
      <c r="B1392">
        <v>0</v>
      </c>
      <c r="C1392">
        <v>4.8000000000000001E-2</v>
      </c>
    </row>
    <row r="1393" spans="1:3" x14ac:dyDescent="0.2">
      <c r="A1393" t="s">
        <v>1394</v>
      </c>
      <c r="B1393">
        <v>1</v>
      </c>
      <c r="C1393">
        <v>0.375</v>
      </c>
    </row>
    <row r="1394" spans="1:3" x14ac:dyDescent="0.2">
      <c r="A1394" t="s">
        <v>1395</v>
      </c>
      <c r="B1394">
        <v>0</v>
      </c>
      <c r="C1394">
        <v>0.11</v>
      </c>
    </row>
    <row r="1395" spans="1:3" x14ac:dyDescent="0.2">
      <c r="A1395" t="s">
        <v>1396</v>
      </c>
      <c r="B1395">
        <v>0</v>
      </c>
      <c r="C1395">
        <v>3.5000000000000003E-2</v>
      </c>
    </row>
    <row r="1396" spans="1:3" x14ac:dyDescent="0.2">
      <c r="A1396" t="s">
        <v>1397</v>
      </c>
      <c r="B1396">
        <v>0</v>
      </c>
      <c r="C1396">
        <v>0.17499999999999999</v>
      </c>
    </row>
    <row r="1397" spans="1:3" x14ac:dyDescent="0.2">
      <c r="A1397" t="s">
        <v>1398</v>
      </c>
      <c r="B1397">
        <v>0</v>
      </c>
      <c r="C1397">
        <v>0.127</v>
      </c>
    </row>
    <row r="1398" spans="1:3" x14ac:dyDescent="0.2">
      <c r="A1398" t="s">
        <v>1399</v>
      </c>
      <c r="B1398">
        <v>0</v>
      </c>
      <c r="C1398">
        <v>0.24399999999999999</v>
      </c>
    </row>
    <row r="1399" spans="1:3" x14ac:dyDescent="0.2">
      <c r="A1399" t="s">
        <v>1400</v>
      </c>
      <c r="B1399">
        <v>0</v>
      </c>
      <c r="C1399">
        <v>0.313</v>
      </c>
    </row>
    <row r="1400" spans="1:3" x14ac:dyDescent="0.2">
      <c r="A1400" t="s">
        <v>1401</v>
      </c>
      <c r="B1400">
        <v>0</v>
      </c>
      <c r="C1400">
        <v>7.6999999999999999E-2</v>
      </c>
    </row>
    <row r="1401" spans="1:3" x14ac:dyDescent="0.2">
      <c r="A1401" t="s">
        <v>1402</v>
      </c>
      <c r="B1401">
        <v>2</v>
      </c>
      <c r="C1401">
        <v>0.27800000000000002</v>
      </c>
    </row>
    <row r="1402" spans="1:3" x14ac:dyDescent="0.2">
      <c r="A1402" t="s">
        <v>1403</v>
      </c>
      <c r="B1402">
        <v>0</v>
      </c>
      <c r="C1402">
        <v>0.33800000000000002</v>
      </c>
    </row>
    <row r="1403" spans="1:3" x14ac:dyDescent="0.2">
      <c r="A1403" t="s">
        <v>1404</v>
      </c>
      <c r="B1403">
        <v>0</v>
      </c>
      <c r="C1403">
        <v>6.8000000000000005E-2</v>
      </c>
    </row>
    <row r="1404" spans="1:3" x14ac:dyDescent="0.2">
      <c r="A1404" t="s">
        <v>1405</v>
      </c>
      <c r="B1404">
        <v>0</v>
      </c>
      <c r="C1404">
        <v>0.28599999999999998</v>
      </c>
    </row>
    <row r="1405" spans="1:3" x14ac:dyDescent="0.2">
      <c r="A1405" t="s">
        <v>1406</v>
      </c>
      <c r="B1405">
        <v>0</v>
      </c>
      <c r="C1405">
        <v>0.17399999999999999</v>
      </c>
    </row>
    <row r="1406" spans="1:3" x14ac:dyDescent="0.2">
      <c r="A1406" t="s">
        <v>1407</v>
      </c>
      <c r="B1406">
        <v>0</v>
      </c>
      <c r="C1406">
        <v>0.20899999999999999</v>
      </c>
    </row>
    <row r="1407" spans="1:3" x14ac:dyDescent="0.2">
      <c r="A1407" t="s">
        <v>1408</v>
      </c>
      <c r="B1407">
        <v>0</v>
      </c>
      <c r="C1407">
        <v>0.26500000000000001</v>
      </c>
    </row>
    <row r="1408" spans="1:3" x14ac:dyDescent="0.2">
      <c r="A1408" t="s">
        <v>1409</v>
      </c>
      <c r="B1408">
        <v>0</v>
      </c>
      <c r="C1408">
        <v>0.08</v>
      </c>
    </row>
    <row r="1409" spans="1:3" x14ac:dyDescent="0.2">
      <c r="A1409" t="s">
        <v>1410</v>
      </c>
      <c r="B1409">
        <v>0</v>
      </c>
      <c r="C1409">
        <v>0.29699999999999999</v>
      </c>
    </row>
    <row r="1410" spans="1:3" x14ac:dyDescent="0.2">
      <c r="A1410" t="s">
        <v>1411</v>
      </c>
      <c r="B1410">
        <v>0</v>
      </c>
      <c r="C1410">
        <v>0.28299999999999997</v>
      </c>
    </row>
    <row r="1411" spans="1:3" x14ac:dyDescent="0.2">
      <c r="A1411" t="s">
        <v>1412</v>
      </c>
      <c r="B1411">
        <v>2</v>
      </c>
      <c r="C1411">
        <v>0.53500000000000003</v>
      </c>
    </row>
    <row r="1412" spans="1:3" x14ac:dyDescent="0.2">
      <c r="A1412" t="s">
        <v>1413</v>
      </c>
      <c r="B1412">
        <v>0</v>
      </c>
      <c r="C1412">
        <v>0.47899999999999998</v>
      </c>
    </row>
    <row r="1413" spans="1:3" x14ac:dyDescent="0.2">
      <c r="A1413" t="s">
        <v>1414</v>
      </c>
      <c r="B1413">
        <v>0</v>
      </c>
      <c r="C1413">
        <v>6.4000000000000001E-2</v>
      </c>
    </row>
    <row r="1414" spans="1:3" x14ac:dyDescent="0.2">
      <c r="A1414" t="s">
        <v>1415</v>
      </c>
      <c r="B1414">
        <v>0</v>
      </c>
      <c r="C1414">
        <v>0.48</v>
      </c>
    </row>
    <row r="1415" spans="1:3" x14ac:dyDescent="0.2">
      <c r="A1415" t="s">
        <v>1416</v>
      </c>
      <c r="B1415">
        <v>0</v>
      </c>
      <c r="C1415">
        <v>0.156</v>
      </c>
    </row>
    <row r="1416" spans="1:3" x14ac:dyDescent="0.2">
      <c r="A1416" t="s">
        <v>1417</v>
      </c>
      <c r="B1416">
        <v>1</v>
      </c>
      <c r="C1416">
        <v>0.14499999999999999</v>
      </c>
    </row>
    <row r="1417" spans="1:3" x14ac:dyDescent="0.2">
      <c r="A1417" t="s">
        <v>1418</v>
      </c>
      <c r="B1417">
        <v>0</v>
      </c>
      <c r="C1417">
        <v>0.22500000000000001</v>
      </c>
    </row>
    <row r="1418" spans="1:3" x14ac:dyDescent="0.2">
      <c r="A1418" t="s">
        <v>1419</v>
      </c>
      <c r="B1418">
        <v>0</v>
      </c>
      <c r="C1418">
        <v>0.17</v>
      </c>
    </row>
    <row r="1419" spans="1:3" x14ac:dyDescent="0.2">
      <c r="A1419" t="s">
        <v>1420</v>
      </c>
      <c r="B1419">
        <v>1</v>
      </c>
      <c r="C1419">
        <v>0.29199999999999998</v>
      </c>
    </row>
    <row r="1420" spans="1:3" x14ac:dyDescent="0.2">
      <c r="A1420" t="s">
        <v>1421</v>
      </c>
      <c r="B1420">
        <v>0</v>
      </c>
      <c r="C1420">
        <v>0.28999999999999998</v>
      </c>
    </row>
    <row r="1421" spans="1:3" x14ac:dyDescent="0.2">
      <c r="A1421" t="s">
        <v>1422</v>
      </c>
      <c r="B1421">
        <v>1</v>
      </c>
      <c r="C1421">
        <v>0.23699999999999999</v>
      </c>
    </row>
    <row r="1422" spans="1:3" x14ac:dyDescent="0.2">
      <c r="A1422" t="s">
        <v>1423</v>
      </c>
      <c r="B1422">
        <v>0</v>
      </c>
      <c r="C1422">
        <v>0.33900000000000002</v>
      </c>
    </row>
    <row r="1423" spans="1:3" x14ac:dyDescent="0.2">
      <c r="A1423" t="s">
        <v>1424</v>
      </c>
      <c r="B1423">
        <v>0</v>
      </c>
      <c r="C1423">
        <v>0.106</v>
      </c>
    </row>
    <row r="1424" spans="1:3" x14ac:dyDescent="0.2">
      <c r="A1424" t="s">
        <v>1425</v>
      </c>
      <c r="B1424">
        <v>1</v>
      </c>
      <c r="C1424">
        <v>0.55700000000000005</v>
      </c>
    </row>
    <row r="1425" spans="1:3" x14ac:dyDescent="0.2">
      <c r="A1425" t="s">
        <v>1426</v>
      </c>
      <c r="B1425">
        <v>0</v>
      </c>
      <c r="C1425">
        <v>0.23400000000000001</v>
      </c>
    </row>
    <row r="1426" spans="1:3" x14ac:dyDescent="0.2">
      <c r="A1426" t="s">
        <v>1427</v>
      </c>
      <c r="B1426">
        <v>1</v>
      </c>
      <c r="C1426">
        <v>0.128</v>
      </c>
    </row>
    <row r="1427" spans="1:3" x14ac:dyDescent="0.2">
      <c r="A1427" t="s">
        <v>1428</v>
      </c>
      <c r="B1427">
        <v>0</v>
      </c>
      <c r="C1427">
        <v>6.6000000000000003E-2</v>
      </c>
    </row>
    <row r="1428" spans="1:3" x14ac:dyDescent="0.2">
      <c r="A1428" t="s">
        <v>1429</v>
      </c>
      <c r="B1428">
        <v>0</v>
      </c>
      <c r="C1428">
        <v>0.11899999999999999</v>
      </c>
    </row>
    <row r="1429" spans="1:3" x14ac:dyDescent="0.2">
      <c r="A1429" t="s">
        <v>1430</v>
      </c>
      <c r="B1429">
        <v>0</v>
      </c>
      <c r="C1429">
        <v>5.6000000000000001E-2</v>
      </c>
    </row>
    <row r="1430" spans="1:3" x14ac:dyDescent="0.2">
      <c r="A1430" t="s">
        <v>1431</v>
      </c>
      <c r="B1430">
        <v>1</v>
      </c>
      <c r="C1430">
        <v>0.499</v>
      </c>
    </row>
    <row r="1431" spans="1:3" x14ac:dyDescent="0.2">
      <c r="A1431" t="s">
        <v>1432</v>
      </c>
      <c r="B1431">
        <v>0</v>
      </c>
      <c r="C1431">
        <v>0.105</v>
      </c>
    </row>
    <row r="1432" spans="1:3" x14ac:dyDescent="0.2">
      <c r="A1432" t="s">
        <v>1433</v>
      </c>
      <c r="B1432">
        <v>0</v>
      </c>
      <c r="C1432">
        <v>0.26</v>
      </c>
    </row>
    <row r="1433" spans="1:3" x14ac:dyDescent="0.2">
      <c r="A1433" t="s">
        <v>1434</v>
      </c>
      <c r="B1433">
        <v>1</v>
      </c>
      <c r="C1433">
        <v>0.254</v>
      </c>
    </row>
    <row r="1434" spans="1:3" x14ac:dyDescent="0.2">
      <c r="A1434" t="s">
        <v>1435</v>
      </c>
      <c r="B1434">
        <v>0</v>
      </c>
      <c r="C1434">
        <v>9.7000000000000003E-2</v>
      </c>
    </row>
    <row r="1435" spans="1:3" x14ac:dyDescent="0.2">
      <c r="A1435" t="s">
        <v>1436</v>
      </c>
      <c r="B1435">
        <v>0</v>
      </c>
      <c r="C1435">
        <v>0.11700000000000001</v>
      </c>
    </row>
    <row r="1436" spans="1:3" x14ac:dyDescent="0.2">
      <c r="A1436" t="s">
        <v>1437</v>
      </c>
      <c r="B1436">
        <v>0</v>
      </c>
      <c r="C1436">
        <v>0.56799999999999995</v>
      </c>
    </row>
    <row r="1437" spans="1:3" x14ac:dyDescent="0.2">
      <c r="A1437" t="s">
        <v>1438</v>
      </c>
      <c r="B1437">
        <v>0</v>
      </c>
      <c r="C1437">
        <v>0.52200000000000002</v>
      </c>
    </row>
    <row r="1438" spans="1:3" x14ac:dyDescent="0.2">
      <c r="A1438" t="s">
        <v>1439</v>
      </c>
      <c r="B1438">
        <v>0</v>
      </c>
      <c r="C1438">
        <v>9.5000000000000001E-2</v>
      </c>
    </row>
    <row r="1439" spans="1:3" x14ac:dyDescent="0.2">
      <c r="A1439" t="s">
        <v>1440</v>
      </c>
      <c r="B1439">
        <v>0</v>
      </c>
      <c r="C1439">
        <v>5.6000000000000001E-2</v>
      </c>
    </row>
    <row r="1440" spans="1:3" x14ac:dyDescent="0.2">
      <c r="A1440" t="s">
        <v>1441</v>
      </c>
      <c r="B1440">
        <v>0</v>
      </c>
      <c r="C1440">
        <v>9.7000000000000003E-2</v>
      </c>
    </row>
    <row r="1441" spans="1:3" x14ac:dyDescent="0.2">
      <c r="A1441" t="s">
        <v>1442</v>
      </c>
      <c r="B1441">
        <v>0</v>
      </c>
      <c r="C1441">
        <v>3.1E-2</v>
      </c>
    </row>
    <row r="1442" spans="1:3" x14ac:dyDescent="0.2">
      <c r="A1442" t="s">
        <v>1443</v>
      </c>
      <c r="B1442">
        <v>0</v>
      </c>
      <c r="C1442">
        <v>0.13800000000000001</v>
      </c>
    </row>
    <row r="1443" spans="1:3" x14ac:dyDescent="0.2">
      <c r="A1443" t="s">
        <v>1444</v>
      </c>
      <c r="B1443">
        <v>0</v>
      </c>
      <c r="C1443">
        <v>0.13700000000000001</v>
      </c>
    </row>
    <row r="1444" spans="1:3" x14ac:dyDescent="0.2">
      <c r="A1444" t="s">
        <v>1445</v>
      </c>
      <c r="B1444">
        <v>0</v>
      </c>
      <c r="C1444">
        <v>0.22700000000000001</v>
      </c>
    </row>
    <row r="1445" spans="1:3" x14ac:dyDescent="0.2">
      <c r="A1445" t="s">
        <v>1446</v>
      </c>
      <c r="B1445">
        <v>0</v>
      </c>
      <c r="C1445">
        <v>0.28399999999999997</v>
      </c>
    </row>
    <row r="1446" spans="1:3" x14ac:dyDescent="0.2">
      <c r="A1446" t="s">
        <v>1447</v>
      </c>
      <c r="B1446">
        <v>1</v>
      </c>
      <c r="C1446">
        <v>0.20799999999999999</v>
      </c>
    </row>
    <row r="1447" spans="1:3" x14ac:dyDescent="0.2">
      <c r="A1447" t="s">
        <v>1448</v>
      </c>
      <c r="B1447">
        <v>3</v>
      </c>
      <c r="C1447">
        <v>0.40799999999999997</v>
      </c>
    </row>
    <row r="1448" spans="1:3" x14ac:dyDescent="0.2">
      <c r="A1448" t="s">
        <v>1449</v>
      </c>
      <c r="B1448">
        <v>0</v>
      </c>
      <c r="C1448">
        <v>0.28499999999999998</v>
      </c>
    </row>
    <row r="1449" spans="1:3" x14ac:dyDescent="0.2">
      <c r="A1449" t="s">
        <v>1450</v>
      </c>
      <c r="B1449">
        <v>0</v>
      </c>
      <c r="C1449">
        <v>0.20899999999999999</v>
      </c>
    </row>
    <row r="1450" spans="1:3" x14ac:dyDescent="0.2">
      <c r="A1450" t="s">
        <v>1451</v>
      </c>
      <c r="B1450">
        <v>1</v>
      </c>
      <c r="C1450">
        <v>0.33900000000000002</v>
      </c>
    </row>
    <row r="1451" spans="1:3" x14ac:dyDescent="0.2">
      <c r="A1451" t="s">
        <v>1452</v>
      </c>
      <c r="B1451">
        <v>0</v>
      </c>
      <c r="C1451">
        <v>0.29399999999999998</v>
      </c>
    </row>
    <row r="1452" spans="1:3" x14ac:dyDescent="0.2">
      <c r="A1452" t="s">
        <v>1453</v>
      </c>
      <c r="B1452">
        <v>1</v>
      </c>
      <c r="C1452">
        <v>0.20100000000000001</v>
      </c>
    </row>
    <row r="1453" spans="1:3" x14ac:dyDescent="0.2">
      <c r="A1453" t="s">
        <v>1454</v>
      </c>
      <c r="B1453">
        <v>0</v>
      </c>
      <c r="C1453">
        <v>5.8999999999999997E-2</v>
      </c>
    </row>
    <row r="1454" spans="1:3" x14ac:dyDescent="0.2">
      <c r="A1454" t="s">
        <v>1455</v>
      </c>
      <c r="B1454">
        <v>0</v>
      </c>
      <c r="C1454">
        <v>0.104</v>
      </c>
    </row>
    <row r="1455" spans="1:3" x14ac:dyDescent="0.2">
      <c r="A1455" t="s">
        <v>1456</v>
      </c>
      <c r="B1455">
        <v>0</v>
      </c>
      <c r="C1455">
        <v>0.105</v>
      </c>
    </row>
    <row r="1456" spans="1:3" x14ac:dyDescent="0.2">
      <c r="A1456" t="s">
        <v>1457</v>
      </c>
      <c r="B1456">
        <v>0</v>
      </c>
      <c r="C1456">
        <v>0.16600000000000001</v>
      </c>
    </row>
    <row r="1457" spans="1:3" x14ac:dyDescent="0.2">
      <c r="A1457" t="s">
        <v>1458</v>
      </c>
      <c r="B1457">
        <v>0</v>
      </c>
      <c r="C1457">
        <v>0.42399999999999999</v>
      </c>
    </row>
    <row r="1458" spans="1:3" x14ac:dyDescent="0.2">
      <c r="A1458" t="s">
        <v>1459</v>
      </c>
      <c r="B1458">
        <v>0</v>
      </c>
      <c r="C1458">
        <v>7.5999999999999998E-2</v>
      </c>
    </row>
    <row r="1459" spans="1:3" x14ac:dyDescent="0.2">
      <c r="A1459" t="s">
        <v>1460</v>
      </c>
      <c r="B1459">
        <v>0</v>
      </c>
      <c r="C1459">
        <v>0.06</v>
      </c>
    </row>
    <row r="1460" spans="1:3" x14ac:dyDescent="0.2">
      <c r="A1460" t="s">
        <v>1461</v>
      </c>
      <c r="B1460">
        <v>0</v>
      </c>
      <c r="C1460">
        <v>9.0999999999999998E-2</v>
      </c>
    </row>
    <row r="1461" spans="1:3" x14ac:dyDescent="0.2">
      <c r="A1461" t="s">
        <v>1462</v>
      </c>
      <c r="B1461">
        <v>0</v>
      </c>
      <c r="C1461">
        <v>0.23699999999999999</v>
      </c>
    </row>
    <row r="1462" spans="1:3" x14ac:dyDescent="0.2">
      <c r="A1462" t="s">
        <v>1463</v>
      </c>
      <c r="B1462">
        <v>0</v>
      </c>
      <c r="C1462">
        <v>0.158</v>
      </c>
    </row>
    <row r="1463" spans="1:3" x14ac:dyDescent="0.2">
      <c r="A1463" t="s">
        <v>1464</v>
      </c>
      <c r="B1463">
        <v>0</v>
      </c>
      <c r="C1463">
        <v>0.68799999999999994</v>
      </c>
    </row>
    <row r="1464" spans="1:3" x14ac:dyDescent="0.2">
      <c r="A1464" t="s">
        <v>1465</v>
      </c>
      <c r="B1464">
        <v>0</v>
      </c>
      <c r="C1464">
        <v>0.45100000000000001</v>
      </c>
    </row>
    <row r="1465" spans="1:3" x14ac:dyDescent="0.2">
      <c r="A1465" t="s">
        <v>1466</v>
      </c>
      <c r="B1465">
        <v>0</v>
      </c>
      <c r="C1465">
        <v>0.35499999999999998</v>
      </c>
    </row>
    <row r="1466" spans="1:3" x14ac:dyDescent="0.2">
      <c r="A1466" t="s">
        <v>1467</v>
      </c>
      <c r="B1466">
        <v>0</v>
      </c>
      <c r="C1466">
        <v>9.8000000000000004E-2</v>
      </c>
    </row>
    <row r="1467" spans="1:3" x14ac:dyDescent="0.2">
      <c r="A1467" t="s">
        <v>1468</v>
      </c>
      <c r="B1467">
        <v>0</v>
      </c>
      <c r="C1467">
        <v>0.373</v>
      </c>
    </row>
    <row r="1468" spans="1:3" x14ac:dyDescent="0.2">
      <c r="A1468" t="s">
        <v>1469</v>
      </c>
      <c r="B1468">
        <v>1</v>
      </c>
      <c r="C1468">
        <v>0.34100000000000003</v>
      </c>
    </row>
    <row r="1469" spans="1:3" x14ac:dyDescent="0.2">
      <c r="A1469" t="s">
        <v>1470</v>
      </c>
      <c r="B1469">
        <v>0</v>
      </c>
      <c r="C1469">
        <v>0.127</v>
      </c>
    </row>
    <row r="1470" spans="1:3" x14ac:dyDescent="0.2">
      <c r="A1470" t="s">
        <v>1471</v>
      </c>
      <c r="B1470">
        <v>0</v>
      </c>
      <c r="C1470">
        <v>0.23499999999999999</v>
      </c>
    </row>
    <row r="1471" spans="1:3" x14ac:dyDescent="0.2">
      <c r="A1471" t="s">
        <v>1472</v>
      </c>
      <c r="B1471">
        <v>0</v>
      </c>
      <c r="C1471">
        <v>0.27500000000000002</v>
      </c>
    </row>
    <row r="1472" spans="1:3" x14ac:dyDescent="0.2">
      <c r="A1472" t="s">
        <v>1473</v>
      </c>
      <c r="B1472">
        <v>0</v>
      </c>
      <c r="C1472">
        <v>0.10299999999999999</v>
      </c>
    </row>
    <row r="1473" spans="1:3" x14ac:dyDescent="0.2">
      <c r="A1473" t="s">
        <v>1474</v>
      </c>
      <c r="B1473">
        <v>0</v>
      </c>
      <c r="C1473">
        <v>5.6000000000000001E-2</v>
      </c>
    </row>
    <row r="1474" spans="1:3" x14ac:dyDescent="0.2">
      <c r="A1474" t="s">
        <v>1475</v>
      </c>
      <c r="B1474">
        <v>0</v>
      </c>
      <c r="C1474">
        <v>5.2999999999999999E-2</v>
      </c>
    </row>
    <row r="1475" spans="1:3" x14ac:dyDescent="0.2">
      <c r="A1475" t="s">
        <v>1476</v>
      </c>
      <c r="B1475">
        <v>0</v>
      </c>
      <c r="C1475">
        <v>0.11700000000000001</v>
      </c>
    </row>
    <row r="1476" spans="1:3" x14ac:dyDescent="0.2">
      <c r="A1476" t="s">
        <v>1477</v>
      </c>
      <c r="B1476">
        <v>0</v>
      </c>
      <c r="C1476">
        <v>6.0999999999999999E-2</v>
      </c>
    </row>
    <row r="1477" spans="1:3" x14ac:dyDescent="0.2">
      <c r="A1477" t="s">
        <v>1478</v>
      </c>
      <c r="B1477">
        <v>0</v>
      </c>
      <c r="C1477">
        <v>0.29199999999999998</v>
      </c>
    </row>
    <row r="1478" spans="1:3" x14ac:dyDescent="0.2">
      <c r="A1478" t="s">
        <v>1479</v>
      </c>
      <c r="B1478">
        <v>0</v>
      </c>
      <c r="C1478">
        <v>0.15</v>
      </c>
    </row>
    <row r="1479" spans="1:3" x14ac:dyDescent="0.2">
      <c r="A1479" t="s">
        <v>1480</v>
      </c>
      <c r="B1479">
        <v>2</v>
      </c>
      <c r="C1479">
        <v>0.27</v>
      </c>
    </row>
    <row r="1480" spans="1:3" x14ac:dyDescent="0.2">
      <c r="A1480" t="s">
        <v>1481</v>
      </c>
      <c r="B1480">
        <v>0</v>
      </c>
      <c r="C1480">
        <v>4.4999999999999998E-2</v>
      </c>
    </row>
    <row r="1481" spans="1:3" x14ac:dyDescent="0.2">
      <c r="A1481" t="s">
        <v>1482</v>
      </c>
      <c r="B1481">
        <v>0</v>
      </c>
      <c r="C1481">
        <v>6.5000000000000002E-2</v>
      </c>
    </row>
    <row r="1482" spans="1:3" x14ac:dyDescent="0.2">
      <c r="A1482" t="s">
        <v>1483</v>
      </c>
      <c r="B1482">
        <v>1</v>
      </c>
      <c r="C1482">
        <v>7.3999999999999996E-2</v>
      </c>
    </row>
    <row r="1483" spans="1:3" x14ac:dyDescent="0.2">
      <c r="A1483" t="s">
        <v>1484</v>
      </c>
      <c r="B1483">
        <v>0</v>
      </c>
      <c r="C1483">
        <v>6.9000000000000006E-2</v>
      </c>
    </row>
    <row r="1484" spans="1:3" x14ac:dyDescent="0.2">
      <c r="A1484" t="s">
        <v>1485</v>
      </c>
      <c r="B1484">
        <v>0</v>
      </c>
      <c r="C1484">
        <v>0.08</v>
      </c>
    </row>
    <row r="1485" spans="1:3" x14ac:dyDescent="0.2">
      <c r="A1485" t="s">
        <v>1486</v>
      </c>
      <c r="B1485">
        <v>0</v>
      </c>
      <c r="C1485">
        <v>0.183</v>
      </c>
    </row>
    <row r="1486" spans="1:3" x14ac:dyDescent="0.2">
      <c r="A1486" t="s">
        <v>1487</v>
      </c>
      <c r="B1486">
        <v>0</v>
      </c>
      <c r="C1486">
        <v>9.6000000000000002E-2</v>
      </c>
    </row>
    <row r="1487" spans="1:3" x14ac:dyDescent="0.2">
      <c r="A1487" t="s">
        <v>1488</v>
      </c>
      <c r="B1487">
        <v>0</v>
      </c>
      <c r="C1487">
        <v>0.14499999999999999</v>
      </c>
    </row>
    <row r="1488" spans="1:3" x14ac:dyDescent="0.2">
      <c r="A1488" t="s">
        <v>1489</v>
      </c>
      <c r="B1488">
        <v>0</v>
      </c>
      <c r="C1488">
        <v>6.0999999999999999E-2</v>
      </c>
    </row>
    <row r="1489" spans="1:3" x14ac:dyDescent="0.2">
      <c r="A1489" t="s">
        <v>1490</v>
      </c>
      <c r="B1489">
        <v>0</v>
      </c>
      <c r="C1489">
        <v>3.6999999999999998E-2</v>
      </c>
    </row>
    <row r="1490" spans="1:3" x14ac:dyDescent="0.2">
      <c r="A1490" t="s">
        <v>1491</v>
      </c>
      <c r="B1490">
        <v>1</v>
      </c>
      <c r="C1490">
        <v>0.32400000000000001</v>
      </c>
    </row>
    <row r="1491" spans="1:3" x14ac:dyDescent="0.2">
      <c r="A1491" t="s">
        <v>1492</v>
      </c>
      <c r="B1491">
        <v>0</v>
      </c>
      <c r="C1491">
        <v>9.4E-2</v>
      </c>
    </row>
    <row r="1492" spans="1:3" x14ac:dyDescent="0.2">
      <c r="A1492" t="s">
        <v>1493</v>
      </c>
      <c r="B1492">
        <v>0</v>
      </c>
      <c r="C1492">
        <v>0.44900000000000001</v>
      </c>
    </row>
    <row r="1493" spans="1:3" x14ac:dyDescent="0.2">
      <c r="A1493" t="s">
        <v>1494</v>
      </c>
      <c r="B1493">
        <v>0</v>
      </c>
      <c r="C1493">
        <v>0.39700000000000002</v>
      </c>
    </row>
    <row r="1494" spans="1:3" x14ac:dyDescent="0.2">
      <c r="A1494" t="s">
        <v>1495</v>
      </c>
      <c r="B1494">
        <v>1</v>
      </c>
      <c r="C1494">
        <v>0.14899999999999999</v>
      </c>
    </row>
    <row r="1495" spans="1:3" x14ac:dyDescent="0.2">
      <c r="A1495" t="s">
        <v>1496</v>
      </c>
      <c r="B1495">
        <v>0</v>
      </c>
      <c r="C1495">
        <v>0.1</v>
      </c>
    </row>
    <row r="1496" spans="1:3" x14ac:dyDescent="0.2">
      <c r="A1496" t="s">
        <v>1497</v>
      </c>
      <c r="B1496">
        <v>0</v>
      </c>
      <c r="C1496">
        <v>0.129</v>
      </c>
    </row>
    <row r="1497" spans="1:3" x14ac:dyDescent="0.2">
      <c r="A1497" t="s">
        <v>1498</v>
      </c>
      <c r="B1497">
        <v>2</v>
      </c>
      <c r="C1497">
        <v>0.15</v>
      </c>
    </row>
    <row r="1498" spans="1:3" x14ac:dyDescent="0.2">
      <c r="A1498" t="s">
        <v>1499</v>
      </c>
      <c r="B1498">
        <v>0</v>
      </c>
      <c r="C1498">
        <v>0.111</v>
      </c>
    </row>
    <row r="1499" spans="1:3" x14ac:dyDescent="0.2">
      <c r="A1499" t="s">
        <v>1500</v>
      </c>
      <c r="B1499">
        <v>1</v>
      </c>
      <c r="C1499">
        <v>0.11799999999999999</v>
      </c>
    </row>
    <row r="1500" spans="1:3" x14ac:dyDescent="0.2">
      <c r="A1500" t="s">
        <v>1501</v>
      </c>
      <c r="B1500">
        <v>1</v>
      </c>
      <c r="C1500">
        <v>0.158</v>
      </c>
    </row>
    <row r="1501" spans="1:3" x14ac:dyDescent="0.2">
      <c r="A1501" t="s">
        <v>1502</v>
      </c>
      <c r="B1501">
        <v>0</v>
      </c>
      <c r="C1501">
        <v>8.5000000000000006E-2</v>
      </c>
    </row>
    <row r="1502" spans="1:3" x14ac:dyDescent="0.2">
      <c r="A1502" t="s">
        <v>1503</v>
      </c>
      <c r="B1502">
        <v>0</v>
      </c>
      <c r="C1502">
        <v>0.29099999999999998</v>
      </c>
    </row>
    <row r="1503" spans="1:3" x14ac:dyDescent="0.2">
      <c r="A1503" t="s">
        <v>1504</v>
      </c>
      <c r="B1503">
        <v>0</v>
      </c>
      <c r="C1503">
        <v>3.5999999999999997E-2</v>
      </c>
    </row>
    <row r="1504" spans="1:3" x14ac:dyDescent="0.2">
      <c r="A1504" t="s">
        <v>1505</v>
      </c>
      <c r="B1504">
        <v>0</v>
      </c>
      <c r="C1504">
        <v>0.186</v>
      </c>
    </row>
    <row r="1505" spans="1:3" x14ac:dyDescent="0.2">
      <c r="A1505" t="s">
        <v>1506</v>
      </c>
      <c r="B1505">
        <v>0</v>
      </c>
      <c r="C1505">
        <v>6.3E-2</v>
      </c>
    </row>
    <row r="1506" spans="1:3" x14ac:dyDescent="0.2">
      <c r="A1506" t="s">
        <v>1507</v>
      </c>
      <c r="B1506">
        <v>0</v>
      </c>
      <c r="C1506">
        <v>0.08</v>
      </c>
    </row>
    <row r="1507" spans="1:3" x14ac:dyDescent="0.2">
      <c r="A1507" t="s">
        <v>1508</v>
      </c>
      <c r="B1507">
        <v>0</v>
      </c>
      <c r="C1507">
        <v>5.0999999999999997E-2</v>
      </c>
    </row>
    <row r="1508" spans="1:3" x14ac:dyDescent="0.2">
      <c r="A1508" t="s">
        <v>1509</v>
      </c>
      <c r="B1508">
        <v>0</v>
      </c>
      <c r="C1508">
        <v>0.21099999999999999</v>
      </c>
    </row>
    <row r="1509" spans="1:3" x14ac:dyDescent="0.2">
      <c r="A1509" t="s">
        <v>1510</v>
      </c>
      <c r="B1509">
        <v>0</v>
      </c>
      <c r="C1509">
        <v>6.5000000000000002E-2</v>
      </c>
    </row>
    <row r="1510" spans="1:3" x14ac:dyDescent="0.2">
      <c r="A1510" t="s">
        <v>1511</v>
      </c>
      <c r="B1510">
        <v>1</v>
      </c>
      <c r="C1510">
        <v>0.41099999999999998</v>
      </c>
    </row>
    <row r="1511" spans="1:3" x14ac:dyDescent="0.2">
      <c r="A1511" t="s">
        <v>1512</v>
      </c>
      <c r="B1511">
        <v>0</v>
      </c>
      <c r="C1511">
        <v>0.13700000000000001</v>
      </c>
    </row>
    <row r="1512" spans="1:3" x14ac:dyDescent="0.2">
      <c r="A1512" t="s">
        <v>1513</v>
      </c>
      <c r="B1512">
        <v>0</v>
      </c>
      <c r="C1512">
        <v>4.8000000000000001E-2</v>
      </c>
    </row>
    <row r="1513" spans="1:3" x14ac:dyDescent="0.2">
      <c r="A1513" t="s">
        <v>1514</v>
      </c>
      <c r="B1513">
        <v>0</v>
      </c>
      <c r="C1513">
        <v>0.38800000000000001</v>
      </c>
    </row>
    <row r="1514" spans="1:3" x14ac:dyDescent="0.2">
      <c r="A1514" t="s">
        <v>1515</v>
      </c>
      <c r="B1514">
        <v>0</v>
      </c>
      <c r="C1514">
        <v>0.23100000000000001</v>
      </c>
    </row>
    <row r="1515" spans="1:3" x14ac:dyDescent="0.2">
      <c r="A1515" t="s">
        <v>1516</v>
      </c>
      <c r="B1515">
        <v>0</v>
      </c>
      <c r="C1515">
        <v>9.2999999999999999E-2</v>
      </c>
    </row>
    <row r="1516" spans="1:3" x14ac:dyDescent="0.2">
      <c r="A1516" t="s">
        <v>1517</v>
      </c>
      <c r="B1516">
        <v>0</v>
      </c>
      <c r="C1516">
        <v>0.24299999999999999</v>
      </c>
    </row>
    <row r="1517" spans="1:3" x14ac:dyDescent="0.2">
      <c r="A1517" t="s">
        <v>1518</v>
      </c>
      <c r="B1517">
        <v>0</v>
      </c>
      <c r="C1517">
        <v>0.184</v>
      </c>
    </row>
    <row r="1518" spans="1:3" x14ac:dyDescent="0.2">
      <c r="A1518" t="s">
        <v>1519</v>
      </c>
      <c r="B1518">
        <v>0</v>
      </c>
      <c r="C1518">
        <v>0.27900000000000003</v>
      </c>
    </row>
    <row r="1519" spans="1:3" x14ac:dyDescent="0.2">
      <c r="A1519" t="s">
        <v>1520</v>
      </c>
      <c r="B1519">
        <v>0</v>
      </c>
      <c r="C1519">
        <v>0.216</v>
      </c>
    </row>
    <row r="1520" spans="1:3" x14ac:dyDescent="0.2">
      <c r="A1520" t="s">
        <v>1521</v>
      </c>
      <c r="B1520">
        <v>0</v>
      </c>
      <c r="C1520">
        <v>9.2999999999999999E-2</v>
      </c>
    </row>
    <row r="1521" spans="1:3" x14ac:dyDescent="0.2">
      <c r="A1521" t="s">
        <v>1522</v>
      </c>
      <c r="B1521">
        <v>0</v>
      </c>
      <c r="C1521">
        <v>0.20300000000000001</v>
      </c>
    </row>
    <row r="1522" spans="1:3" x14ac:dyDescent="0.2">
      <c r="A1522" t="s">
        <v>1523</v>
      </c>
      <c r="B1522">
        <v>1</v>
      </c>
      <c r="C1522">
        <v>0.377</v>
      </c>
    </row>
    <row r="1523" spans="1:3" x14ac:dyDescent="0.2">
      <c r="A1523" t="s">
        <v>1524</v>
      </c>
      <c r="B1523">
        <v>0</v>
      </c>
      <c r="C1523">
        <v>0.127</v>
      </c>
    </row>
    <row r="1524" spans="1:3" x14ac:dyDescent="0.2">
      <c r="A1524" t="s">
        <v>1525</v>
      </c>
      <c r="B1524">
        <v>0</v>
      </c>
      <c r="C1524">
        <v>4.1000000000000002E-2</v>
      </c>
    </row>
    <row r="1525" spans="1:3" x14ac:dyDescent="0.2">
      <c r="A1525" t="s">
        <v>1526</v>
      </c>
      <c r="B1525">
        <v>0</v>
      </c>
      <c r="C1525">
        <v>0.38300000000000001</v>
      </c>
    </row>
    <row r="1526" spans="1:3" x14ac:dyDescent="0.2">
      <c r="A1526" t="s">
        <v>1527</v>
      </c>
      <c r="B1526">
        <v>0</v>
      </c>
      <c r="C1526">
        <v>8.6999999999999994E-2</v>
      </c>
    </row>
    <row r="1527" spans="1:3" x14ac:dyDescent="0.2">
      <c r="A1527" t="s">
        <v>1528</v>
      </c>
      <c r="B1527">
        <v>0</v>
      </c>
      <c r="C1527">
        <v>0.27400000000000002</v>
      </c>
    </row>
    <row r="1528" spans="1:3" x14ac:dyDescent="0.2">
      <c r="A1528" t="s">
        <v>1529</v>
      </c>
      <c r="B1528">
        <v>0</v>
      </c>
      <c r="C1528">
        <v>0.10100000000000001</v>
      </c>
    </row>
    <row r="1529" spans="1:3" x14ac:dyDescent="0.2">
      <c r="A1529" t="s">
        <v>1530</v>
      </c>
      <c r="B1529">
        <v>0</v>
      </c>
      <c r="C1529">
        <v>5.5E-2</v>
      </c>
    </row>
    <row r="1530" spans="1:3" x14ac:dyDescent="0.2">
      <c r="A1530" t="s">
        <v>1531</v>
      </c>
      <c r="B1530">
        <v>0</v>
      </c>
      <c r="C1530">
        <v>0.17699999999999999</v>
      </c>
    </row>
    <row r="1531" spans="1:3" x14ac:dyDescent="0.2">
      <c r="A1531" t="s">
        <v>1532</v>
      </c>
      <c r="B1531">
        <v>1</v>
      </c>
      <c r="C1531">
        <v>0.22700000000000001</v>
      </c>
    </row>
    <row r="1532" spans="1:3" x14ac:dyDescent="0.2">
      <c r="A1532" t="s">
        <v>1533</v>
      </c>
      <c r="B1532">
        <v>0</v>
      </c>
      <c r="C1532">
        <v>5.5E-2</v>
      </c>
    </row>
    <row r="1533" spans="1:3" x14ac:dyDescent="0.2">
      <c r="A1533" t="s">
        <v>1534</v>
      </c>
      <c r="B1533">
        <v>0</v>
      </c>
      <c r="C1533">
        <v>0.11799999999999999</v>
      </c>
    </row>
    <row r="1534" spans="1:3" x14ac:dyDescent="0.2">
      <c r="A1534" t="s">
        <v>1535</v>
      </c>
      <c r="B1534">
        <v>0</v>
      </c>
      <c r="C1534">
        <v>0.183</v>
      </c>
    </row>
    <row r="1535" spans="1:3" x14ac:dyDescent="0.2">
      <c r="A1535" t="s">
        <v>1536</v>
      </c>
      <c r="B1535">
        <v>0</v>
      </c>
      <c r="C1535">
        <v>0.40100000000000002</v>
      </c>
    </row>
    <row r="1536" spans="1:3" x14ac:dyDescent="0.2">
      <c r="A1536" t="s">
        <v>1537</v>
      </c>
      <c r="B1536">
        <v>1</v>
      </c>
      <c r="C1536">
        <v>0.16200000000000001</v>
      </c>
    </row>
    <row r="1537" spans="1:3" x14ac:dyDescent="0.2">
      <c r="A1537" t="s">
        <v>1538</v>
      </c>
      <c r="B1537">
        <v>0</v>
      </c>
      <c r="C1537">
        <v>0.156</v>
      </c>
    </row>
    <row r="1538" spans="1:3" x14ac:dyDescent="0.2">
      <c r="A1538" t="s">
        <v>1539</v>
      </c>
      <c r="B1538">
        <v>1</v>
      </c>
      <c r="C1538">
        <v>0.35299999999999998</v>
      </c>
    </row>
    <row r="1539" spans="1:3" x14ac:dyDescent="0.2">
      <c r="A1539" t="s">
        <v>1540</v>
      </c>
      <c r="B1539">
        <v>0</v>
      </c>
      <c r="C1539">
        <v>0.23499999999999999</v>
      </c>
    </row>
    <row r="1540" spans="1:3" x14ac:dyDescent="0.2">
      <c r="A1540" t="s">
        <v>1541</v>
      </c>
      <c r="B1540">
        <v>1</v>
      </c>
      <c r="C1540">
        <v>8.5999999999999993E-2</v>
      </c>
    </row>
    <row r="1541" spans="1:3" x14ac:dyDescent="0.2">
      <c r="A1541" t="s">
        <v>1542</v>
      </c>
      <c r="B1541">
        <v>0</v>
      </c>
      <c r="C1541">
        <v>0.125</v>
      </c>
    </row>
    <row r="1542" spans="1:3" x14ac:dyDescent="0.2">
      <c r="A1542" t="s">
        <v>1543</v>
      </c>
      <c r="B1542">
        <v>0</v>
      </c>
      <c r="C1542">
        <v>2.5000000000000001E-2</v>
      </c>
    </row>
    <row r="1543" spans="1:3" x14ac:dyDescent="0.2">
      <c r="A1543" t="s">
        <v>1544</v>
      </c>
      <c r="B1543">
        <v>0</v>
      </c>
      <c r="C1543">
        <v>9.5000000000000001E-2</v>
      </c>
    </row>
    <row r="1544" spans="1:3" x14ac:dyDescent="0.2">
      <c r="A1544" t="s">
        <v>1545</v>
      </c>
      <c r="B1544">
        <v>0</v>
      </c>
      <c r="C1544">
        <v>0.498</v>
      </c>
    </row>
    <row r="1545" spans="1:3" x14ac:dyDescent="0.2">
      <c r="A1545" t="s">
        <v>1546</v>
      </c>
      <c r="B1545">
        <v>0</v>
      </c>
      <c r="C1545">
        <v>0.41599999999999998</v>
      </c>
    </row>
    <row r="1546" spans="1:3" x14ac:dyDescent="0.2">
      <c r="A1546" t="s">
        <v>1547</v>
      </c>
      <c r="B1546">
        <v>0</v>
      </c>
      <c r="C1546">
        <v>0.13800000000000001</v>
      </c>
    </row>
    <row r="1547" spans="1:3" x14ac:dyDescent="0.2">
      <c r="A1547" t="s">
        <v>1548</v>
      </c>
      <c r="B1547">
        <v>0</v>
      </c>
      <c r="C1547">
        <v>0.28499999999999998</v>
      </c>
    </row>
    <row r="1548" spans="1:3" x14ac:dyDescent="0.2">
      <c r="A1548" t="s">
        <v>1549</v>
      </c>
      <c r="B1548">
        <v>0</v>
      </c>
      <c r="C1548">
        <v>0.219</v>
      </c>
    </row>
    <row r="1549" spans="1:3" x14ac:dyDescent="0.2">
      <c r="A1549" t="s">
        <v>1550</v>
      </c>
      <c r="B1549">
        <v>0</v>
      </c>
      <c r="C1549">
        <v>0.124</v>
      </c>
    </row>
    <row r="1550" spans="1:3" x14ac:dyDescent="0.2">
      <c r="A1550" t="s">
        <v>1551</v>
      </c>
      <c r="B1550">
        <v>0</v>
      </c>
      <c r="C1550">
        <v>0.111</v>
      </c>
    </row>
    <row r="1551" spans="1:3" x14ac:dyDescent="0.2">
      <c r="A1551" t="s">
        <v>1552</v>
      </c>
      <c r="B1551">
        <v>0</v>
      </c>
      <c r="C1551">
        <v>0.17899999999999999</v>
      </c>
    </row>
    <row r="1552" spans="1:3" x14ac:dyDescent="0.2">
      <c r="A1552" t="s">
        <v>1553</v>
      </c>
      <c r="B1552">
        <v>0</v>
      </c>
      <c r="C1552">
        <v>0.11</v>
      </c>
    </row>
    <row r="1553" spans="1:3" x14ac:dyDescent="0.2">
      <c r="A1553" t="s">
        <v>1554</v>
      </c>
      <c r="B1553">
        <v>1</v>
      </c>
      <c r="C1553">
        <v>0.06</v>
      </c>
    </row>
    <row r="1554" spans="1:3" x14ac:dyDescent="0.2">
      <c r="A1554" t="s">
        <v>1555</v>
      </c>
      <c r="B1554">
        <v>0</v>
      </c>
      <c r="C1554">
        <v>0.58599999999999997</v>
      </c>
    </row>
    <row r="1555" spans="1:3" x14ac:dyDescent="0.2">
      <c r="A1555" t="s">
        <v>1556</v>
      </c>
      <c r="B1555">
        <v>0</v>
      </c>
      <c r="C1555">
        <v>0.114</v>
      </c>
    </row>
    <row r="1556" spans="1:3" x14ac:dyDescent="0.2">
      <c r="A1556" t="s">
        <v>1557</v>
      </c>
      <c r="B1556">
        <v>1</v>
      </c>
      <c r="C1556">
        <v>8.6999999999999994E-2</v>
      </c>
    </row>
    <row r="1557" spans="1:3" x14ac:dyDescent="0.2">
      <c r="A1557" t="s">
        <v>1558</v>
      </c>
      <c r="B1557">
        <v>0</v>
      </c>
      <c r="C1557">
        <v>0.16500000000000001</v>
      </c>
    </row>
    <row r="1558" spans="1:3" x14ac:dyDescent="0.2">
      <c r="A1558" t="s">
        <v>1559</v>
      </c>
      <c r="B1558">
        <v>1</v>
      </c>
      <c r="C1558">
        <v>0.33400000000000002</v>
      </c>
    </row>
    <row r="1559" spans="1:3" x14ac:dyDescent="0.2">
      <c r="A1559" t="s">
        <v>1560</v>
      </c>
      <c r="B1559">
        <v>0</v>
      </c>
      <c r="C1559">
        <v>0.4</v>
      </c>
    </row>
    <row r="1560" spans="1:3" x14ac:dyDescent="0.2">
      <c r="A1560" t="s">
        <v>1561</v>
      </c>
      <c r="B1560">
        <v>0</v>
      </c>
      <c r="C1560">
        <v>4.2999999999999997E-2</v>
      </c>
    </row>
    <row r="1561" spans="1:3" x14ac:dyDescent="0.2">
      <c r="A1561" t="s">
        <v>1562</v>
      </c>
      <c r="B1561">
        <v>0</v>
      </c>
      <c r="C1561">
        <v>0.11</v>
      </c>
    </row>
    <row r="1562" spans="1:3" x14ac:dyDescent="0.2">
      <c r="A1562" t="s">
        <v>1563</v>
      </c>
      <c r="B1562">
        <v>1</v>
      </c>
      <c r="C1562">
        <v>0.20300000000000001</v>
      </c>
    </row>
    <row r="1563" spans="1:3" x14ac:dyDescent="0.2">
      <c r="A1563" t="s">
        <v>1564</v>
      </c>
      <c r="B1563">
        <v>0</v>
      </c>
      <c r="C1563">
        <v>0.19400000000000001</v>
      </c>
    </row>
    <row r="1564" spans="1:3" x14ac:dyDescent="0.2">
      <c r="A1564" t="s">
        <v>1565</v>
      </c>
      <c r="B1564">
        <v>1</v>
      </c>
      <c r="C1564">
        <v>0.25600000000000001</v>
      </c>
    </row>
    <row r="1565" spans="1:3" x14ac:dyDescent="0.2">
      <c r="A1565" t="s">
        <v>1566</v>
      </c>
      <c r="B1565">
        <v>0</v>
      </c>
      <c r="C1565">
        <v>7.0999999999999994E-2</v>
      </c>
    </row>
    <row r="1566" spans="1:3" x14ac:dyDescent="0.2">
      <c r="A1566" t="s">
        <v>1567</v>
      </c>
      <c r="B1566">
        <v>0</v>
      </c>
      <c r="C1566">
        <v>0.35699999999999998</v>
      </c>
    </row>
    <row r="1567" spans="1:3" x14ac:dyDescent="0.2">
      <c r="A1567" t="s">
        <v>1568</v>
      </c>
      <c r="B1567">
        <v>0</v>
      </c>
      <c r="C1567">
        <v>0.186</v>
      </c>
    </row>
    <row r="1568" spans="1:3" x14ac:dyDescent="0.2">
      <c r="A1568" t="s">
        <v>1569</v>
      </c>
      <c r="B1568">
        <v>0</v>
      </c>
      <c r="C1568">
        <v>8.5999999999999993E-2</v>
      </c>
    </row>
    <row r="1569" spans="1:3" x14ac:dyDescent="0.2">
      <c r="A1569" t="s">
        <v>1570</v>
      </c>
      <c r="B1569">
        <v>0</v>
      </c>
      <c r="C1569">
        <v>0.26900000000000002</v>
      </c>
    </row>
    <row r="1570" spans="1:3" x14ac:dyDescent="0.2">
      <c r="A1570" t="s">
        <v>1571</v>
      </c>
      <c r="B1570">
        <v>1</v>
      </c>
      <c r="C1570">
        <v>0.10299999999999999</v>
      </c>
    </row>
    <row r="1571" spans="1:3" x14ac:dyDescent="0.2">
      <c r="A1571" t="s">
        <v>1572</v>
      </c>
      <c r="B1571">
        <v>0</v>
      </c>
      <c r="C1571">
        <v>9.5000000000000001E-2</v>
      </c>
    </row>
    <row r="1572" spans="1:3" x14ac:dyDescent="0.2">
      <c r="A1572" t="s">
        <v>1573</v>
      </c>
      <c r="B1572">
        <v>0</v>
      </c>
      <c r="C1572">
        <v>0.27500000000000002</v>
      </c>
    </row>
    <row r="1573" spans="1:3" x14ac:dyDescent="0.2">
      <c r="A1573" t="s">
        <v>1574</v>
      </c>
      <c r="B1573">
        <v>0</v>
      </c>
      <c r="C1573">
        <v>0.26400000000000001</v>
      </c>
    </row>
    <row r="1574" spans="1:3" x14ac:dyDescent="0.2">
      <c r="A1574" t="s">
        <v>1575</v>
      </c>
      <c r="B1574">
        <v>0</v>
      </c>
      <c r="C1574">
        <v>0.184</v>
      </c>
    </row>
    <row r="1575" spans="1:3" x14ac:dyDescent="0.2">
      <c r="A1575" t="s">
        <v>1576</v>
      </c>
      <c r="B1575">
        <v>0</v>
      </c>
      <c r="C1575">
        <v>0.49099999999999999</v>
      </c>
    </row>
    <row r="1576" spans="1:3" x14ac:dyDescent="0.2">
      <c r="A1576" t="s">
        <v>1577</v>
      </c>
      <c r="B1576">
        <v>0</v>
      </c>
      <c r="C1576">
        <v>0.13</v>
      </c>
    </row>
    <row r="1577" spans="1:3" x14ac:dyDescent="0.2">
      <c r="A1577" t="s">
        <v>1578</v>
      </c>
      <c r="B1577">
        <v>0</v>
      </c>
      <c r="C1577">
        <v>0.42</v>
      </c>
    </row>
    <row r="1578" spans="1:3" x14ac:dyDescent="0.2">
      <c r="A1578" t="s">
        <v>1579</v>
      </c>
      <c r="B1578">
        <v>0</v>
      </c>
      <c r="C1578">
        <v>9.8000000000000004E-2</v>
      </c>
    </row>
    <row r="1579" spans="1:3" x14ac:dyDescent="0.2">
      <c r="A1579" t="s">
        <v>1580</v>
      </c>
      <c r="B1579">
        <v>1</v>
      </c>
      <c r="C1579">
        <v>0.35</v>
      </c>
    </row>
    <row r="1580" spans="1:3" x14ac:dyDescent="0.2">
      <c r="A1580" t="s">
        <v>1581</v>
      </c>
      <c r="B1580">
        <v>1</v>
      </c>
      <c r="C1580">
        <v>0.151</v>
      </c>
    </row>
    <row r="1581" spans="1:3" x14ac:dyDescent="0.2">
      <c r="A1581" t="s">
        <v>1582</v>
      </c>
      <c r="B1581">
        <v>0</v>
      </c>
      <c r="C1581">
        <v>3.5000000000000003E-2</v>
      </c>
    </row>
    <row r="1582" spans="1:3" x14ac:dyDescent="0.2">
      <c r="A1582" t="s">
        <v>1583</v>
      </c>
      <c r="B1582">
        <v>0</v>
      </c>
      <c r="C1582">
        <v>4.5999999999999999E-2</v>
      </c>
    </row>
    <row r="1583" spans="1:3" x14ac:dyDescent="0.2">
      <c r="A1583" t="s">
        <v>1584</v>
      </c>
      <c r="B1583">
        <v>1</v>
      </c>
      <c r="C1583">
        <v>0.39900000000000002</v>
      </c>
    </row>
    <row r="1584" spans="1:3" x14ac:dyDescent="0.2">
      <c r="A1584" t="s">
        <v>1585</v>
      </c>
      <c r="B1584">
        <v>0</v>
      </c>
      <c r="C1584">
        <v>0.309</v>
      </c>
    </row>
    <row r="1585" spans="1:3" x14ac:dyDescent="0.2">
      <c r="A1585" t="s">
        <v>1586</v>
      </c>
      <c r="B1585">
        <v>0</v>
      </c>
      <c r="C1585">
        <v>0.22500000000000001</v>
      </c>
    </row>
    <row r="1586" spans="1:3" x14ac:dyDescent="0.2">
      <c r="A1586" t="s">
        <v>1587</v>
      </c>
      <c r="B1586">
        <v>1</v>
      </c>
      <c r="C1586">
        <v>0.31</v>
      </c>
    </row>
    <row r="1587" spans="1:3" x14ac:dyDescent="0.2">
      <c r="A1587" t="s">
        <v>1588</v>
      </c>
      <c r="B1587">
        <v>0</v>
      </c>
      <c r="C1587">
        <v>4.1000000000000002E-2</v>
      </c>
    </row>
    <row r="1588" spans="1:3" x14ac:dyDescent="0.2">
      <c r="A1588" t="s">
        <v>1589</v>
      </c>
      <c r="B1588">
        <v>0</v>
      </c>
      <c r="C1588">
        <v>0.125</v>
      </c>
    </row>
    <row r="1589" spans="1:3" x14ac:dyDescent="0.2">
      <c r="A1589" t="s">
        <v>1590</v>
      </c>
      <c r="B1589">
        <v>0</v>
      </c>
      <c r="C1589">
        <v>9.5000000000000001E-2</v>
      </c>
    </row>
    <row r="1590" spans="1:3" x14ac:dyDescent="0.2">
      <c r="A1590" t="s">
        <v>1591</v>
      </c>
      <c r="B1590">
        <v>2</v>
      </c>
      <c r="C1590">
        <v>0.41799999999999998</v>
      </c>
    </row>
    <row r="1591" spans="1:3" x14ac:dyDescent="0.2">
      <c r="A1591" t="s">
        <v>1592</v>
      </c>
      <c r="B1591">
        <v>0</v>
      </c>
      <c r="C1591">
        <v>7.9000000000000001E-2</v>
      </c>
    </row>
    <row r="1592" spans="1:3" x14ac:dyDescent="0.2">
      <c r="A1592" t="s">
        <v>1593</v>
      </c>
      <c r="B1592">
        <v>2</v>
      </c>
      <c r="C1592">
        <v>0.161</v>
      </c>
    </row>
    <row r="1593" spans="1:3" x14ac:dyDescent="0.2">
      <c r="A1593" t="s">
        <v>1594</v>
      </c>
      <c r="B1593">
        <v>0</v>
      </c>
      <c r="C1593">
        <v>0.19500000000000001</v>
      </c>
    </row>
    <row r="1594" spans="1:3" x14ac:dyDescent="0.2">
      <c r="A1594" t="s">
        <v>1595</v>
      </c>
      <c r="B1594">
        <v>0</v>
      </c>
      <c r="C1594">
        <v>0.14899999999999999</v>
      </c>
    </row>
    <row r="1595" spans="1:3" x14ac:dyDescent="0.2">
      <c r="A1595" t="s">
        <v>1596</v>
      </c>
      <c r="B1595">
        <v>0</v>
      </c>
      <c r="C1595">
        <v>6.3E-2</v>
      </c>
    </row>
    <row r="1596" spans="1:3" x14ac:dyDescent="0.2">
      <c r="A1596" t="s">
        <v>1597</v>
      </c>
      <c r="B1596">
        <v>0</v>
      </c>
      <c r="C1596">
        <v>8.8999999999999996E-2</v>
      </c>
    </row>
    <row r="1597" spans="1:3" x14ac:dyDescent="0.2">
      <c r="A1597" t="s">
        <v>1598</v>
      </c>
      <c r="B1597">
        <v>0</v>
      </c>
      <c r="C1597">
        <v>0.32</v>
      </c>
    </row>
    <row r="1598" spans="1:3" x14ac:dyDescent="0.2">
      <c r="A1598" t="s">
        <v>1599</v>
      </c>
      <c r="B1598">
        <v>1</v>
      </c>
      <c r="C1598">
        <v>0.114</v>
      </c>
    </row>
    <row r="1599" spans="1:3" x14ac:dyDescent="0.2">
      <c r="A1599" t="s">
        <v>1600</v>
      </c>
      <c r="B1599">
        <v>0</v>
      </c>
      <c r="C1599">
        <v>0.12</v>
      </c>
    </row>
    <row r="1600" spans="1:3" x14ac:dyDescent="0.2">
      <c r="A1600" t="s">
        <v>1601</v>
      </c>
      <c r="B1600">
        <v>1</v>
      </c>
      <c r="C1600">
        <v>0.26300000000000001</v>
      </c>
    </row>
    <row r="1601" spans="1:3" x14ac:dyDescent="0.2">
      <c r="A1601" t="s">
        <v>1602</v>
      </c>
      <c r="B1601">
        <v>1</v>
      </c>
      <c r="C1601">
        <v>0.27300000000000002</v>
      </c>
    </row>
    <row r="1602" spans="1:3" x14ac:dyDescent="0.2">
      <c r="A1602" t="s">
        <v>1603</v>
      </c>
      <c r="B1602">
        <v>0</v>
      </c>
      <c r="C1602">
        <v>0.128</v>
      </c>
    </row>
    <row r="1603" spans="1:3" x14ac:dyDescent="0.2">
      <c r="A1603" t="s">
        <v>1604</v>
      </c>
      <c r="B1603">
        <v>0</v>
      </c>
      <c r="C1603">
        <v>0.114</v>
      </c>
    </row>
    <row r="1604" spans="1:3" x14ac:dyDescent="0.2">
      <c r="A1604" t="s">
        <v>1605</v>
      </c>
      <c r="B1604">
        <v>0</v>
      </c>
      <c r="C1604">
        <v>0.29899999999999999</v>
      </c>
    </row>
    <row r="1605" spans="1:3" x14ac:dyDescent="0.2">
      <c r="A1605" t="s">
        <v>1606</v>
      </c>
      <c r="B1605">
        <v>0</v>
      </c>
      <c r="C1605">
        <v>7.2999999999999995E-2</v>
      </c>
    </row>
    <row r="1606" spans="1:3" x14ac:dyDescent="0.2">
      <c r="A1606" t="s">
        <v>1607</v>
      </c>
      <c r="B1606">
        <v>0</v>
      </c>
      <c r="C1606">
        <v>0.221</v>
      </c>
    </row>
    <row r="1607" spans="1:3" x14ac:dyDescent="0.2">
      <c r="A1607" t="s">
        <v>1608</v>
      </c>
      <c r="B1607">
        <v>0</v>
      </c>
      <c r="C1607">
        <v>7.9000000000000001E-2</v>
      </c>
    </row>
    <row r="1608" spans="1:3" x14ac:dyDescent="0.2">
      <c r="A1608" t="s">
        <v>1609</v>
      </c>
      <c r="B1608">
        <v>0</v>
      </c>
      <c r="C1608">
        <v>4.2000000000000003E-2</v>
      </c>
    </row>
    <row r="1609" spans="1:3" x14ac:dyDescent="0.2">
      <c r="A1609" t="s">
        <v>1610</v>
      </c>
      <c r="B1609">
        <v>0</v>
      </c>
      <c r="C1609">
        <v>0.14099999999999999</v>
      </c>
    </row>
    <row r="1610" spans="1:3" x14ac:dyDescent="0.2">
      <c r="A1610" t="s">
        <v>1611</v>
      </c>
      <c r="B1610">
        <v>0</v>
      </c>
      <c r="C1610">
        <v>0.29099999999999998</v>
      </c>
    </row>
    <row r="1611" spans="1:3" x14ac:dyDescent="0.2">
      <c r="A1611" t="s">
        <v>1612</v>
      </c>
      <c r="B1611">
        <v>0</v>
      </c>
      <c r="C1611">
        <v>5.8999999999999997E-2</v>
      </c>
    </row>
    <row r="1612" spans="1:3" x14ac:dyDescent="0.2">
      <c r="A1612" t="s">
        <v>1613</v>
      </c>
      <c r="B1612">
        <v>1</v>
      </c>
      <c r="C1612">
        <v>0.16700000000000001</v>
      </c>
    </row>
    <row r="1613" spans="1:3" x14ac:dyDescent="0.2">
      <c r="A1613" t="s">
        <v>1614</v>
      </c>
      <c r="B1613">
        <v>2</v>
      </c>
      <c r="C1613">
        <v>0.34399999999999997</v>
      </c>
    </row>
    <row r="1614" spans="1:3" x14ac:dyDescent="0.2">
      <c r="A1614" t="s">
        <v>1615</v>
      </c>
      <c r="B1614">
        <v>0</v>
      </c>
      <c r="C1614">
        <v>0.19800000000000001</v>
      </c>
    </row>
    <row r="1615" spans="1:3" x14ac:dyDescent="0.2">
      <c r="A1615" t="s">
        <v>1616</v>
      </c>
      <c r="B1615">
        <v>0</v>
      </c>
      <c r="C1615">
        <v>7.0000000000000007E-2</v>
      </c>
    </row>
    <row r="1616" spans="1:3" x14ac:dyDescent="0.2">
      <c r="A1616" t="s">
        <v>1617</v>
      </c>
      <c r="B1616">
        <v>0</v>
      </c>
      <c r="C1616">
        <v>0.16700000000000001</v>
      </c>
    </row>
    <row r="1617" spans="1:3" x14ac:dyDescent="0.2">
      <c r="A1617" t="s">
        <v>1618</v>
      </c>
      <c r="B1617">
        <v>0</v>
      </c>
      <c r="C1617">
        <v>6.6000000000000003E-2</v>
      </c>
    </row>
    <row r="1618" spans="1:3" x14ac:dyDescent="0.2">
      <c r="A1618" t="s">
        <v>1619</v>
      </c>
      <c r="B1618">
        <v>0</v>
      </c>
      <c r="C1618">
        <v>0.156</v>
      </c>
    </row>
    <row r="1619" spans="1:3" x14ac:dyDescent="0.2">
      <c r="A1619" t="s">
        <v>1620</v>
      </c>
      <c r="B1619">
        <v>0</v>
      </c>
      <c r="C1619">
        <v>5.6000000000000001E-2</v>
      </c>
    </row>
    <row r="1620" spans="1:3" x14ac:dyDescent="0.2">
      <c r="A1620" t="s">
        <v>1621</v>
      </c>
      <c r="B1620">
        <v>0</v>
      </c>
      <c r="C1620">
        <v>0.105</v>
      </c>
    </row>
    <row r="1621" spans="1:3" x14ac:dyDescent="0.2">
      <c r="A1621" t="s">
        <v>1622</v>
      </c>
      <c r="B1621">
        <v>1</v>
      </c>
      <c r="C1621">
        <v>0.19</v>
      </c>
    </row>
    <row r="1622" spans="1:3" x14ac:dyDescent="0.2">
      <c r="A1622" t="s">
        <v>1623</v>
      </c>
      <c r="B1622">
        <v>0</v>
      </c>
      <c r="C1622">
        <v>0.17699999999999999</v>
      </c>
    </row>
    <row r="1623" spans="1:3" x14ac:dyDescent="0.2">
      <c r="A1623" t="s">
        <v>1624</v>
      </c>
      <c r="B1623">
        <v>0</v>
      </c>
      <c r="C1623">
        <v>9.7000000000000003E-2</v>
      </c>
    </row>
    <row r="1624" spans="1:3" x14ac:dyDescent="0.2">
      <c r="A1624" t="s">
        <v>1625</v>
      </c>
      <c r="B1624">
        <v>0</v>
      </c>
      <c r="C1624">
        <v>5.5E-2</v>
      </c>
    </row>
    <row r="1625" spans="1:3" x14ac:dyDescent="0.2">
      <c r="A1625" t="s">
        <v>1626</v>
      </c>
      <c r="B1625">
        <v>0</v>
      </c>
      <c r="C1625">
        <v>6.9000000000000006E-2</v>
      </c>
    </row>
    <row r="1626" spans="1:3" x14ac:dyDescent="0.2">
      <c r="A1626" t="s">
        <v>1627</v>
      </c>
      <c r="B1626">
        <v>0</v>
      </c>
      <c r="C1626">
        <v>4.9000000000000002E-2</v>
      </c>
    </row>
    <row r="1627" spans="1:3" x14ac:dyDescent="0.2">
      <c r="A1627" t="s">
        <v>1628</v>
      </c>
      <c r="B1627">
        <v>1</v>
      </c>
      <c r="C1627">
        <v>0.52800000000000002</v>
      </c>
    </row>
    <row r="1628" spans="1:3" x14ac:dyDescent="0.2">
      <c r="A1628" t="s">
        <v>1629</v>
      </c>
      <c r="B1628">
        <v>0</v>
      </c>
      <c r="C1628">
        <v>7.1999999999999995E-2</v>
      </c>
    </row>
    <row r="1629" spans="1:3" x14ac:dyDescent="0.2">
      <c r="A1629" t="s">
        <v>1630</v>
      </c>
      <c r="B1629">
        <v>1</v>
      </c>
      <c r="C1629">
        <v>5.8000000000000003E-2</v>
      </c>
    </row>
    <row r="1630" spans="1:3" x14ac:dyDescent="0.2">
      <c r="A1630" t="s">
        <v>1631</v>
      </c>
      <c r="B1630">
        <v>0</v>
      </c>
      <c r="C1630">
        <v>0.156</v>
      </c>
    </row>
    <row r="1631" spans="1:3" x14ac:dyDescent="0.2">
      <c r="A1631" t="s">
        <v>1632</v>
      </c>
      <c r="B1631">
        <v>0</v>
      </c>
      <c r="C1631">
        <v>0.33700000000000002</v>
      </c>
    </row>
    <row r="1632" spans="1:3" x14ac:dyDescent="0.2">
      <c r="A1632" t="s">
        <v>1633</v>
      </c>
      <c r="B1632">
        <v>0</v>
      </c>
      <c r="C1632">
        <v>4.8000000000000001E-2</v>
      </c>
    </row>
    <row r="1633" spans="1:3" x14ac:dyDescent="0.2">
      <c r="A1633" t="s">
        <v>1634</v>
      </c>
      <c r="B1633">
        <v>1</v>
      </c>
      <c r="C1633">
        <v>0.28799999999999998</v>
      </c>
    </row>
    <row r="1634" spans="1:3" x14ac:dyDescent="0.2">
      <c r="A1634" t="s">
        <v>1635</v>
      </c>
      <c r="B1634">
        <v>0</v>
      </c>
      <c r="C1634">
        <v>6.2E-2</v>
      </c>
    </row>
    <row r="1635" spans="1:3" x14ac:dyDescent="0.2">
      <c r="A1635" t="s">
        <v>1636</v>
      </c>
      <c r="B1635">
        <v>0</v>
      </c>
      <c r="C1635">
        <v>0.153</v>
      </c>
    </row>
    <row r="1636" spans="1:3" x14ac:dyDescent="0.2">
      <c r="A1636" t="s">
        <v>1637</v>
      </c>
      <c r="B1636">
        <v>0</v>
      </c>
      <c r="C1636">
        <v>0.13200000000000001</v>
      </c>
    </row>
    <row r="1637" spans="1:3" x14ac:dyDescent="0.2">
      <c r="A1637" t="s">
        <v>1638</v>
      </c>
      <c r="B1637">
        <v>0</v>
      </c>
      <c r="C1637">
        <v>6.5000000000000002E-2</v>
      </c>
    </row>
    <row r="1638" spans="1:3" x14ac:dyDescent="0.2">
      <c r="A1638" t="s">
        <v>1639</v>
      </c>
      <c r="B1638">
        <v>1</v>
      </c>
      <c r="C1638">
        <v>0.40600000000000003</v>
      </c>
    </row>
    <row r="1639" spans="1:3" x14ac:dyDescent="0.2">
      <c r="A1639" t="s">
        <v>1640</v>
      </c>
      <c r="B1639">
        <v>0</v>
      </c>
      <c r="C1639">
        <v>0.112</v>
      </c>
    </row>
    <row r="1640" spans="1:3" x14ac:dyDescent="0.2">
      <c r="A1640" t="s">
        <v>1641</v>
      </c>
      <c r="B1640">
        <v>0</v>
      </c>
      <c r="C1640">
        <v>0.187</v>
      </c>
    </row>
    <row r="1641" spans="1:3" x14ac:dyDescent="0.2">
      <c r="A1641" t="s">
        <v>1642</v>
      </c>
      <c r="B1641">
        <v>0</v>
      </c>
      <c r="C1641">
        <v>0.14199999999999999</v>
      </c>
    </row>
    <row r="1642" spans="1:3" x14ac:dyDescent="0.2">
      <c r="A1642" t="s">
        <v>1643</v>
      </c>
      <c r="B1642">
        <v>0</v>
      </c>
      <c r="C1642">
        <v>7.0999999999999994E-2</v>
      </c>
    </row>
    <row r="1643" spans="1:3" x14ac:dyDescent="0.2">
      <c r="A1643" t="s">
        <v>1644</v>
      </c>
      <c r="B1643">
        <v>0</v>
      </c>
      <c r="C1643">
        <v>0.13500000000000001</v>
      </c>
    </row>
    <row r="1644" spans="1:3" x14ac:dyDescent="0.2">
      <c r="A1644" t="s">
        <v>1645</v>
      </c>
      <c r="B1644">
        <v>0</v>
      </c>
      <c r="C1644">
        <v>0.13500000000000001</v>
      </c>
    </row>
    <row r="1645" spans="1:3" x14ac:dyDescent="0.2">
      <c r="A1645" t="s">
        <v>1646</v>
      </c>
      <c r="B1645">
        <v>0</v>
      </c>
      <c r="C1645">
        <v>0.122</v>
      </c>
    </row>
    <row r="1646" spans="1:3" x14ac:dyDescent="0.2">
      <c r="A1646" t="s">
        <v>1647</v>
      </c>
      <c r="B1646">
        <v>0</v>
      </c>
      <c r="C1646">
        <v>0.503</v>
      </c>
    </row>
    <row r="1647" spans="1:3" x14ac:dyDescent="0.2">
      <c r="A1647" t="s">
        <v>1648</v>
      </c>
      <c r="B1647">
        <v>0</v>
      </c>
      <c r="C1647">
        <v>0.123</v>
      </c>
    </row>
    <row r="1648" spans="1:3" x14ac:dyDescent="0.2">
      <c r="A1648" t="s">
        <v>1649</v>
      </c>
      <c r="B1648">
        <v>1</v>
      </c>
      <c r="C1648">
        <v>0.30599999999999999</v>
      </c>
    </row>
    <row r="1649" spans="1:3" x14ac:dyDescent="0.2">
      <c r="A1649" t="s">
        <v>1650</v>
      </c>
      <c r="B1649">
        <v>1</v>
      </c>
      <c r="C1649">
        <v>0.38400000000000001</v>
      </c>
    </row>
    <row r="1650" spans="1:3" x14ac:dyDescent="0.2">
      <c r="A1650" t="s">
        <v>1651</v>
      </c>
      <c r="B1650">
        <v>0</v>
      </c>
      <c r="C1650">
        <v>0.308</v>
      </c>
    </row>
    <row r="1651" spans="1:3" x14ac:dyDescent="0.2">
      <c r="A1651" t="s">
        <v>1652</v>
      </c>
      <c r="B1651">
        <v>0</v>
      </c>
      <c r="C1651">
        <v>5.5E-2</v>
      </c>
    </row>
    <row r="1652" spans="1:3" x14ac:dyDescent="0.2">
      <c r="A1652" t="s">
        <v>1653</v>
      </c>
      <c r="B1652">
        <v>1</v>
      </c>
      <c r="C1652">
        <v>0.25700000000000001</v>
      </c>
    </row>
    <row r="1653" spans="1:3" x14ac:dyDescent="0.2">
      <c r="A1653" t="s">
        <v>1654</v>
      </c>
      <c r="B1653">
        <v>0</v>
      </c>
      <c r="C1653">
        <v>0.16900000000000001</v>
      </c>
    </row>
    <row r="1654" spans="1:3" x14ac:dyDescent="0.2">
      <c r="A1654" t="s">
        <v>1655</v>
      </c>
      <c r="B1654">
        <v>0</v>
      </c>
      <c r="C1654">
        <v>9.9000000000000005E-2</v>
      </c>
    </row>
    <row r="1655" spans="1:3" x14ac:dyDescent="0.2">
      <c r="A1655" t="s">
        <v>1656</v>
      </c>
      <c r="B1655">
        <v>0</v>
      </c>
      <c r="C1655">
        <v>0.21099999999999999</v>
      </c>
    </row>
    <row r="1656" spans="1:3" x14ac:dyDescent="0.2">
      <c r="A1656" t="s">
        <v>1657</v>
      </c>
      <c r="B1656">
        <v>0</v>
      </c>
      <c r="C1656">
        <v>0.188</v>
      </c>
    </row>
    <row r="1657" spans="1:3" x14ac:dyDescent="0.2">
      <c r="A1657" t="s">
        <v>1658</v>
      </c>
      <c r="B1657">
        <v>0</v>
      </c>
      <c r="C1657">
        <v>0.72099999999999997</v>
      </c>
    </row>
    <row r="1658" spans="1:3" x14ac:dyDescent="0.2">
      <c r="A1658" t="s">
        <v>1659</v>
      </c>
      <c r="B1658">
        <v>1</v>
      </c>
      <c r="C1658">
        <v>0.39200000000000002</v>
      </c>
    </row>
    <row r="1659" spans="1:3" x14ac:dyDescent="0.2">
      <c r="A1659" t="s">
        <v>1660</v>
      </c>
      <c r="B1659">
        <v>0</v>
      </c>
      <c r="C1659">
        <v>0.433</v>
      </c>
    </row>
    <row r="1660" spans="1:3" x14ac:dyDescent="0.2">
      <c r="A1660" t="s">
        <v>1661</v>
      </c>
      <c r="B1660">
        <v>1</v>
      </c>
      <c r="C1660">
        <v>0.184</v>
      </c>
    </row>
    <row r="1661" spans="1:3" x14ac:dyDescent="0.2">
      <c r="A1661" t="s">
        <v>1662</v>
      </c>
      <c r="B1661">
        <v>0</v>
      </c>
      <c r="C1661">
        <v>0.20699999999999999</v>
      </c>
    </row>
    <row r="1662" spans="1:3" x14ac:dyDescent="0.2">
      <c r="A1662" t="s">
        <v>1663</v>
      </c>
      <c r="B1662">
        <v>0</v>
      </c>
      <c r="C1662">
        <v>0.253</v>
      </c>
    </row>
    <row r="1663" spans="1:3" x14ac:dyDescent="0.2">
      <c r="A1663" t="s">
        <v>1664</v>
      </c>
      <c r="B1663">
        <v>0</v>
      </c>
      <c r="C1663">
        <v>0.23499999999999999</v>
      </c>
    </row>
    <row r="1664" spans="1:3" x14ac:dyDescent="0.2">
      <c r="A1664" t="s">
        <v>1665</v>
      </c>
      <c r="B1664">
        <v>0</v>
      </c>
      <c r="C1664">
        <v>0.14799999999999999</v>
      </c>
    </row>
    <row r="1665" spans="1:3" x14ac:dyDescent="0.2">
      <c r="A1665" t="s">
        <v>1666</v>
      </c>
      <c r="B1665">
        <v>0</v>
      </c>
      <c r="C1665">
        <v>0.22800000000000001</v>
      </c>
    </row>
    <row r="1666" spans="1:3" x14ac:dyDescent="0.2">
      <c r="A1666" t="s">
        <v>1667</v>
      </c>
      <c r="B1666">
        <v>0</v>
      </c>
      <c r="C1666">
        <v>0.17299999999999999</v>
      </c>
    </row>
    <row r="1667" spans="1:3" x14ac:dyDescent="0.2">
      <c r="A1667" t="s">
        <v>1668</v>
      </c>
      <c r="B1667">
        <v>0</v>
      </c>
      <c r="C1667">
        <v>0.28199999999999997</v>
      </c>
    </row>
    <row r="1668" spans="1:3" x14ac:dyDescent="0.2">
      <c r="A1668" t="s">
        <v>1669</v>
      </c>
      <c r="B1668">
        <v>0</v>
      </c>
      <c r="C1668">
        <v>5.3999999999999999E-2</v>
      </c>
    </row>
    <row r="1669" spans="1:3" x14ac:dyDescent="0.2">
      <c r="A1669" t="s">
        <v>1670</v>
      </c>
      <c r="B1669">
        <v>0</v>
      </c>
      <c r="C1669">
        <v>0.254</v>
      </c>
    </row>
    <row r="1670" spans="1:3" x14ac:dyDescent="0.2">
      <c r="A1670" t="s">
        <v>1671</v>
      </c>
      <c r="B1670">
        <v>0</v>
      </c>
      <c r="C1670">
        <v>0.32800000000000001</v>
      </c>
    </row>
    <row r="1671" spans="1:3" x14ac:dyDescent="0.2">
      <c r="A1671" t="s">
        <v>1672</v>
      </c>
      <c r="B1671">
        <v>0</v>
      </c>
      <c r="C1671">
        <v>0.107</v>
      </c>
    </row>
    <row r="1672" spans="1:3" x14ac:dyDescent="0.2">
      <c r="A1672" t="s">
        <v>1673</v>
      </c>
      <c r="B1672">
        <v>0</v>
      </c>
      <c r="C1672">
        <v>0.20899999999999999</v>
      </c>
    </row>
    <row r="1673" spans="1:3" x14ac:dyDescent="0.2">
      <c r="A1673" t="s">
        <v>1674</v>
      </c>
      <c r="B1673">
        <v>1</v>
      </c>
      <c r="C1673">
        <v>0.33</v>
      </c>
    </row>
    <row r="1674" spans="1:3" x14ac:dyDescent="0.2">
      <c r="A1674" t="s">
        <v>1675</v>
      </c>
      <c r="B1674">
        <v>1</v>
      </c>
      <c r="C1674">
        <v>0.17799999999999999</v>
      </c>
    </row>
    <row r="1675" spans="1:3" x14ac:dyDescent="0.2">
      <c r="A1675" t="s">
        <v>1676</v>
      </c>
      <c r="B1675">
        <v>0</v>
      </c>
      <c r="C1675">
        <v>3.2000000000000001E-2</v>
      </c>
    </row>
    <row r="1676" spans="1:3" x14ac:dyDescent="0.2">
      <c r="A1676" t="s">
        <v>1677</v>
      </c>
      <c r="B1676">
        <v>1</v>
      </c>
      <c r="C1676">
        <v>0.111</v>
      </c>
    </row>
    <row r="1677" spans="1:3" x14ac:dyDescent="0.2">
      <c r="A1677" t="s">
        <v>1678</v>
      </c>
      <c r="B1677">
        <v>0</v>
      </c>
      <c r="C1677">
        <v>9.4E-2</v>
      </c>
    </row>
    <row r="1678" spans="1:3" x14ac:dyDescent="0.2">
      <c r="A1678" t="s">
        <v>1679</v>
      </c>
      <c r="B1678">
        <v>1</v>
      </c>
      <c r="C1678">
        <v>0.17199999999999999</v>
      </c>
    </row>
    <row r="1679" spans="1:3" x14ac:dyDescent="0.2">
      <c r="A1679" t="s">
        <v>1680</v>
      </c>
      <c r="B1679">
        <v>0</v>
      </c>
      <c r="C1679">
        <v>0.14399999999999999</v>
      </c>
    </row>
    <row r="1680" spans="1:3" x14ac:dyDescent="0.2">
      <c r="A1680" t="s">
        <v>1681</v>
      </c>
      <c r="B1680">
        <v>0</v>
      </c>
      <c r="C1680">
        <v>0.318</v>
      </c>
    </row>
    <row r="1681" spans="1:3" x14ac:dyDescent="0.2">
      <c r="A1681" t="s">
        <v>1682</v>
      </c>
      <c r="B1681">
        <v>1</v>
      </c>
      <c r="C1681">
        <v>0.23400000000000001</v>
      </c>
    </row>
    <row r="1682" spans="1:3" x14ac:dyDescent="0.2">
      <c r="A1682" t="s">
        <v>1683</v>
      </c>
      <c r="B1682">
        <v>0</v>
      </c>
      <c r="C1682">
        <v>8.5000000000000006E-2</v>
      </c>
    </row>
    <row r="1683" spans="1:3" x14ac:dyDescent="0.2">
      <c r="A1683" t="s">
        <v>1684</v>
      </c>
      <c r="B1683">
        <v>0</v>
      </c>
      <c r="C1683">
        <v>9.1999999999999998E-2</v>
      </c>
    </row>
    <row r="1684" spans="1:3" x14ac:dyDescent="0.2">
      <c r="A1684" t="s">
        <v>1685</v>
      </c>
      <c r="B1684">
        <v>0</v>
      </c>
      <c r="C1684">
        <v>0.17899999999999999</v>
      </c>
    </row>
    <row r="1685" spans="1:3" x14ac:dyDescent="0.2">
      <c r="A1685" t="s">
        <v>1686</v>
      </c>
      <c r="B1685">
        <v>0</v>
      </c>
      <c r="C1685">
        <v>7.1999999999999995E-2</v>
      </c>
    </row>
    <row r="1686" spans="1:3" x14ac:dyDescent="0.2">
      <c r="A1686" t="s">
        <v>1687</v>
      </c>
      <c r="B1686">
        <v>1</v>
      </c>
      <c r="C1686">
        <v>0.20499999999999999</v>
      </c>
    </row>
    <row r="1687" spans="1:3" x14ac:dyDescent="0.2">
      <c r="A1687" t="s">
        <v>1688</v>
      </c>
      <c r="B1687">
        <v>0</v>
      </c>
      <c r="C1687">
        <v>0.22600000000000001</v>
      </c>
    </row>
    <row r="1688" spans="1:3" x14ac:dyDescent="0.2">
      <c r="A1688" t="s">
        <v>1689</v>
      </c>
      <c r="B1688">
        <v>0</v>
      </c>
      <c r="C1688">
        <v>0.157</v>
      </c>
    </row>
    <row r="1689" spans="1:3" x14ac:dyDescent="0.2">
      <c r="A1689" t="s">
        <v>1690</v>
      </c>
      <c r="B1689">
        <v>1</v>
      </c>
      <c r="C1689">
        <v>0.60899999999999999</v>
      </c>
    </row>
    <row r="1690" spans="1:3" x14ac:dyDescent="0.2">
      <c r="A1690" t="s">
        <v>1691</v>
      </c>
      <c r="B1690">
        <v>0</v>
      </c>
      <c r="C1690">
        <v>8.8999999999999996E-2</v>
      </c>
    </row>
    <row r="1691" spans="1:3" x14ac:dyDescent="0.2">
      <c r="A1691" t="s">
        <v>1692</v>
      </c>
      <c r="B1691">
        <v>0</v>
      </c>
      <c r="C1691">
        <v>0.106</v>
      </c>
    </row>
    <row r="1692" spans="1:3" x14ac:dyDescent="0.2">
      <c r="A1692" t="s">
        <v>1693</v>
      </c>
      <c r="B1692">
        <v>0</v>
      </c>
      <c r="C1692">
        <v>0.22900000000000001</v>
      </c>
    </row>
    <row r="1693" spans="1:3" x14ac:dyDescent="0.2">
      <c r="A1693" t="s">
        <v>1694</v>
      </c>
      <c r="B1693">
        <v>0</v>
      </c>
      <c r="C1693">
        <v>0.31</v>
      </c>
    </row>
    <row r="1694" spans="1:3" x14ac:dyDescent="0.2">
      <c r="A1694" t="s">
        <v>1695</v>
      </c>
      <c r="B1694">
        <v>0</v>
      </c>
      <c r="C1694">
        <v>0.05</v>
      </c>
    </row>
    <row r="1695" spans="1:3" x14ac:dyDescent="0.2">
      <c r="A1695" t="s">
        <v>1696</v>
      </c>
      <c r="B1695">
        <v>0</v>
      </c>
      <c r="C1695">
        <v>0.67100000000000004</v>
      </c>
    </row>
    <row r="1696" spans="1:3" x14ac:dyDescent="0.2">
      <c r="A1696" t="s">
        <v>1697</v>
      </c>
      <c r="B1696">
        <v>0</v>
      </c>
      <c r="C1696">
        <v>4.7E-2</v>
      </c>
    </row>
    <row r="1697" spans="1:3" x14ac:dyDescent="0.2">
      <c r="A1697" t="s">
        <v>1698</v>
      </c>
      <c r="B1697">
        <v>0</v>
      </c>
      <c r="C1697">
        <v>3.6999999999999998E-2</v>
      </c>
    </row>
    <row r="1698" spans="1:3" x14ac:dyDescent="0.2">
      <c r="A1698" t="s">
        <v>1699</v>
      </c>
      <c r="B1698">
        <v>1</v>
      </c>
      <c r="C1698">
        <v>0.24</v>
      </c>
    </row>
    <row r="1699" spans="1:3" x14ac:dyDescent="0.2">
      <c r="A1699" t="s">
        <v>1700</v>
      </c>
      <c r="B1699">
        <v>0</v>
      </c>
      <c r="C1699">
        <v>0.23699999999999999</v>
      </c>
    </row>
    <row r="1700" spans="1:3" x14ac:dyDescent="0.2">
      <c r="A1700" t="s">
        <v>1701</v>
      </c>
      <c r="B1700">
        <v>0</v>
      </c>
      <c r="C1700">
        <v>0.30499999999999999</v>
      </c>
    </row>
    <row r="1701" spans="1:3" x14ac:dyDescent="0.2">
      <c r="A1701" t="s">
        <v>1702</v>
      </c>
      <c r="B1701">
        <v>0</v>
      </c>
      <c r="C1701">
        <v>0.36699999999999999</v>
      </c>
    </row>
    <row r="1702" spans="1:3" x14ac:dyDescent="0.2">
      <c r="A1702" t="s">
        <v>1703</v>
      </c>
      <c r="B1702">
        <v>0</v>
      </c>
      <c r="C1702">
        <v>8.7999999999999995E-2</v>
      </c>
    </row>
    <row r="1703" spans="1:3" x14ac:dyDescent="0.2">
      <c r="A1703" t="s">
        <v>1704</v>
      </c>
      <c r="B1703">
        <v>0</v>
      </c>
      <c r="C1703">
        <v>0.13900000000000001</v>
      </c>
    </row>
    <row r="1704" spans="1:3" x14ac:dyDescent="0.2">
      <c r="A1704" t="s">
        <v>1705</v>
      </c>
      <c r="B1704">
        <v>0</v>
      </c>
      <c r="C1704">
        <v>5.1999999999999998E-2</v>
      </c>
    </row>
    <row r="1705" spans="1:3" x14ac:dyDescent="0.2">
      <c r="A1705" t="s">
        <v>1706</v>
      </c>
      <c r="B1705">
        <v>1</v>
      </c>
      <c r="C1705">
        <v>0.308</v>
      </c>
    </row>
    <row r="1706" spans="1:3" x14ac:dyDescent="0.2">
      <c r="A1706" t="s">
        <v>1707</v>
      </c>
      <c r="B1706">
        <v>0</v>
      </c>
      <c r="C1706">
        <v>4.7E-2</v>
      </c>
    </row>
    <row r="1707" spans="1:3" x14ac:dyDescent="0.2">
      <c r="A1707" t="s">
        <v>1708</v>
      </c>
      <c r="B1707">
        <v>0</v>
      </c>
      <c r="C1707">
        <v>4.9000000000000002E-2</v>
      </c>
    </row>
    <row r="1708" spans="1:3" x14ac:dyDescent="0.2">
      <c r="A1708" t="s">
        <v>1709</v>
      </c>
      <c r="B1708">
        <v>0</v>
      </c>
      <c r="C1708">
        <v>0.253</v>
      </c>
    </row>
    <row r="1709" spans="1:3" x14ac:dyDescent="0.2">
      <c r="A1709" t="s">
        <v>1710</v>
      </c>
      <c r="B1709">
        <v>0</v>
      </c>
      <c r="C1709">
        <v>5.8000000000000003E-2</v>
      </c>
    </row>
    <row r="1710" spans="1:3" x14ac:dyDescent="0.2">
      <c r="A1710" t="s">
        <v>1711</v>
      </c>
      <c r="B1710">
        <v>0</v>
      </c>
      <c r="C1710">
        <v>8.5000000000000006E-2</v>
      </c>
    </row>
    <row r="1711" spans="1:3" x14ac:dyDescent="0.2">
      <c r="A1711" t="s">
        <v>1712</v>
      </c>
      <c r="B1711">
        <v>2</v>
      </c>
      <c r="C1711">
        <v>0.34100000000000003</v>
      </c>
    </row>
    <row r="1712" spans="1:3" x14ac:dyDescent="0.2">
      <c r="A1712" t="s">
        <v>1713</v>
      </c>
      <c r="B1712">
        <v>0</v>
      </c>
      <c r="C1712">
        <v>0.16500000000000001</v>
      </c>
    </row>
    <row r="1713" spans="1:3" x14ac:dyDescent="0.2">
      <c r="A1713" t="s">
        <v>1714</v>
      </c>
      <c r="B1713">
        <v>0</v>
      </c>
      <c r="C1713">
        <v>0.22600000000000001</v>
      </c>
    </row>
    <row r="1714" spans="1:3" x14ac:dyDescent="0.2">
      <c r="A1714" t="s">
        <v>1715</v>
      </c>
      <c r="B1714">
        <v>1</v>
      </c>
      <c r="C1714">
        <v>0.113</v>
      </c>
    </row>
    <row r="1715" spans="1:3" x14ac:dyDescent="0.2">
      <c r="A1715" t="s">
        <v>1716</v>
      </c>
      <c r="B1715">
        <v>0</v>
      </c>
      <c r="C1715">
        <v>4.1000000000000002E-2</v>
      </c>
    </row>
    <row r="1716" spans="1:3" x14ac:dyDescent="0.2">
      <c r="A1716" t="s">
        <v>1717</v>
      </c>
      <c r="B1716">
        <v>0</v>
      </c>
      <c r="C1716">
        <v>0.11700000000000001</v>
      </c>
    </row>
    <row r="1717" spans="1:3" x14ac:dyDescent="0.2">
      <c r="A1717" t="s">
        <v>1718</v>
      </c>
      <c r="B1717">
        <v>0</v>
      </c>
      <c r="C1717">
        <v>4.5999999999999999E-2</v>
      </c>
    </row>
    <row r="1718" spans="1:3" x14ac:dyDescent="0.2">
      <c r="A1718" t="s">
        <v>1719</v>
      </c>
      <c r="B1718">
        <v>0</v>
      </c>
      <c r="C1718">
        <v>0.187</v>
      </c>
    </row>
    <row r="1719" spans="1:3" x14ac:dyDescent="0.2">
      <c r="A1719" t="s">
        <v>1720</v>
      </c>
      <c r="B1719">
        <v>0</v>
      </c>
      <c r="C1719">
        <v>0.127</v>
      </c>
    </row>
    <row r="1720" spans="1:3" x14ac:dyDescent="0.2">
      <c r="A1720" t="s">
        <v>1721</v>
      </c>
      <c r="B1720">
        <v>1</v>
      </c>
      <c r="C1720">
        <v>0.32900000000000001</v>
      </c>
    </row>
    <row r="1721" spans="1:3" x14ac:dyDescent="0.2">
      <c r="A1721" t="s">
        <v>1722</v>
      </c>
      <c r="B1721">
        <v>0</v>
      </c>
      <c r="C1721">
        <v>0.28599999999999998</v>
      </c>
    </row>
    <row r="1722" spans="1:3" x14ac:dyDescent="0.2">
      <c r="A1722" t="s">
        <v>1723</v>
      </c>
      <c r="B1722">
        <v>0</v>
      </c>
      <c r="C1722">
        <v>9.7000000000000003E-2</v>
      </c>
    </row>
    <row r="1723" spans="1:3" x14ac:dyDescent="0.2">
      <c r="A1723" t="s">
        <v>1724</v>
      </c>
      <c r="B1723">
        <v>1</v>
      </c>
      <c r="C1723">
        <v>0.19900000000000001</v>
      </c>
    </row>
    <row r="1724" spans="1:3" x14ac:dyDescent="0.2">
      <c r="A1724" t="s">
        <v>1725</v>
      </c>
      <c r="B1724">
        <v>0</v>
      </c>
      <c r="C1724">
        <v>0.109</v>
      </c>
    </row>
    <row r="1725" spans="1:3" x14ac:dyDescent="0.2">
      <c r="A1725" t="s">
        <v>1726</v>
      </c>
      <c r="B1725">
        <v>1</v>
      </c>
      <c r="C1725">
        <v>0.66700000000000004</v>
      </c>
    </row>
    <row r="1726" spans="1:3" x14ac:dyDescent="0.2">
      <c r="A1726" t="s">
        <v>1727</v>
      </c>
      <c r="B1726">
        <v>0</v>
      </c>
      <c r="C1726">
        <v>0.19400000000000001</v>
      </c>
    </row>
    <row r="1727" spans="1:3" x14ac:dyDescent="0.2">
      <c r="A1727" t="s">
        <v>1728</v>
      </c>
      <c r="B1727">
        <v>0</v>
      </c>
      <c r="C1727">
        <v>0.10100000000000001</v>
      </c>
    </row>
    <row r="1728" spans="1:3" x14ac:dyDescent="0.2">
      <c r="A1728" t="s">
        <v>1729</v>
      </c>
      <c r="B1728">
        <v>0</v>
      </c>
      <c r="C1728">
        <v>4.4999999999999998E-2</v>
      </c>
    </row>
    <row r="1729" spans="1:3" x14ac:dyDescent="0.2">
      <c r="A1729" t="s">
        <v>1730</v>
      </c>
      <c r="B1729">
        <v>0</v>
      </c>
      <c r="C1729">
        <v>0.224</v>
      </c>
    </row>
    <row r="1730" spans="1:3" x14ac:dyDescent="0.2">
      <c r="A1730" t="s">
        <v>1731</v>
      </c>
      <c r="B1730">
        <v>0</v>
      </c>
      <c r="C1730">
        <v>4.7E-2</v>
      </c>
    </row>
    <row r="1731" spans="1:3" x14ac:dyDescent="0.2">
      <c r="A1731" t="s">
        <v>1732</v>
      </c>
      <c r="B1731">
        <v>0</v>
      </c>
      <c r="C1731">
        <v>0.312</v>
      </c>
    </row>
    <row r="1732" spans="1:3" x14ac:dyDescent="0.2">
      <c r="A1732" t="s">
        <v>1733</v>
      </c>
      <c r="B1732">
        <v>0</v>
      </c>
      <c r="C1732">
        <v>0.32</v>
      </c>
    </row>
    <row r="1733" spans="1:3" x14ac:dyDescent="0.2">
      <c r="A1733" t="s">
        <v>1734</v>
      </c>
      <c r="B1733">
        <v>0</v>
      </c>
      <c r="C1733">
        <v>0.376</v>
      </c>
    </row>
    <row r="1734" spans="1:3" x14ac:dyDescent="0.2">
      <c r="A1734" t="s">
        <v>1735</v>
      </c>
      <c r="B1734">
        <v>0</v>
      </c>
      <c r="C1734">
        <v>9.5000000000000001E-2</v>
      </c>
    </row>
    <row r="1735" spans="1:3" x14ac:dyDescent="0.2">
      <c r="A1735" t="s">
        <v>1736</v>
      </c>
      <c r="B1735">
        <v>0</v>
      </c>
      <c r="C1735">
        <v>0.18099999999999999</v>
      </c>
    </row>
    <row r="1736" spans="1:3" x14ac:dyDescent="0.2">
      <c r="A1736" t="s">
        <v>1737</v>
      </c>
      <c r="B1736">
        <v>0</v>
      </c>
      <c r="C1736">
        <v>4.2000000000000003E-2</v>
      </c>
    </row>
    <row r="1737" spans="1:3" x14ac:dyDescent="0.2">
      <c r="A1737" t="s">
        <v>1738</v>
      </c>
      <c r="B1737">
        <v>0</v>
      </c>
      <c r="C1737">
        <v>0.18</v>
      </c>
    </row>
    <row r="1738" spans="1:3" x14ac:dyDescent="0.2">
      <c r="A1738" t="s">
        <v>1739</v>
      </c>
      <c r="B1738">
        <v>1</v>
      </c>
      <c r="C1738">
        <v>0.215</v>
      </c>
    </row>
    <row r="1739" spans="1:3" x14ac:dyDescent="0.2">
      <c r="A1739" t="s">
        <v>1740</v>
      </c>
      <c r="B1739">
        <v>0</v>
      </c>
      <c r="C1739">
        <v>4.4999999999999998E-2</v>
      </c>
    </row>
    <row r="1740" spans="1:3" x14ac:dyDescent="0.2">
      <c r="A1740" t="s">
        <v>1741</v>
      </c>
      <c r="B1740">
        <v>0</v>
      </c>
      <c r="C1740">
        <v>1.4E-2</v>
      </c>
    </row>
    <row r="1741" spans="1:3" x14ac:dyDescent="0.2">
      <c r="A1741" t="s">
        <v>1742</v>
      </c>
      <c r="B1741">
        <v>0</v>
      </c>
      <c r="C1741">
        <v>0.02</v>
      </c>
    </row>
    <row r="1742" spans="1:3" x14ac:dyDescent="0.2">
      <c r="A1742" t="s">
        <v>1743</v>
      </c>
      <c r="B1742">
        <v>0</v>
      </c>
      <c r="C1742">
        <v>0.08</v>
      </c>
    </row>
    <row r="1743" spans="1:3" x14ac:dyDescent="0.2">
      <c r="A1743" t="s">
        <v>1744</v>
      </c>
      <c r="B1743">
        <v>0</v>
      </c>
      <c r="C1743">
        <v>8.6999999999999994E-2</v>
      </c>
    </row>
    <row r="1744" spans="1:3" x14ac:dyDescent="0.2">
      <c r="A1744" t="s">
        <v>1745</v>
      </c>
      <c r="B1744">
        <v>0</v>
      </c>
      <c r="C1744">
        <v>0.123</v>
      </c>
    </row>
    <row r="1745" spans="1:3" x14ac:dyDescent="0.2">
      <c r="A1745" t="s">
        <v>1746</v>
      </c>
      <c r="B1745">
        <v>1</v>
      </c>
      <c r="C1745">
        <v>0.183</v>
      </c>
    </row>
    <row r="1746" spans="1:3" x14ac:dyDescent="0.2">
      <c r="A1746" t="s">
        <v>1747</v>
      </c>
      <c r="B1746">
        <v>0</v>
      </c>
      <c r="C1746">
        <v>8.6999999999999994E-2</v>
      </c>
    </row>
    <row r="1747" spans="1:3" x14ac:dyDescent="0.2">
      <c r="A1747" t="s">
        <v>1748</v>
      </c>
      <c r="B1747">
        <v>1</v>
      </c>
      <c r="C1747">
        <v>0.193</v>
      </c>
    </row>
    <row r="1748" spans="1:3" x14ac:dyDescent="0.2">
      <c r="A1748" t="s">
        <v>1749</v>
      </c>
      <c r="B1748">
        <v>0</v>
      </c>
      <c r="C1748">
        <v>3.7999999999999999E-2</v>
      </c>
    </row>
    <row r="1749" spans="1:3" x14ac:dyDescent="0.2">
      <c r="A1749" t="s">
        <v>1750</v>
      </c>
      <c r="B1749">
        <v>0</v>
      </c>
      <c r="C1749">
        <v>0.161</v>
      </c>
    </row>
    <row r="1750" spans="1:3" x14ac:dyDescent="0.2">
      <c r="A1750" t="s">
        <v>1751</v>
      </c>
      <c r="B1750">
        <v>0</v>
      </c>
      <c r="C1750">
        <v>0.25</v>
      </c>
    </row>
    <row r="1751" spans="1:3" x14ac:dyDescent="0.2">
      <c r="A1751" t="s">
        <v>1752</v>
      </c>
      <c r="B1751">
        <v>1</v>
      </c>
      <c r="C1751">
        <v>0.20499999999999999</v>
      </c>
    </row>
    <row r="1752" spans="1:3" x14ac:dyDescent="0.2">
      <c r="A1752" t="s">
        <v>1753</v>
      </c>
      <c r="B1752">
        <v>0</v>
      </c>
      <c r="C1752">
        <v>0.23300000000000001</v>
      </c>
    </row>
    <row r="1753" spans="1:3" x14ac:dyDescent="0.2">
      <c r="A1753" t="s">
        <v>1754</v>
      </c>
      <c r="B1753">
        <v>0</v>
      </c>
      <c r="C1753">
        <v>0.41499999999999998</v>
      </c>
    </row>
    <row r="1754" spans="1:3" x14ac:dyDescent="0.2">
      <c r="A1754" t="s">
        <v>1755</v>
      </c>
      <c r="B1754">
        <v>0</v>
      </c>
      <c r="C1754">
        <v>0.184</v>
      </c>
    </row>
    <row r="1755" spans="1:3" x14ac:dyDescent="0.2">
      <c r="A1755" t="s">
        <v>1756</v>
      </c>
      <c r="B1755">
        <v>0</v>
      </c>
      <c r="C1755">
        <v>9.7000000000000003E-2</v>
      </c>
    </row>
    <row r="1756" spans="1:3" x14ac:dyDescent="0.2">
      <c r="A1756" t="s">
        <v>1757</v>
      </c>
      <c r="B1756">
        <v>1</v>
      </c>
      <c r="C1756">
        <v>0.108</v>
      </c>
    </row>
    <row r="1757" spans="1:3" x14ac:dyDescent="0.2">
      <c r="A1757" t="s">
        <v>1758</v>
      </c>
      <c r="B1757">
        <v>0</v>
      </c>
      <c r="C1757">
        <v>3.7999999999999999E-2</v>
      </c>
    </row>
    <row r="1758" spans="1:3" x14ac:dyDescent="0.2">
      <c r="A1758" t="s">
        <v>1759</v>
      </c>
      <c r="B1758">
        <v>0</v>
      </c>
      <c r="C1758">
        <v>0.23899999999999999</v>
      </c>
    </row>
    <row r="1759" spans="1:3" x14ac:dyDescent="0.2">
      <c r="A1759" t="s">
        <v>1760</v>
      </c>
      <c r="B1759">
        <v>0</v>
      </c>
      <c r="C1759">
        <v>0.22700000000000001</v>
      </c>
    </row>
    <row r="1760" spans="1:3" x14ac:dyDescent="0.2">
      <c r="A1760" t="s">
        <v>1761</v>
      </c>
      <c r="B1760">
        <v>0</v>
      </c>
      <c r="C1760">
        <v>0.42499999999999999</v>
      </c>
    </row>
    <row r="1761" spans="1:3" x14ac:dyDescent="0.2">
      <c r="A1761" t="s">
        <v>1762</v>
      </c>
      <c r="B1761">
        <v>0</v>
      </c>
      <c r="C1761">
        <v>0.19800000000000001</v>
      </c>
    </row>
    <row r="1762" spans="1:3" x14ac:dyDescent="0.2">
      <c r="A1762" t="s">
        <v>1763</v>
      </c>
      <c r="B1762">
        <v>1</v>
      </c>
      <c r="C1762">
        <v>0.33600000000000002</v>
      </c>
    </row>
    <row r="1763" spans="1:3" x14ac:dyDescent="0.2">
      <c r="A1763" t="s">
        <v>1764</v>
      </c>
      <c r="B1763">
        <v>0</v>
      </c>
      <c r="C1763">
        <v>0.126</v>
      </c>
    </row>
    <row r="1764" spans="1:3" x14ac:dyDescent="0.2">
      <c r="A1764" t="s">
        <v>1765</v>
      </c>
      <c r="B1764">
        <v>0</v>
      </c>
      <c r="C1764">
        <v>0.12</v>
      </c>
    </row>
    <row r="1765" spans="1:3" x14ac:dyDescent="0.2">
      <c r="A1765" t="s">
        <v>1766</v>
      </c>
      <c r="B1765">
        <v>0</v>
      </c>
      <c r="C1765">
        <v>0.14099999999999999</v>
      </c>
    </row>
    <row r="1766" spans="1:3" x14ac:dyDescent="0.2">
      <c r="A1766" t="s">
        <v>1767</v>
      </c>
      <c r="B1766">
        <v>0</v>
      </c>
      <c r="C1766">
        <v>4.2999999999999997E-2</v>
      </c>
    </row>
    <row r="1767" spans="1:3" x14ac:dyDescent="0.2">
      <c r="A1767" t="s">
        <v>1768</v>
      </c>
      <c r="B1767">
        <v>0</v>
      </c>
      <c r="C1767">
        <v>0.14000000000000001</v>
      </c>
    </row>
    <row r="1768" spans="1:3" x14ac:dyDescent="0.2">
      <c r="A1768" t="s">
        <v>1769</v>
      </c>
      <c r="B1768">
        <v>0</v>
      </c>
      <c r="C1768">
        <v>0.58699999999999997</v>
      </c>
    </row>
    <row r="1769" spans="1:3" x14ac:dyDescent="0.2">
      <c r="A1769" t="s">
        <v>1770</v>
      </c>
      <c r="B1769">
        <v>0</v>
      </c>
      <c r="C1769">
        <v>7.8E-2</v>
      </c>
    </row>
    <row r="1770" spans="1:3" x14ac:dyDescent="0.2">
      <c r="A1770" t="s">
        <v>1771</v>
      </c>
      <c r="B1770">
        <v>0</v>
      </c>
      <c r="C1770">
        <v>0.08</v>
      </c>
    </row>
    <row r="1771" spans="1:3" x14ac:dyDescent="0.2">
      <c r="A1771" t="s">
        <v>1772</v>
      </c>
      <c r="B1771">
        <v>1</v>
      </c>
      <c r="C1771">
        <v>0.309</v>
      </c>
    </row>
    <row r="1772" spans="1:3" x14ac:dyDescent="0.2">
      <c r="A1772" t="s">
        <v>1773</v>
      </c>
      <c r="B1772">
        <v>0</v>
      </c>
      <c r="C1772">
        <v>1.7999999999999999E-2</v>
      </c>
    </row>
    <row r="1773" spans="1:3" x14ac:dyDescent="0.2">
      <c r="A1773" t="s">
        <v>1774</v>
      </c>
      <c r="B1773">
        <v>0</v>
      </c>
      <c r="C1773">
        <v>0.16800000000000001</v>
      </c>
    </row>
    <row r="1774" spans="1:3" x14ac:dyDescent="0.2">
      <c r="A1774" t="s">
        <v>1775</v>
      </c>
      <c r="B1774">
        <v>0</v>
      </c>
      <c r="C1774">
        <v>0.17599999999999999</v>
      </c>
    </row>
    <row r="1775" spans="1:3" x14ac:dyDescent="0.2">
      <c r="A1775" t="s">
        <v>1776</v>
      </c>
      <c r="B1775">
        <v>1</v>
      </c>
      <c r="C1775">
        <v>0.36599999999999999</v>
      </c>
    </row>
    <row r="1776" spans="1:3" x14ac:dyDescent="0.2">
      <c r="A1776" t="s">
        <v>1777</v>
      </c>
      <c r="B1776">
        <v>1</v>
      </c>
      <c r="C1776">
        <v>0.33200000000000002</v>
      </c>
    </row>
    <row r="1777" spans="1:3" x14ac:dyDescent="0.2">
      <c r="A1777" t="s">
        <v>1778</v>
      </c>
      <c r="B1777">
        <v>1</v>
      </c>
      <c r="C1777">
        <v>0.314</v>
      </c>
    </row>
    <row r="1778" spans="1:3" x14ac:dyDescent="0.2">
      <c r="A1778" t="s">
        <v>1779</v>
      </c>
      <c r="B1778">
        <v>0</v>
      </c>
      <c r="C1778">
        <v>0.125</v>
      </c>
    </row>
    <row r="1779" spans="1:3" x14ac:dyDescent="0.2">
      <c r="A1779" t="s">
        <v>1780</v>
      </c>
      <c r="B1779">
        <v>3</v>
      </c>
      <c r="C1779">
        <v>0.34599999999999997</v>
      </c>
    </row>
    <row r="1780" spans="1:3" x14ac:dyDescent="0.2">
      <c r="A1780" t="s">
        <v>1781</v>
      </c>
      <c r="B1780">
        <v>0</v>
      </c>
      <c r="C1780">
        <v>5.3999999999999999E-2</v>
      </c>
    </row>
    <row r="1781" spans="1:3" x14ac:dyDescent="0.2">
      <c r="A1781" t="s">
        <v>1782</v>
      </c>
      <c r="B1781">
        <v>2</v>
      </c>
      <c r="C1781">
        <v>0.28000000000000003</v>
      </c>
    </row>
    <row r="1782" spans="1:3" x14ac:dyDescent="0.2">
      <c r="A1782" t="s">
        <v>1783</v>
      </c>
      <c r="B1782">
        <v>0</v>
      </c>
      <c r="C1782">
        <v>5.3999999999999999E-2</v>
      </c>
    </row>
    <row r="1783" spans="1:3" x14ac:dyDescent="0.2">
      <c r="A1783" t="s">
        <v>1784</v>
      </c>
      <c r="B1783">
        <v>0</v>
      </c>
      <c r="C1783">
        <v>0.17100000000000001</v>
      </c>
    </row>
    <row r="1784" spans="1:3" x14ac:dyDescent="0.2">
      <c r="A1784" t="s">
        <v>1785</v>
      </c>
      <c r="B1784">
        <v>0</v>
      </c>
      <c r="C1784">
        <v>8.7999999999999995E-2</v>
      </c>
    </row>
    <row r="1785" spans="1:3" x14ac:dyDescent="0.2">
      <c r="A1785" t="s">
        <v>1786</v>
      </c>
      <c r="B1785">
        <v>1</v>
      </c>
      <c r="C1785">
        <v>0.25900000000000001</v>
      </c>
    </row>
    <row r="1786" spans="1:3" x14ac:dyDescent="0.2">
      <c r="A1786" t="s">
        <v>1787</v>
      </c>
      <c r="B1786">
        <v>3</v>
      </c>
      <c r="C1786">
        <v>0.39700000000000002</v>
      </c>
    </row>
    <row r="1787" spans="1:3" x14ac:dyDescent="0.2">
      <c r="A1787" t="s">
        <v>1788</v>
      </c>
      <c r="B1787">
        <v>0</v>
      </c>
      <c r="C1787">
        <v>0.42399999999999999</v>
      </c>
    </row>
    <row r="1788" spans="1:3" x14ac:dyDescent="0.2">
      <c r="A1788" t="s">
        <v>1789</v>
      </c>
      <c r="B1788">
        <v>0</v>
      </c>
      <c r="C1788">
        <v>3.5000000000000003E-2</v>
      </c>
    </row>
    <row r="1789" spans="1:3" x14ac:dyDescent="0.2">
      <c r="A1789" t="s">
        <v>1790</v>
      </c>
      <c r="B1789">
        <v>1</v>
      </c>
      <c r="C1789">
        <v>0.224</v>
      </c>
    </row>
    <row r="1790" spans="1:3" x14ac:dyDescent="0.2">
      <c r="A1790" t="s">
        <v>1791</v>
      </c>
      <c r="B1790">
        <v>0</v>
      </c>
      <c r="C1790">
        <v>5.8999999999999997E-2</v>
      </c>
    </row>
    <row r="1791" spans="1:3" x14ac:dyDescent="0.2">
      <c r="A1791" t="s">
        <v>1792</v>
      </c>
      <c r="B1791">
        <v>0</v>
      </c>
      <c r="C1791">
        <v>0.248</v>
      </c>
    </row>
    <row r="1792" spans="1:3" x14ac:dyDescent="0.2">
      <c r="A1792" t="s">
        <v>1793</v>
      </c>
      <c r="B1792">
        <v>1</v>
      </c>
      <c r="C1792">
        <v>0.191</v>
      </c>
    </row>
    <row r="1793" spans="1:3" x14ac:dyDescent="0.2">
      <c r="A1793" t="s">
        <v>1794</v>
      </c>
      <c r="B1793">
        <v>0</v>
      </c>
      <c r="C1793">
        <v>0.34200000000000003</v>
      </c>
    </row>
    <row r="1794" spans="1:3" x14ac:dyDescent="0.2">
      <c r="A1794" t="s">
        <v>1795</v>
      </c>
      <c r="B1794">
        <v>0</v>
      </c>
      <c r="C1794">
        <v>0.28599999999999998</v>
      </c>
    </row>
    <row r="1795" spans="1:3" x14ac:dyDescent="0.2">
      <c r="A1795" t="s">
        <v>1796</v>
      </c>
      <c r="B1795">
        <v>1</v>
      </c>
      <c r="C1795">
        <v>0.25900000000000001</v>
      </c>
    </row>
    <row r="1796" spans="1:3" x14ac:dyDescent="0.2">
      <c r="A1796" t="s">
        <v>1797</v>
      </c>
      <c r="B1796">
        <v>0</v>
      </c>
      <c r="C1796">
        <v>8.5999999999999993E-2</v>
      </c>
    </row>
    <row r="1797" spans="1:3" x14ac:dyDescent="0.2">
      <c r="A1797" t="s">
        <v>1798</v>
      </c>
      <c r="B1797">
        <v>0</v>
      </c>
      <c r="C1797">
        <v>5.8000000000000003E-2</v>
      </c>
    </row>
    <row r="1798" spans="1:3" x14ac:dyDescent="0.2">
      <c r="A1798" t="s">
        <v>1799</v>
      </c>
      <c r="B1798">
        <v>1</v>
      </c>
      <c r="C1798">
        <v>0.23699999999999999</v>
      </c>
    </row>
    <row r="1799" spans="1:3" x14ac:dyDescent="0.2">
      <c r="A1799" t="s">
        <v>1800</v>
      </c>
      <c r="B1799">
        <v>0</v>
      </c>
      <c r="C1799">
        <v>0.158</v>
      </c>
    </row>
    <row r="1800" spans="1:3" x14ac:dyDescent="0.2">
      <c r="A1800" t="s">
        <v>1801</v>
      </c>
      <c r="B1800">
        <v>0</v>
      </c>
      <c r="C1800">
        <v>0.23699999999999999</v>
      </c>
    </row>
    <row r="1801" spans="1:3" x14ac:dyDescent="0.2">
      <c r="A1801" t="s">
        <v>1802</v>
      </c>
      <c r="B1801">
        <v>0</v>
      </c>
      <c r="C1801">
        <v>6.2E-2</v>
      </c>
    </row>
    <row r="1802" spans="1:3" x14ac:dyDescent="0.2">
      <c r="A1802" t="s">
        <v>1803</v>
      </c>
      <c r="B1802">
        <v>0</v>
      </c>
      <c r="C1802">
        <v>9.7000000000000003E-2</v>
      </c>
    </row>
    <row r="1803" spans="1:3" x14ac:dyDescent="0.2">
      <c r="A1803" t="s">
        <v>1804</v>
      </c>
      <c r="B1803">
        <v>1</v>
      </c>
      <c r="C1803">
        <v>8.3000000000000004E-2</v>
      </c>
    </row>
    <row r="1804" spans="1:3" x14ac:dyDescent="0.2">
      <c r="A1804" t="s">
        <v>1805</v>
      </c>
      <c r="B1804">
        <v>0</v>
      </c>
      <c r="C1804">
        <v>0.153</v>
      </c>
    </row>
    <row r="1805" spans="1:3" x14ac:dyDescent="0.2">
      <c r="A1805" t="s">
        <v>1806</v>
      </c>
      <c r="B1805">
        <v>0</v>
      </c>
      <c r="C1805">
        <v>0.26200000000000001</v>
      </c>
    </row>
    <row r="1806" spans="1:3" x14ac:dyDescent="0.2">
      <c r="A1806" t="s">
        <v>1807</v>
      </c>
      <c r="B1806">
        <v>0</v>
      </c>
      <c r="C1806">
        <v>0.19700000000000001</v>
      </c>
    </row>
    <row r="1807" spans="1:3" x14ac:dyDescent="0.2">
      <c r="A1807" t="s">
        <v>1808</v>
      </c>
      <c r="B1807">
        <v>0</v>
      </c>
      <c r="C1807">
        <v>5.0999999999999997E-2</v>
      </c>
    </row>
    <row r="1808" spans="1:3" x14ac:dyDescent="0.2">
      <c r="A1808" t="s">
        <v>1809</v>
      </c>
      <c r="B1808">
        <v>0</v>
      </c>
      <c r="C1808">
        <v>3.9E-2</v>
      </c>
    </row>
    <row r="1809" spans="1:3" x14ac:dyDescent="0.2">
      <c r="A1809" t="s">
        <v>1810</v>
      </c>
      <c r="B1809">
        <v>0</v>
      </c>
      <c r="C1809">
        <v>9.4E-2</v>
      </c>
    </row>
    <row r="1810" spans="1:3" x14ac:dyDescent="0.2">
      <c r="A1810" t="s">
        <v>1811</v>
      </c>
      <c r="B1810">
        <v>0</v>
      </c>
      <c r="C1810">
        <v>6.2E-2</v>
      </c>
    </row>
    <row r="1811" spans="1:3" x14ac:dyDescent="0.2">
      <c r="A1811" t="s">
        <v>1812</v>
      </c>
      <c r="B1811">
        <v>0</v>
      </c>
      <c r="C1811">
        <v>0.20200000000000001</v>
      </c>
    </row>
    <row r="1812" spans="1:3" x14ac:dyDescent="0.2">
      <c r="A1812" t="s">
        <v>1813</v>
      </c>
      <c r="B1812">
        <v>0</v>
      </c>
      <c r="C1812">
        <v>0.17499999999999999</v>
      </c>
    </row>
    <row r="1813" spans="1:3" x14ac:dyDescent="0.2">
      <c r="A1813" t="s">
        <v>1814</v>
      </c>
      <c r="B1813">
        <v>1</v>
      </c>
      <c r="C1813">
        <v>8.5999999999999993E-2</v>
      </c>
    </row>
    <row r="1814" spans="1:3" x14ac:dyDescent="0.2">
      <c r="A1814" t="s">
        <v>1815</v>
      </c>
      <c r="B1814">
        <v>0</v>
      </c>
      <c r="C1814">
        <v>0.11</v>
      </c>
    </row>
    <row r="1815" spans="1:3" x14ac:dyDescent="0.2">
      <c r="A1815" t="s">
        <v>1816</v>
      </c>
      <c r="B1815">
        <v>0</v>
      </c>
      <c r="C1815">
        <v>0.20100000000000001</v>
      </c>
    </row>
    <row r="1816" spans="1:3" x14ac:dyDescent="0.2">
      <c r="A1816" t="s">
        <v>1817</v>
      </c>
      <c r="B1816">
        <v>0</v>
      </c>
      <c r="C1816">
        <v>4.1000000000000002E-2</v>
      </c>
    </row>
    <row r="1817" spans="1:3" x14ac:dyDescent="0.2">
      <c r="A1817" t="s">
        <v>1818</v>
      </c>
      <c r="B1817">
        <v>0</v>
      </c>
      <c r="C1817">
        <v>0.253</v>
      </c>
    </row>
    <row r="1818" spans="1:3" x14ac:dyDescent="0.2">
      <c r="A1818" t="s">
        <v>1819</v>
      </c>
      <c r="B1818">
        <v>1</v>
      </c>
      <c r="C1818">
        <v>0.27600000000000002</v>
      </c>
    </row>
    <row r="1819" spans="1:3" x14ac:dyDescent="0.2">
      <c r="A1819" t="s">
        <v>1820</v>
      </c>
      <c r="B1819">
        <v>0</v>
      </c>
      <c r="C1819">
        <v>3.9E-2</v>
      </c>
    </row>
    <row r="1820" spans="1:3" x14ac:dyDescent="0.2">
      <c r="A1820" t="s">
        <v>1821</v>
      </c>
      <c r="B1820">
        <v>0</v>
      </c>
      <c r="C1820">
        <v>4.2000000000000003E-2</v>
      </c>
    </row>
    <row r="1821" spans="1:3" x14ac:dyDescent="0.2">
      <c r="A1821" t="s">
        <v>1822</v>
      </c>
      <c r="B1821">
        <v>0</v>
      </c>
      <c r="C1821">
        <v>7.0999999999999994E-2</v>
      </c>
    </row>
    <row r="1822" spans="1:3" x14ac:dyDescent="0.2">
      <c r="A1822" t="s">
        <v>1823</v>
      </c>
      <c r="B1822">
        <v>0</v>
      </c>
      <c r="C1822">
        <v>7.0000000000000007E-2</v>
      </c>
    </row>
    <row r="1823" spans="1:3" x14ac:dyDescent="0.2">
      <c r="A1823" t="s">
        <v>1824</v>
      </c>
      <c r="B1823">
        <v>1</v>
      </c>
      <c r="C1823">
        <v>0.11799999999999999</v>
      </c>
    </row>
    <row r="1824" spans="1:3" x14ac:dyDescent="0.2">
      <c r="A1824" t="s">
        <v>1825</v>
      </c>
      <c r="B1824">
        <v>2</v>
      </c>
      <c r="C1824">
        <v>0.254</v>
      </c>
    </row>
    <row r="1825" spans="1:3" x14ac:dyDescent="0.2">
      <c r="A1825" t="s">
        <v>1826</v>
      </c>
      <c r="B1825">
        <v>0</v>
      </c>
      <c r="C1825">
        <v>0.19500000000000001</v>
      </c>
    </row>
    <row r="1826" spans="1:3" x14ac:dyDescent="0.2">
      <c r="A1826" t="s">
        <v>1827</v>
      </c>
      <c r="B1826">
        <v>1</v>
      </c>
      <c r="C1826">
        <v>0.216</v>
      </c>
    </row>
    <row r="1827" spans="1:3" x14ac:dyDescent="0.2">
      <c r="A1827" t="s">
        <v>1828</v>
      </c>
      <c r="B1827">
        <v>0</v>
      </c>
      <c r="C1827">
        <v>0.06</v>
      </c>
    </row>
    <row r="1828" spans="1:3" x14ac:dyDescent="0.2">
      <c r="A1828" t="s">
        <v>1829</v>
      </c>
      <c r="B1828">
        <v>2</v>
      </c>
      <c r="C1828">
        <v>0.218</v>
      </c>
    </row>
    <row r="1829" spans="1:3" x14ac:dyDescent="0.2">
      <c r="A1829" t="s">
        <v>1830</v>
      </c>
      <c r="B1829">
        <v>0</v>
      </c>
      <c r="C1829">
        <v>0.17199999999999999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53"/>
  <sheetViews>
    <sheetView tabSelected="1" topLeftCell="A1391" workbookViewId="0">
      <selection activeCell="A2" sqref="A2:A2053"/>
    </sheetView>
  </sheetViews>
  <sheetFormatPr baseColWidth="10" defaultRowHeight="16" x14ac:dyDescent="0.2"/>
  <cols>
    <col min="17" max="17" width="17" bestFit="1" customWidth="1"/>
    <col min="18" max="18" width="22.6640625" bestFit="1" customWidth="1"/>
  </cols>
  <sheetData>
    <row r="1" spans="1:20" x14ac:dyDescent="0.2">
      <c r="A1" t="s">
        <v>1831</v>
      </c>
      <c r="B1" t="s">
        <v>1832</v>
      </c>
      <c r="C1" t="s">
        <v>1833</v>
      </c>
      <c r="D1" t="s">
        <v>1834</v>
      </c>
      <c r="E1" t="s">
        <v>1835</v>
      </c>
      <c r="F1" t="s">
        <v>1836</v>
      </c>
      <c r="G1" t="s">
        <v>1837</v>
      </c>
      <c r="H1" t="s">
        <v>1838</v>
      </c>
      <c r="I1" t="s">
        <v>1839</v>
      </c>
      <c r="J1" t="s">
        <v>1840</v>
      </c>
      <c r="K1" t="s">
        <v>1841</v>
      </c>
      <c r="L1" t="s">
        <v>1842</v>
      </c>
      <c r="M1" t="s">
        <v>1843</v>
      </c>
      <c r="N1" t="s">
        <v>1844</v>
      </c>
      <c r="O1" t="s">
        <v>1845</v>
      </c>
      <c r="P1" t="s">
        <v>6287</v>
      </c>
      <c r="Q1" t="s">
        <v>6288</v>
      </c>
      <c r="R1" t="s">
        <v>6289</v>
      </c>
      <c r="S1" t="s">
        <v>6290</v>
      </c>
      <c r="T1" t="s">
        <v>6291</v>
      </c>
    </row>
    <row r="2" spans="1:20" x14ac:dyDescent="0.2">
      <c r="A2" t="s">
        <v>5955</v>
      </c>
      <c r="B2" t="s">
        <v>5956</v>
      </c>
      <c r="C2" t="s">
        <v>1848</v>
      </c>
      <c r="D2" t="s">
        <v>1895</v>
      </c>
      <c r="E2" t="s">
        <v>5957</v>
      </c>
      <c r="F2" t="s">
        <v>5958</v>
      </c>
      <c r="G2">
        <v>4.8351021741705509</v>
      </c>
      <c r="H2">
        <v>1500</v>
      </c>
      <c r="I2" t="s">
        <v>1852</v>
      </c>
      <c r="J2" t="s">
        <v>1852</v>
      </c>
      <c r="K2" t="s">
        <v>1852</v>
      </c>
      <c r="L2" t="s">
        <v>1852</v>
      </c>
      <c r="M2" t="s">
        <v>1852</v>
      </c>
      <c r="N2" t="s">
        <v>1852</v>
      </c>
      <c r="O2" t="s">
        <v>2325</v>
      </c>
      <c r="P2">
        <v>1</v>
      </c>
      <c r="Q2">
        <f>IF(ISERROR(VLOOKUP(A2,seg_r_base_fitted!$A$1:$C$1829,2,FALSE)),0,VLOOKUP(A2,seg_r_base_fitted!$A$1:$C$1829,2,FALSE))</f>
        <v>1</v>
      </c>
      <c r="R2">
        <f>IF(ISERROR(VLOOKUP(A2,seg_r_base_fitted!$A$1:$C$1829,3,FALSE)),0,VLOOKUP(A2,seg_r_base_fitted!$A$1:$C$1829,3,FALSE))</f>
        <v>0.55800000000000005</v>
      </c>
      <c r="S2">
        <v>133</v>
      </c>
      <c r="T2">
        <f>IF(S2&lt;86,1,0)</f>
        <v>0</v>
      </c>
    </row>
    <row r="3" spans="1:20" x14ac:dyDescent="0.2">
      <c r="A3" t="s">
        <v>5523</v>
      </c>
      <c r="B3" t="s">
        <v>5520</v>
      </c>
      <c r="C3" t="s">
        <v>1971</v>
      </c>
      <c r="D3" t="s">
        <v>5524</v>
      </c>
      <c r="E3" t="s">
        <v>5525</v>
      </c>
      <c r="F3" t="s">
        <v>5526</v>
      </c>
      <c r="G3">
        <v>4.195125451307737</v>
      </c>
      <c r="H3">
        <v>1550</v>
      </c>
      <c r="I3" t="s">
        <v>1852</v>
      </c>
      <c r="J3" t="s">
        <v>1852</v>
      </c>
      <c r="K3" t="s">
        <v>1852</v>
      </c>
      <c r="L3" t="s">
        <v>1852</v>
      </c>
      <c r="M3" t="s">
        <v>1852</v>
      </c>
      <c r="N3" t="s">
        <v>1852</v>
      </c>
      <c r="O3" t="s">
        <v>2325</v>
      </c>
      <c r="P3">
        <v>1</v>
      </c>
      <c r="Q3">
        <f>IF(ISERROR(VLOOKUP(A3,seg_r_base_fitted!$A$1:$C$1829,2,FALSE)),0,VLOOKUP(A3,seg_r_base_fitted!$A$1:$C$1829,2,FALSE))</f>
        <v>0</v>
      </c>
      <c r="R3">
        <f>IF(ISERROR(VLOOKUP(A3,seg_r_base_fitted!$A$1:$C$1829,3,FALSE)),0,VLOOKUP(A3,seg_r_base_fitted!$A$1:$C$1829,3,FALSE))</f>
        <v>0.434</v>
      </c>
      <c r="S3">
        <v>245</v>
      </c>
      <c r="T3">
        <f t="shared" ref="T3:T66" si="0">IF(S3&lt;86,1,0)</f>
        <v>0</v>
      </c>
    </row>
    <row r="4" spans="1:20" x14ac:dyDescent="0.2">
      <c r="A4" t="s">
        <v>3177</v>
      </c>
      <c r="B4" t="s">
        <v>3178</v>
      </c>
      <c r="C4">
        <v>0</v>
      </c>
      <c r="D4">
        <v>15</v>
      </c>
      <c r="E4" t="s">
        <v>3179</v>
      </c>
      <c r="F4" t="s">
        <v>3180</v>
      </c>
      <c r="G4">
        <v>4.3706121776679403</v>
      </c>
      <c r="H4">
        <v>1925</v>
      </c>
      <c r="I4" t="s">
        <v>1852</v>
      </c>
      <c r="J4" t="s">
        <v>1852</v>
      </c>
      <c r="K4" t="s">
        <v>1852</v>
      </c>
      <c r="L4" t="s">
        <v>1852</v>
      </c>
      <c r="M4" t="s">
        <v>1852</v>
      </c>
      <c r="N4" t="s">
        <v>1852</v>
      </c>
      <c r="O4" t="s">
        <v>2325</v>
      </c>
      <c r="P4">
        <v>1</v>
      </c>
      <c r="Q4">
        <f>IF(ISERROR(VLOOKUP(A4,seg_r_base_fitted!$A$1:$C$1829,2,FALSE)),0,VLOOKUP(A4,seg_r_base_fitted!$A$1:$C$1829,2,FALSE))</f>
        <v>1</v>
      </c>
      <c r="R4">
        <f>IF(ISERROR(VLOOKUP(A4,seg_r_base_fitted!$A$1:$C$1829,3,FALSE)),0,VLOOKUP(A4,seg_r_base_fitted!$A$1:$C$1829,3,FALSE))</f>
        <v>0.40899999999999997</v>
      </c>
      <c r="S4">
        <v>288</v>
      </c>
      <c r="T4">
        <f t="shared" si="0"/>
        <v>0</v>
      </c>
    </row>
    <row r="5" spans="1:20" x14ac:dyDescent="0.2">
      <c r="A5" t="s">
        <v>4480</v>
      </c>
      <c r="B5" t="s">
        <v>4481</v>
      </c>
      <c r="C5" t="s">
        <v>1848</v>
      </c>
      <c r="D5" t="s">
        <v>1995</v>
      </c>
      <c r="E5" t="s">
        <v>4482</v>
      </c>
      <c r="F5" t="s">
        <v>2620</v>
      </c>
      <c r="G5">
        <v>10.156077734011852</v>
      </c>
      <c r="H5">
        <v>1835</v>
      </c>
      <c r="I5" t="s">
        <v>1852</v>
      </c>
      <c r="J5" t="s">
        <v>1852</v>
      </c>
      <c r="K5" t="s">
        <v>1852</v>
      </c>
      <c r="L5" t="s">
        <v>1852</v>
      </c>
      <c r="M5" t="s">
        <v>1852</v>
      </c>
      <c r="N5" t="s">
        <v>1852</v>
      </c>
      <c r="O5" t="s">
        <v>2325</v>
      </c>
      <c r="P5">
        <v>1</v>
      </c>
      <c r="Q5">
        <f>IF(ISERROR(VLOOKUP(A5,seg_r_base_fitted!$A$1:$C$1829,2,FALSE)),0,VLOOKUP(A5,seg_r_base_fitted!$A$1:$C$1829,2,FALSE))</f>
        <v>1</v>
      </c>
      <c r="R5">
        <f>IF(ISERROR(VLOOKUP(A5,seg_r_base_fitted!$A$1:$C$1829,3,FALSE)),0,VLOOKUP(A5,seg_r_base_fitted!$A$1:$C$1829,3,FALSE))</f>
        <v>0.38400000000000001</v>
      </c>
      <c r="S5">
        <v>331</v>
      </c>
      <c r="T5">
        <f t="shared" si="0"/>
        <v>0</v>
      </c>
    </row>
    <row r="6" spans="1:20" x14ac:dyDescent="0.2">
      <c r="A6" t="s">
        <v>2502</v>
      </c>
      <c r="B6" t="s">
        <v>2503</v>
      </c>
      <c r="C6" t="s">
        <v>1848</v>
      </c>
      <c r="D6" t="s">
        <v>2420</v>
      </c>
      <c r="E6" t="s">
        <v>2504</v>
      </c>
      <c r="F6" t="s">
        <v>2505</v>
      </c>
      <c r="G6">
        <v>0.77606671306144515</v>
      </c>
      <c r="H6">
        <v>1550</v>
      </c>
      <c r="I6" t="s">
        <v>1852</v>
      </c>
      <c r="J6" t="s">
        <v>1852</v>
      </c>
      <c r="K6" t="s">
        <v>1852</v>
      </c>
      <c r="L6" t="s">
        <v>1852</v>
      </c>
      <c r="M6" t="s">
        <v>1852</v>
      </c>
      <c r="N6" t="s">
        <v>1852</v>
      </c>
      <c r="O6" t="s">
        <v>2325</v>
      </c>
      <c r="P6">
        <v>1</v>
      </c>
      <c r="Q6">
        <f>IF(ISERROR(VLOOKUP(A6,seg_r_base_fitted!$A$1:$C$1829,2,FALSE)),0,VLOOKUP(A6,seg_r_base_fitted!$A$1:$C$1829,2,FALSE))</f>
        <v>0</v>
      </c>
      <c r="R6">
        <f>IF(ISERROR(VLOOKUP(A6,seg_r_base_fitted!$A$1:$C$1829,3,FALSE)),0,VLOOKUP(A6,seg_r_base_fitted!$A$1:$C$1829,3,FALSE))</f>
        <v>0.218</v>
      </c>
      <c r="S6">
        <v>798</v>
      </c>
      <c r="T6">
        <f t="shared" si="0"/>
        <v>0</v>
      </c>
    </row>
    <row r="7" spans="1:20" x14ac:dyDescent="0.2">
      <c r="A7" t="s">
        <v>5959</v>
      </c>
      <c r="B7" t="s">
        <v>5956</v>
      </c>
      <c r="C7" t="s">
        <v>1848</v>
      </c>
      <c r="D7" t="s">
        <v>1937</v>
      </c>
      <c r="E7" t="s">
        <v>3155</v>
      </c>
      <c r="F7" t="s">
        <v>5960</v>
      </c>
      <c r="G7">
        <v>2.6135775173096003</v>
      </c>
      <c r="H7">
        <v>1535</v>
      </c>
      <c r="I7" t="s">
        <v>1852</v>
      </c>
      <c r="J7" t="s">
        <v>1852</v>
      </c>
      <c r="K7" t="s">
        <v>1852</v>
      </c>
      <c r="L7" t="s">
        <v>1852</v>
      </c>
      <c r="M7" t="s">
        <v>1852</v>
      </c>
      <c r="N7" t="s">
        <v>1852</v>
      </c>
      <c r="O7" t="s">
        <v>2325</v>
      </c>
      <c r="P7">
        <v>1</v>
      </c>
      <c r="Q7">
        <f>IF(ISERROR(VLOOKUP(A7,seg_r_base_fitted!$A$1:$C$1829,2,FALSE)),0,VLOOKUP(A7,seg_r_base_fitted!$A$1:$C$1829,2,FALSE))</f>
        <v>0</v>
      </c>
      <c r="R7">
        <f>IF(ISERROR(VLOOKUP(A7,seg_r_base_fitted!$A$1:$C$1829,3,FALSE)),0,VLOOKUP(A7,seg_r_base_fitted!$A$1:$C$1829,3,FALSE))</f>
        <v>0.254</v>
      </c>
      <c r="S7">
        <v>667</v>
      </c>
      <c r="T7">
        <f t="shared" si="0"/>
        <v>0</v>
      </c>
    </row>
    <row r="8" spans="1:20" x14ac:dyDescent="0.2">
      <c r="A8" t="s">
        <v>2321</v>
      </c>
      <c r="B8" t="s">
        <v>2322</v>
      </c>
      <c r="C8" t="s">
        <v>1848</v>
      </c>
      <c r="D8" t="s">
        <v>2051</v>
      </c>
      <c r="E8" t="s">
        <v>2323</v>
      </c>
      <c r="F8" t="s">
        <v>2324</v>
      </c>
      <c r="G8">
        <v>5.055193530650671</v>
      </c>
      <c r="H8">
        <v>2180</v>
      </c>
      <c r="I8" t="s">
        <v>1852</v>
      </c>
      <c r="J8" t="s">
        <v>1852</v>
      </c>
      <c r="K8" t="s">
        <v>1852</v>
      </c>
      <c r="L8" t="s">
        <v>1852</v>
      </c>
      <c r="M8" t="s">
        <v>1852</v>
      </c>
      <c r="N8" t="s">
        <v>1852</v>
      </c>
      <c r="O8" t="s">
        <v>2325</v>
      </c>
      <c r="P8">
        <v>1</v>
      </c>
      <c r="Q8">
        <f>IF(ISERROR(VLOOKUP(A8,seg_r_base_fitted!$A$1:$C$1829,2,FALSE)),0,VLOOKUP(A8,seg_r_base_fitted!$A$1:$C$1829,2,FALSE))</f>
        <v>0</v>
      </c>
      <c r="R8">
        <f>IF(ISERROR(VLOOKUP(A8,seg_r_base_fitted!$A$1:$C$1829,3,FALSE)),0,VLOOKUP(A8,seg_r_base_fitted!$A$1:$C$1829,3,FALSE))</f>
        <v>0.28599999999999998</v>
      </c>
      <c r="S8">
        <v>549</v>
      </c>
      <c r="T8">
        <f t="shared" si="0"/>
        <v>0</v>
      </c>
    </row>
    <row r="9" spans="1:20" x14ac:dyDescent="0.2">
      <c r="A9" t="s">
        <v>2326</v>
      </c>
      <c r="B9" t="s">
        <v>2322</v>
      </c>
      <c r="C9" t="s">
        <v>1848</v>
      </c>
      <c r="D9" t="s">
        <v>1937</v>
      </c>
      <c r="E9" t="s">
        <v>2327</v>
      </c>
      <c r="F9" t="s">
        <v>2328</v>
      </c>
      <c r="G9">
        <v>4.7715621491436577</v>
      </c>
      <c r="H9">
        <v>1905</v>
      </c>
      <c r="I9" t="s">
        <v>1852</v>
      </c>
      <c r="J9" t="s">
        <v>1852</v>
      </c>
      <c r="K9" t="s">
        <v>1852</v>
      </c>
      <c r="L9" t="s">
        <v>1852</v>
      </c>
      <c r="M9" t="s">
        <v>1852</v>
      </c>
      <c r="N9" t="s">
        <v>1852</v>
      </c>
      <c r="O9" t="s">
        <v>2325</v>
      </c>
      <c r="P9">
        <v>1</v>
      </c>
      <c r="Q9">
        <f>IF(ISERROR(VLOOKUP(A9,seg_r_base_fitted!$A$1:$C$1829,2,FALSE)),0,VLOOKUP(A9,seg_r_base_fitted!$A$1:$C$1829,2,FALSE))</f>
        <v>0</v>
      </c>
      <c r="R9">
        <f>IF(ISERROR(VLOOKUP(A9,seg_r_base_fitted!$A$1:$C$1829,3,FALSE)),0,VLOOKUP(A9,seg_r_base_fitted!$A$1:$C$1829,3,FALSE))</f>
        <v>0.30399999999999999</v>
      </c>
      <c r="S9">
        <v>512</v>
      </c>
      <c r="T9">
        <f t="shared" si="0"/>
        <v>0</v>
      </c>
    </row>
    <row r="10" spans="1:20" x14ac:dyDescent="0.2">
      <c r="A10" t="s">
        <v>5519</v>
      </c>
      <c r="B10" t="s">
        <v>5520</v>
      </c>
      <c r="C10" t="s">
        <v>1971</v>
      </c>
      <c r="D10" t="s">
        <v>2722</v>
      </c>
      <c r="E10" t="s">
        <v>5521</v>
      </c>
      <c r="F10" t="s">
        <v>5522</v>
      </c>
      <c r="G10">
        <v>5.2252011061742296</v>
      </c>
      <c r="H10">
        <v>1635</v>
      </c>
      <c r="I10" t="s">
        <v>1852</v>
      </c>
      <c r="J10" t="s">
        <v>1852</v>
      </c>
      <c r="K10" t="s">
        <v>1852</v>
      </c>
      <c r="L10" t="s">
        <v>1852</v>
      </c>
      <c r="M10" t="s">
        <v>1852</v>
      </c>
      <c r="N10" t="s">
        <v>1852</v>
      </c>
      <c r="O10" t="s">
        <v>2325</v>
      </c>
      <c r="P10">
        <v>1</v>
      </c>
      <c r="Q10">
        <f>IF(ISERROR(VLOOKUP(A10,seg_r_base_fitted!$A$1:$C$1829,2,FALSE)),0,VLOOKUP(A10,seg_r_base_fitted!$A$1:$C$1829,2,FALSE))</f>
        <v>0</v>
      </c>
      <c r="R10">
        <f>IF(ISERROR(VLOOKUP(A10,seg_r_base_fitted!$A$1:$C$1829,3,FALSE)),0,VLOOKUP(A10,seg_r_base_fitted!$A$1:$C$1829,3,FALSE))</f>
        <v>0.313</v>
      </c>
      <c r="S10">
        <v>486</v>
      </c>
      <c r="T10">
        <f t="shared" si="0"/>
        <v>0</v>
      </c>
    </row>
    <row r="11" spans="1:20" x14ac:dyDescent="0.2">
      <c r="A11" t="s">
        <v>3181</v>
      </c>
      <c r="B11" t="s">
        <v>3178</v>
      </c>
      <c r="C11">
        <v>0</v>
      </c>
      <c r="D11">
        <v>4</v>
      </c>
      <c r="E11" t="s">
        <v>3182</v>
      </c>
      <c r="F11" t="s">
        <v>3183</v>
      </c>
      <c r="G11">
        <v>0.75982626101658712</v>
      </c>
      <c r="H11">
        <v>1800</v>
      </c>
      <c r="I11" t="s">
        <v>1852</v>
      </c>
      <c r="J11" t="s">
        <v>1852</v>
      </c>
      <c r="K11" t="s">
        <v>1852</v>
      </c>
      <c r="L11" t="s">
        <v>1852</v>
      </c>
      <c r="M11" t="s">
        <v>1852</v>
      </c>
      <c r="N11" t="s">
        <v>1852</v>
      </c>
      <c r="O11" t="s">
        <v>2325</v>
      </c>
      <c r="P11">
        <v>1</v>
      </c>
      <c r="Q11">
        <f>IF(ISERROR(VLOOKUP(A11,seg_r_base_fitted!$A$1:$C$1829,2,FALSE)),0,VLOOKUP(A11,seg_r_base_fitted!$A$1:$C$1829,2,FALSE))</f>
        <v>0</v>
      </c>
      <c r="R11">
        <f>IF(ISERROR(VLOOKUP(A11,seg_r_base_fitted!$A$1:$C$1829,3,FALSE)),0,VLOOKUP(A11,seg_r_base_fitted!$A$1:$C$1829,3,FALSE))</f>
        <v>0.32700000000000001</v>
      </c>
      <c r="S11">
        <v>456</v>
      </c>
      <c r="T11">
        <f t="shared" si="0"/>
        <v>0</v>
      </c>
    </row>
    <row r="12" spans="1:20" x14ac:dyDescent="0.2">
      <c r="A12" t="s">
        <v>5547</v>
      </c>
      <c r="B12" t="s">
        <v>5520</v>
      </c>
      <c r="C12" t="s">
        <v>1848</v>
      </c>
      <c r="D12" t="s">
        <v>1917</v>
      </c>
      <c r="E12" t="s">
        <v>5531</v>
      </c>
      <c r="F12" t="s">
        <v>5548</v>
      </c>
      <c r="G12">
        <v>20.15689473476499</v>
      </c>
      <c r="H12">
        <v>2440</v>
      </c>
      <c r="I12" t="s">
        <v>1852</v>
      </c>
      <c r="J12" t="s">
        <v>1852</v>
      </c>
      <c r="K12" t="s">
        <v>1852</v>
      </c>
      <c r="L12" t="s">
        <v>1852</v>
      </c>
      <c r="M12" t="s">
        <v>1852</v>
      </c>
      <c r="N12" t="s">
        <v>1853</v>
      </c>
      <c r="O12" t="s">
        <v>1854</v>
      </c>
      <c r="P12">
        <v>2</v>
      </c>
      <c r="Q12">
        <f>IF(ISERROR(VLOOKUP(A12,seg_r_base_fitted!$A$1:$C$1829,2,FALSE)),0,VLOOKUP(A12,seg_r_base_fitted!$A$1:$C$1829,2,FALSE))</f>
        <v>3</v>
      </c>
      <c r="R12">
        <f>IF(ISERROR(VLOOKUP(A12,seg_r_base_fitted!$A$1:$C$1829,3,FALSE)),0,VLOOKUP(A12,seg_r_base_fitted!$A$1:$C$1829,3,FALSE))</f>
        <v>5.6219999999999999</v>
      </c>
      <c r="S12">
        <v>1</v>
      </c>
      <c r="T12">
        <f t="shared" si="0"/>
        <v>1</v>
      </c>
    </row>
    <row r="13" spans="1:20" x14ac:dyDescent="0.2">
      <c r="A13" t="s">
        <v>5527</v>
      </c>
      <c r="B13" t="s">
        <v>5520</v>
      </c>
      <c r="C13" t="s">
        <v>1848</v>
      </c>
      <c r="D13" t="s">
        <v>1849</v>
      </c>
      <c r="E13" t="s">
        <v>5193</v>
      </c>
      <c r="F13" t="s">
        <v>5528</v>
      </c>
      <c r="G13">
        <v>19.375006563635658</v>
      </c>
      <c r="H13">
        <v>1060</v>
      </c>
      <c r="I13" t="s">
        <v>1852</v>
      </c>
      <c r="J13" t="s">
        <v>1852</v>
      </c>
      <c r="K13" t="s">
        <v>1853</v>
      </c>
      <c r="L13" t="s">
        <v>1852</v>
      </c>
      <c r="M13" t="s">
        <v>1852</v>
      </c>
      <c r="N13" t="s">
        <v>1852</v>
      </c>
      <c r="O13" t="s">
        <v>1854</v>
      </c>
      <c r="P13">
        <v>2</v>
      </c>
      <c r="Q13">
        <f>IF(ISERROR(VLOOKUP(A13,seg_r_base_fitted!$A$1:$C$1829,2,FALSE)),0,VLOOKUP(A13,seg_r_base_fitted!$A$1:$C$1829,2,FALSE))</f>
        <v>4</v>
      </c>
      <c r="R13">
        <f>IF(ISERROR(VLOOKUP(A13,seg_r_base_fitted!$A$1:$C$1829,3,FALSE)),0,VLOOKUP(A13,seg_r_base_fitted!$A$1:$C$1829,3,FALSE))</f>
        <v>3.4950000000000001</v>
      </c>
      <c r="S13">
        <v>2</v>
      </c>
      <c r="T13">
        <f t="shared" si="0"/>
        <v>1</v>
      </c>
    </row>
    <row r="14" spans="1:20" x14ac:dyDescent="0.2">
      <c r="A14" t="s">
        <v>5544</v>
      </c>
      <c r="B14" t="s">
        <v>5520</v>
      </c>
      <c r="C14" t="s">
        <v>1848</v>
      </c>
      <c r="D14" t="s">
        <v>1968</v>
      </c>
      <c r="E14" t="s">
        <v>5545</v>
      </c>
      <c r="F14" t="s">
        <v>5546</v>
      </c>
      <c r="G14">
        <v>12.117032293116401</v>
      </c>
      <c r="H14">
        <v>1925</v>
      </c>
      <c r="I14" t="s">
        <v>1852</v>
      </c>
      <c r="J14" t="s">
        <v>1852</v>
      </c>
      <c r="K14" t="s">
        <v>1852</v>
      </c>
      <c r="L14" t="s">
        <v>1852</v>
      </c>
      <c r="M14" t="s">
        <v>1852</v>
      </c>
      <c r="N14" t="s">
        <v>1853</v>
      </c>
      <c r="O14" t="s">
        <v>1854</v>
      </c>
      <c r="P14">
        <v>2</v>
      </c>
      <c r="Q14">
        <f>IF(ISERROR(VLOOKUP(A14,seg_r_base_fitted!$A$1:$C$1829,2,FALSE)),0,VLOOKUP(A14,seg_r_base_fitted!$A$1:$C$1829,2,FALSE))</f>
        <v>0</v>
      </c>
      <c r="R14">
        <f>IF(ISERROR(VLOOKUP(A14,seg_r_base_fitted!$A$1:$C$1829,3,FALSE)),0,VLOOKUP(A14,seg_r_base_fitted!$A$1:$C$1829,3,FALSE))</f>
        <v>1.772</v>
      </c>
      <c r="S14">
        <v>7</v>
      </c>
      <c r="T14">
        <f t="shared" si="0"/>
        <v>1</v>
      </c>
    </row>
    <row r="15" spans="1:20" x14ac:dyDescent="0.2">
      <c r="A15" t="s">
        <v>5532</v>
      </c>
      <c r="B15" t="s">
        <v>5520</v>
      </c>
      <c r="C15" t="s">
        <v>1848</v>
      </c>
      <c r="D15" t="s">
        <v>2420</v>
      </c>
      <c r="E15" t="s">
        <v>5533</v>
      </c>
      <c r="F15" t="s">
        <v>5534</v>
      </c>
      <c r="G15">
        <v>11.315945476649665</v>
      </c>
      <c r="H15">
        <v>1795</v>
      </c>
      <c r="I15" t="s">
        <v>1852</v>
      </c>
      <c r="J15" t="s">
        <v>1852</v>
      </c>
      <c r="K15" t="s">
        <v>1852</v>
      </c>
      <c r="L15" t="s">
        <v>1852</v>
      </c>
      <c r="M15" t="s">
        <v>1853</v>
      </c>
      <c r="N15" t="s">
        <v>1852</v>
      </c>
      <c r="O15" t="s">
        <v>1854</v>
      </c>
      <c r="P15">
        <v>2</v>
      </c>
      <c r="Q15">
        <f>IF(ISERROR(VLOOKUP(A15,seg_r_base_fitted!$A$1:$C$1829,2,FALSE)),0,VLOOKUP(A15,seg_r_base_fitted!$A$1:$C$1829,2,FALSE))</f>
        <v>0</v>
      </c>
      <c r="R15">
        <f>IF(ISERROR(VLOOKUP(A15,seg_r_base_fitted!$A$1:$C$1829,3,FALSE)),0,VLOOKUP(A15,seg_r_base_fitted!$A$1:$C$1829,3,FALSE))</f>
        <v>1.0549999999999999</v>
      </c>
      <c r="S15">
        <v>22</v>
      </c>
      <c r="T15">
        <f t="shared" si="0"/>
        <v>1</v>
      </c>
    </row>
    <row r="16" spans="1:20" x14ac:dyDescent="0.2">
      <c r="A16" t="s">
        <v>4491</v>
      </c>
      <c r="B16" t="s">
        <v>4481</v>
      </c>
      <c r="C16" t="s">
        <v>1848</v>
      </c>
      <c r="D16" t="s">
        <v>2389</v>
      </c>
      <c r="E16" t="s">
        <v>4492</v>
      </c>
      <c r="F16" t="s">
        <v>4493</v>
      </c>
      <c r="G16">
        <v>9.9287318849028772</v>
      </c>
      <c r="H16">
        <v>2060</v>
      </c>
      <c r="I16" t="s">
        <v>1852</v>
      </c>
      <c r="J16" t="s">
        <v>1852</v>
      </c>
      <c r="K16" t="s">
        <v>1852</v>
      </c>
      <c r="L16" t="s">
        <v>1852</v>
      </c>
      <c r="M16" t="s">
        <v>1852</v>
      </c>
      <c r="N16" t="s">
        <v>1853</v>
      </c>
      <c r="O16" t="s">
        <v>1854</v>
      </c>
      <c r="P16">
        <v>2</v>
      </c>
      <c r="Q16">
        <f>IF(ISERROR(VLOOKUP(A16,seg_r_base_fitted!$A$1:$C$1829,2,FALSE)),0,VLOOKUP(A16,seg_r_base_fitted!$A$1:$C$1829,2,FALSE))</f>
        <v>0</v>
      </c>
      <c r="R16">
        <f>IF(ISERROR(VLOOKUP(A16,seg_r_base_fitted!$A$1:$C$1829,3,FALSE)),0,VLOOKUP(A16,seg_r_base_fitted!$A$1:$C$1829,3,FALSE))</f>
        <v>0.84799999999999998</v>
      </c>
      <c r="S16">
        <v>42</v>
      </c>
      <c r="T16">
        <f t="shared" si="0"/>
        <v>1</v>
      </c>
    </row>
    <row r="17" spans="1:20" x14ac:dyDescent="0.2">
      <c r="A17" t="s">
        <v>2343</v>
      </c>
      <c r="B17" t="s">
        <v>2322</v>
      </c>
      <c r="C17" t="s">
        <v>1848</v>
      </c>
      <c r="D17" t="s">
        <v>1923</v>
      </c>
      <c r="E17" t="s">
        <v>2344</v>
      </c>
      <c r="F17" t="s">
        <v>2345</v>
      </c>
      <c r="G17">
        <v>8.1391020449446394</v>
      </c>
      <c r="H17">
        <v>1355</v>
      </c>
      <c r="I17" t="s">
        <v>1852</v>
      </c>
      <c r="J17" t="s">
        <v>1852</v>
      </c>
      <c r="K17" t="s">
        <v>1853</v>
      </c>
      <c r="L17" t="s">
        <v>1852</v>
      </c>
      <c r="M17" t="s">
        <v>1852</v>
      </c>
      <c r="N17" t="s">
        <v>1852</v>
      </c>
      <c r="O17" t="s">
        <v>1854</v>
      </c>
      <c r="P17">
        <v>2</v>
      </c>
      <c r="Q17">
        <f>IF(ISERROR(VLOOKUP(A17,seg_r_base_fitted!$A$1:$C$1829,2,FALSE)),0,VLOOKUP(A17,seg_r_base_fitted!$A$1:$C$1829,2,FALSE))</f>
        <v>1</v>
      </c>
      <c r="R17">
        <f>IF(ISERROR(VLOOKUP(A17,seg_r_base_fitted!$A$1:$C$1829,3,FALSE)),0,VLOOKUP(A17,seg_r_base_fitted!$A$1:$C$1829,3,FALSE))</f>
        <v>0.83099999999999996</v>
      </c>
      <c r="S17">
        <v>45</v>
      </c>
      <c r="T17">
        <f t="shared" si="0"/>
        <v>1</v>
      </c>
    </row>
    <row r="18" spans="1:20" x14ac:dyDescent="0.2">
      <c r="A18" t="s">
        <v>5549</v>
      </c>
      <c r="B18" t="s">
        <v>5520</v>
      </c>
      <c r="C18" t="s">
        <v>1848</v>
      </c>
      <c r="D18" t="s">
        <v>1923</v>
      </c>
      <c r="E18" t="s">
        <v>5550</v>
      </c>
      <c r="F18" t="s">
        <v>5551</v>
      </c>
      <c r="G18">
        <v>8.0723694113463953</v>
      </c>
      <c r="H18">
        <v>2285</v>
      </c>
      <c r="I18" t="s">
        <v>1852</v>
      </c>
      <c r="J18" t="s">
        <v>1852</v>
      </c>
      <c r="K18" t="s">
        <v>1852</v>
      </c>
      <c r="L18" t="s">
        <v>1852</v>
      </c>
      <c r="M18" t="s">
        <v>1852</v>
      </c>
      <c r="N18" t="s">
        <v>1853</v>
      </c>
      <c r="O18" t="s">
        <v>1854</v>
      </c>
      <c r="P18">
        <v>2</v>
      </c>
      <c r="Q18">
        <f>IF(ISERROR(VLOOKUP(A18,seg_r_base_fitted!$A$1:$C$1829,2,FALSE)),0,VLOOKUP(A18,seg_r_base_fitted!$A$1:$C$1829,2,FALSE))</f>
        <v>0</v>
      </c>
      <c r="R18">
        <f>IF(ISERROR(VLOOKUP(A18,seg_r_base_fitted!$A$1:$C$1829,3,FALSE)),0,VLOOKUP(A18,seg_r_base_fitted!$A$1:$C$1829,3,FALSE))</f>
        <v>0.79900000000000004</v>
      </c>
      <c r="S18">
        <v>49</v>
      </c>
      <c r="T18">
        <f t="shared" si="0"/>
        <v>1</v>
      </c>
    </row>
    <row r="19" spans="1:20" x14ac:dyDescent="0.2">
      <c r="A19" t="s">
        <v>5538</v>
      </c>
      <c r="B19" t="s">
        <v>5520</v>
      </c>
      <c r="C19" t="s">
        <v>1848</v>
      </c>
      <c r="D19" t="s">
        <v>3823</v>
      </c>
      <c r="E19" t="s">
        <v>5539</v>
      </c>
      <c r="F19" t="s">
        <v>5540</v>
      </c>
      <c r="G19">
        <v>8.2044564094437309</v>
      </c>
      <c r="H19">
        <v>895</v>
      </c>
      <c r="I19" t="s">
        <v>1852</v>
      </c>
      <c r="J19" t="s">
        <v>1852</v>
      </c>
      <c r="K19" t="s">
        <v>1853</v>
      </c>
      <c r="L19" t="s">
        <v>1852</v>
      </c>
      <c r="M19" t="s">
        <v>1852</v>
      </c>
      <c r="N19" t="s">
        <v>1852</v>
      </c>
      <c r="O19" t="s">
        <v>1854</v>
      </c>
      <c r="P19">
        <v>2</v>
      </c>
      <c r="Q19">
        <f>IF(ISERROR(VLOOKUP(A19,seg_r_base_fitted!$A$1:$C$1829,2,FALSE)),0,VLOOKUP(A19,seg_r_base_fitted!$A$1:$C$1829,2,FALSE))</f>
        <v>0</v>
      </c>
      <c r="R19">
        <f>IF(ISERROR(VLOOKUP(A19,seg_r_base_fitted!$A$1:$C$1829,3,FALSE)),0,VLOOKUP(A19,seg_r_base_fitted!$A$1:$C$1829,3,FALSE))</f>
        <v>0.78100000000000003</v>
      </c>
      <c r="S19">
        <v>52</v>
      </c>
      <c r="T19">
        <f t="shared" si="0"/>
        <v>1</v>
      </c>
    </row>
    <row r="20" spans="1:20" x14ac:dyDescent="0.2">
      <c r="A20" t="s">
        <v>2340</v>
      </c>
      <c r="B20" t="s">
        <v>2322</v>
      </c>
      <c r="C20" t="s">
        <v>1848</v>
      </c>
      <c r="D20" t="s">
        <v>1917</v>
      </c>
      <c r="E20" t="s">
        <v>2341</v>
      </c>
      <c r="F20" t="s">
        <v>2342</v>
      </c>
      <c r="G20">
        <v>8.3411663945791066</v>
      </c>
      <c r="H20">
        <v>2020</v>
      </c>
      <c r="I20" t="s">
        <v>1852</v>
      </c>
      <c r="J20" t="s">
        <v>1852</v>
      </c>
      <c r="K20" t="s">
        <v>1852</v>
      </c>
      <c r="L20" t="s">
        <v>1852</v>
      </c>
      <c r="M20" t="s">
        <v>1852</v>
      </c>
      <c r="N20" t="s">
        <v>1853</v>
      </c>
      <c r="O20" t="s">
        <v>1854</v>
      </c>
      <c r="P20">
        <v>2</v>
      </c>
      <c r="Q20">
        <f>IF(ISERROR(VLOOKUP(A20,seg_r_base_fitted!$A$1:$C$1829,2,FALSE)),0,VLOOKUP(A20,seg_r_base_fitted!$A$1:$C$1829,2,FALSE))</f>
        <v>2</v>
      </c>
      <c r="R20">
        <f>IF(ISERROR(VLOOKUP(A20,seg_r_base_fitted!$A$1:$C$1829,3,FALSE)),0,VLOOKUP(A20,seg_r_base_fitted!$A$1:$C$1829,3,FALSE))</f>
        <v>0.71</v>
      </c>
      <c r="S20">
        <v>66</v>
      </c>
      <c r="T20">
        <f t="shared" si="0"/>
        <v>1</v>
      </c>
    </row>
    <row r="21" spans="1:20" x14ac:dyDescent="0.2">
      <c r="A21" t="s">
        <v>4488</v>
      </c>
      <c r="B21" t="s">
        <v>4481</v>
      </c>
      <c r="C21" t="s">
        <v>1848</v>
      </c>
      <c r="D21" t="s">
        <v>1917</v>
      </c>
      <c r="E21" t="s">
        <v>4489</v>
      </c>
      <c r="F21" t="s">
        <v>4490</v>
      </c>
      <c r="G21">
        <v>10.233623412903549</v>
      </c>
      <c r="H21">
        <v>820</v>
      </c>
      <c r="I21" t="s">
        <v>1852</v>
      </c>
      <c r="J21" t="s">
        <v>1852</v>
      </c>
      <c r="K21" t="s">
        <v>1853</v>
      </c>
      <c r="L21" t="s">
        <v>1852</v>
      </c>
      <c r="M21" t="s">
        <v>1852</v>
      </c>
      <c r="N21" t="s">
        <v>1852</v>
      </c>
      <c r="O21" t="s">
        <v>1854</v>
      </c>
      <c r="P21">
        <v>2</v>
      </c>
      <c r="Q21">
        <f>IF(ISERROR(VLOOKUP(A21,seg_r_base_fitted!$A$1:$C$1829,2,FALSE)),0,VLOOKUP(A21,seg_r_base_fitted!$A$1:$C$1829,2,FALSE))</f>
        <v>2</v>
      </c>
      <c r="R21">
        <f>IF(ISERROR(VLOOKUP(A21,seg_r_base_fitted!$A$1:$C$1829,3,FALSE)),0,VLOOKUP(A21,seg_r_base_fitted!$A$1:$C$1829,3,FALSE))</f>
        <v>0.7</v>
      </c>
      <c r="S21">
        <v>69</v>
      </c>
      <c r="T21">
        <f t="shared" si="0"/>
        <v>1</v>
      </c>
    </row>
    <row r="22" spans="1:20" x14ac:dyDescent="0.2">
      <c r="A22" t="s">
        <v>3545</v>
      </c>
      <c r="B22" t="s">
        <v>3546</v>
      </c>
      <c r="C22" t="s">
        <v>1848</v>
      </c>
      <c r="D22" t="s">
        <v>1867</v>
      </c>
      <c r="E22" t="s">
        <v>3547</v>
      </c>
      <c r="F22" t="s">
        <v>3548</v>
      </c>
      <c r="G22">
        <v>7.9527425527195952</v>
      </c>
      <c r="H22">
        <v>1565</v>
      </c>
      <c r="I22" t="s">
        <v>1852</v>
      </c>
      <c r="J22" t="s">
        <v>1852</v>
      </c>
      <c r="K22" t="s">
        <v>1852</v>
      </c>
      <c r="L22" t="s">
        <v>1852</v>
      </c>
      <c r="M22" t="s">
        <v>1852</v>
      </c>
      <c r="N22" t="s">
        <v>1853</v>
      </c>
      <c r="O22" t="s">
        <v>1854</v>
      </c>
      <c r="P22">
        <v>2</v>
      </c>
      <c r="Q22">
        <f>IF(ISERROR(VLOOKUP(A22,seg_r_base_fitted!$A$1:$C$1829,2,FALSE)),0,VLOOKUP(A22,seg_r_base_fitted!$A$1:$C$1829,2,FALSE))</f>
        <v>3</v>
      </c>
      <c r="R22">
        <f>IF(ISERROR(VLOOKUP(A22,seg_r_base_fitted!$A$1:$C$1829,3,FALSE)),0,VLOOKUP(A22,seg_r_base_fitted!$A$1:$C$1829,3,FALSE))</f>
        <v>0.68899999999999995</v>
      </c>
      <c r="S22">
        <v>71</v>
      </c>
      <c r="T22">
        <f t="shared" si="0"/>
        <v>1</v>
      </c>
    </row>
    <row r="23" spans="1:20" x14ac:dyDescent="0.2">
      <c r="A23" t="s">
        <v>4483</v>
      </c>
      <c r="B23" t="s">
        <v>4481</v>
      </c>
      <c r="C23" t="s">
        <v>1848</v>
      </c>
      <c r="D23" t="s">
        <v>2195</v>
      </c>
      <c r="E23" t="s">
        <v>4395</v>
      </c>
      <c r="F23" t="s">
        <v>4484</v>
      </c>
      <c r="G23">
        <v>7.0867531669294417</v>
      </c>
      <c r="H23">
        <v>1625</v>
      </c>
      <c r="I23" t="s">
        <v>1852</v>
      </c>
      <c r="J23" t="s">
        <v>1852</v>
      </c>
      <c r="K23" t="s">
        <v>1852</v>
      </c>
      <c r="L23" t="s">
        <v>1852</v>
      </c>
      <c r="M23" t="s">
        <v>1852</v>
      </c>
      <c r="N23" t="s">
        <v>1853</v>
      </c>
      <c r="O23" t="s">
        <v>1854</v>
      </c>
      <c r="P23">
        <v>2</v>
      </c>
      <c r="Q23">
        <f>IF(ISERROR(VLOOKUP(A23,seg_r_base_fitted!$A$1:$C$1829,2,FALSE)),0,VLOOKUP(A23,seg_r_base_fitted!$A$1:$C$1829,2,FALSE))</f>
        <v>0</v>
      </c>
      <c r="R23">
        <f>IF(ISERROR(VLOOKUP(A23,seg_r_base_fitted!$A$1:$C$1829,3,FALSE)),0,VLOOKUP(A23,seg_r_base_fitted!$A$1:$C$1829,3,FALSE))</f>
        <v>0.65300000000000002</v>
      </c>
      <c r="S23">
        <v>85</v>
      </c>
      <c r="T23">
        <f t="shared" si="0"/>
        <v>1</v>
      </c>
    </row>
    <row r="24" spans="1:20" x14ac:dyDescent="0.2">
      <c r="A24" t="s">
        <v>2520</v>
      </c>
      <c r="B24" t="s">
        <v>2503</v>
      </c>
      <c r="C24" t="s">
        <v>1848</v>
      </c>
      <c r="D24" t="s">
        <v>1860</v>
      </c>
      <c r="E24" t="s">
        <v>2521</v>
      </c>
      <c r="F24" t="s">
        <v>2522</v>
      </c>
      <c r="G24">
        <v>10.78090878867536</v>
      </c>
      <c r="H24">
        <v>520</v>
      </c>
      <c r="I24" t="s">
        <v>1852</v>
      </c>
      <c r="J24" t="s">
        <v>1852</v>
      </c>
      <c r="K24" t="s">
        <v>1853</v>
      </c>
      <c r="L24" t="s">
        <v>1852</v>
      </c>
      <c r="M24" t="s">
        <v>1852</v>
      </c>
      <c r="N24" t="s">
        <v>1852</v>
      </c>
      <c r="O24" t="s">
        <v>1854</v>
      </c>
      <c r="P24">
        <v>2</v>
      </c>
      <c r="Q24">
        <f>IF(ISERROR(VLOOKUP(A24,seg_r_base_fitted!$A$1:$C$1829,2,FALSE)),0,VLOOKUP(A24,seg_r_base_fitted!$A$1:$C$1829,2,FALSE))</f>
        <v>1</v>
      </c>
      <c r="R24">
        <f>IF(ISERROR(VLOOKUP(A24,seg_r_base_fitted!$A$1:$C$1829,3,FALSE)),0,VLOOKUP(A24,seg_r_base_fitted!$A$1:$C$1829,3,FALSE))</f>
        <v>0.63</v>
      </c>
      <c r="S24">
        <v>97</v>
      </c>
      <c r="T24">
        <f t="shared" si="0"/>
        <v>0</v>
      </c>
    </row>
    <row r="25" spans="1:20" x14ac:dyDescent="0.2">
      <c r="A25" t="s">
        <v>3661</v>
      </c>
      <c r="B25" t="s">
        <v>3662</v>
      </c>
      <c r="C25" t="s">
        <v>1848</v>
      </c>
      <c r="D25" t="s">
        <v>3663</v>
      </c>
      <c r="E25" t="s">
        <v>2757</v>
      </c>
      <c r="F25" t="s">
        <v>3664</v>
      </c>
      <c r="G25">
        <v>10.299848960661691</v>
      </c>
      <c r="H25">
        <v>555</v>
      </c>
      <c r="I25" t="s">
        <v>1852</v>
      </c>
      <c r="J25" t="s">
        <v>1852</v>
      </c>
      <c r="K25" t="s">
        <v>1853</v>
      </c>
      <c r="L25" t="s">
        <v>1852</v>
      </c>
      <c r="M25" t="s">
        <v>1852</v>
      </c>
      <c r="N25" t="s">
        <v>1852</v>
      </c>
      <c r="O25" t="s">
        <v>1854</v>
      </c>
      <c r="P25">
        <v>2</v>
      </c>
      <c r="Q25">
        <f>IF(ISERROR(VLOOKUP(A25,seg_r_base_fitted!$A$1:$C$1829,2,FALSE)),0,VLOOKUP(A25,seg_r_base_fitted!$A$1:$C$1829,2,FALSE))</f>
        <v>1</v>
      </c>
      <c r="R25">
        <f>IF(ISERROR(VLOOKUP(A25,seg_r_base_fitted!$A$1:$C$1829,3,FALSE)),0,VLOOKUP(A25,seg_r_base_fitted!$A$1:$C$1829,3,FALSE))</f>
        <v>0.59699999999999998</v>
      </c>
      <c r="S25">
        <v>106</v>
      </c>
      <c r="T25">
        <f t="shared" si="0"/>
        <v>0</v>
      </c>
    </row>
    <row r="26" spans="1:20" x14ac:dyDescent="0.2">
      <c r="A26" t="s">
        <v>1855</v>
      </c>
      <c r="B26" t="s">
        <v>1847</v>
      </c>
      <c r="C26" t="s">
        <v>1848</v>
      </c>
      <c r="D26" t="s">
        <v>1856</v>
      </c>
      <c r="E26" t="s">
        <v>1857</v>
      </c>
      <c r="F26" t="s">
        <v>1858</v>
      </c>
      <c r="G26">
        <v>7.1188867183121296</v>
      </c>
      <c r="H26">
        <v>2165</v>
      </c>
      <c r="I26" t="s">
        <v>1852</v>
      </c>
      <c r="J26" t="s">
        <v>1852</v>
      </c>
      <c r="K26" t="s">
        <v>1852</v>
      </c>
      <c r="L26" t="s">
        <v>1852</v>
      </c>
      <c r="M26" t="s">
        <v>1852</v>
      </c>
      <c r="N26" t="s">
        <v>1853</v>
      </c>
      <c r="O26" t="s">
        <v>1854</v>
      </c>
      <c r="P26">
        <v>2</v>
      </c>
      <c r="Q26">
        <f>IF(ISERROR(VLOOKUP(A26,seg_r_base_fitted!$A$1:$C$1829,2,FALSE)),0,VLOOKUP(A26,seg_r_base_fitted!$A$1:$C$1829,2,FALSE))</f>
        <v>0</v>
      </c>
      <c r="R26">
        <f>IF(ISERROR(VLOOKUP(A26,seg_r_base_fitted!$A$1:$C$1829,3,FALSE)),0,VLOOKUP(A26,seg_r_base_fitted!$A$1:$C$1829,3,FALSE))</f>
        <v>0.59099999999999997</v>
      </c>
      <c r="S26">
        <v>110</v>
      </c>
      <c r="T26">
        <f t="shared" si="0"/>
        <v>0</v>
      </c>
    </row>
    <row r="27" spans="1:20" x14ac:dyDescent="0.2">
      <c r="A27" t="s">
        <v>2346</v>
      </c>
      <c r="B27" t="s">
        <v>2322</v>
      </c>
      <c r="C27" t="s">
        <v>1848</v>
      </c>
      <c r="D27" t="s">
        <v>1923</v>
      </c>
      <c r="E27" t="s">
        <v>2345</v>
      </c>
      <c r="F27" t="s">
        <v>2347</v>
      </c>
      <c r="G27">
        <v>8.6169502952763395</v>
      </c>
      <c r="H27">
        <v>1130</v>
      </c>
      <c r="I27" t="s">
        <v>1852</v>
      </c>
      <c r="J27" t="s">
        <v>1852</v>
      </c>
      <c r="K27" t="s">
        <v>1853</v>
      </c>
      <c r="L27" t="s">
        <v>1852</v>
      </c>
      <c r="M27" t="s">
        <v>1852</v>
      </c>
      <c r="N27" t="s">
        <v>1852</v>
      </c>
      <c r="O27" t="s">
        <v>1854</v>
      </c>
      <c r="P27">
        <v>2</v>
      </c>
      <c r="Q27">
        <f>IF(ISERROR(VLOOKUP(A27,seg_r_base_fitted!$A$1:$C$1829,2,FALSE)),0,VLOOKUP(A27,seg_r_base_fitted!$A$1:$C$1829,2,FALSE))</f>
        <v>1</v>
      </c>
      <c r="R27">
        <f>IF(ISERROR(VLOOKUP(A27,seg_r_base_fitted!$A$1:$C$1829,3,FALSE)),0,VLOOKUP(A27,seg_r_base_fitted!$A$1:$C$1829,3,FALSE))</f>
        <v>0.58099999999999996</v>
      </c>
      <c r="S27">
        <v>116</v>
      </c>
      <c r="T27">
        <f t="shared" si="0"/>
        <v>0</v>
      </c>
    </row>
    <row r="28" spans="1:20" x14ac:dyDescent="0.2">
      <c r="A28" t="s">
        <v>4145</v>
      </c>
      <c r="B28" t="s">
        <v>4140</v>
      </c>
      <c r="C28" t="s">
        <v>1848</v>
      </c>
      <c r="D28" t="s">
        <v>2155</v>
      </c>
      <c r="E28" t="s">
        <v>2653</v>
      </c>
      <c r="F28" t="s">
        <v>3675</v>
      </c>
      <c r="G28">
        <v>8.3820388249243223</v>
      </c>
      <c r="H28">
        <v>530</v>
      </c>
      <c r="I28" t="s">
        <v>1852</v>
      </c>
      <c r="J28" t="s">
        <v>1852</v>
      </c>
      <c r="K28" t="s">
        <v>1853</v>
      </c>
      <c r="L28" t="s">
        <v>1852</v>
      </c>
      <c r="M28" t="s">
        <v>1852</v>
      </c>
      <c r="N28" t="s">
        <v>1852</v>
      </c>
      <c r="O28" t="s">
        <v>1854</v>
      </c>
      <c r="P28">
        <v>2</v>
      </c>
      <c r="Q28">
        <f>IF(ISERROR(VLOOKUP(A28,seg_r_base_fitted!$A$1:$C$1829,2,FALSE)),0,VLOOKUP(A28,seg_r_base_fitted!$A$1:$C$1829,2,FALSE))</f>
        <v>0</v>
      </c>
      <c r="R28">
        <f>IF(ISERROR(VLOOKUP(A28,seg_r_base_fitted!$A$1:$C$1829,3,FALSE)),0,VLOOKUP(A28,seg_r_base_fitted!$A$1:$C$1829,3,FALSE))</f>
        <v>0.57499999999999996</v>
      </c>
      <c r="S28">
        <v>120</v>
      </c>
      <c r="T28">
        <f t="shared" si="0"/>
        <v>0</v>
      </c>
    </row>
    <row r="29" spans="1:20" x14ac:dyDescent="0.2">
      <c r="A29" t="s">
        <v>5995</v>
      </c>
      <c r="B29" t="s">
        <v>5956</v>
      </c>
      <c r="C29" t="s">
        <v>1848</v>
      </c>
      <c r="D29" t="s">
        <v>1860</v>
      </c>
      <c r="E29" t="s">
        <v>5996</v>
      </c>
      <c r="F29" t="s">
        <v>5997</v>
      </c>
      <c r="G29">
        <v>6.8659454702240232</v>
      </c>
      <c r="H29">
        <v>1850</v>
      </c>
      <c r="I29" t="s">
        <v>1852</v>
      </c>
      <c r="J29" t="s">
        <v>1852</v>
      </c>
      <c r="K29" t="s">
        <v>1852</v>
      </c>
      <c r="L29" t="s">
        <v>1852</v>
      </c>
      <c r="M29" t="s">
        <v>1852</v>
      </c>
      <c r="N29" t="s">
        <v>1853</v>
      </c>
      <c r="O29" t="s">
        <v>1854</v>
      </c>
      <c r="P29">
        <v>2</v>
      </c>
      <c r="Q29">
        <f>IF(ISERROR(VLOOKUP(A29,seg_r_base_fitted!$A$1:$C$1829,2,FALSE)),0,VLOOKUP(A29,seg_r_base_fitted!$A$1:$C$1829,2,FALSE))</f>
        <v>0</v>
      </c>
      <c r="R29">
        <f>IF(ISERROR(VLOOKUP(A29,seg_r_base_fitted!$A$1:$C$1829,3,FALSE)),0,VLOOKUP(A29,seg_r_base_fitted!$A$1:$C$1829,3,FALSE))</f>
        <v>0.56200000000000006</v>
      </c>
      <c r="S29">
        <v>131</v>
      </c>
      <c r="T29">
        <f t="shared" si="0"/>
        <v>0</v>
      </c>
    </row>
    <row r="30" spans="1:20" x14ac:dyDescent="0.2">
      <c r="A30" t="s">
        <v>4485</v>
      </c>
      <c r="B30" t="s">
        <v>4481</v>
      </c>
      <c r="C30" t="s">
        <v>1848</v>
      </c>
      <c r="D30" t="s">
        <v>1911</v>
      </c>
      <c r="E30" t="s">
        <v>4486</v>
      </c>
      <c r="F30" t="s">
        <v>4487</v>
      </c>
      <c r="G30">
        <v>7.9875403798255267</v>
      </c>
      <c r="H30">
        <v>1585</v>
      </c>
      <c r="I30" t="s">
        <v>1852</v>
      </c>
      <c r="J30" t="s">
        <v>1852</v>
      </c>
      <c r="K30" t="s">
        <v>1852</v>
      </c>
      <c r="L30" t="s">
        <v>1852</v>
      </c>
      <c r="M30" t="s">
        <v>1852</v>
      </c>
      <c r="N30" t="s">
        <v>1853</v>
      </c>
      <c r="O30" t="s">
        <v>1854</v>
      </c>
      <c r="P30">
        <v>2</v>
      </c>
      <c r="Q30">
        <f>IF(ISERROR(VLOOKUP(A30,seg_r_base_fitted!$A$1:$C$1829,2,FALSE)),0,VLOOKUP(A30,seg_r_base_fitted!$A$1:$C$1829,2,FALSE))</f>
        <v>1</v>
      </c>
      <c r="R30">
        <f>IF(ISERROR(VLOOKUP(A30,seg_r_base_fitted!$A$1:$C$1829,3,FALSE)),0,VLOOKUP(A30,seg_r_base_fitted!$A$1:$C$1829,3,FALSE))</f>
        <v>0.55700000000000005</v>
      </c>
      <c r="S30">
        <v>134</v>
      </c>
      <c r="T30">
        <f t="shared" si="0"/>
        <v>0</v>
      </c>
    </row>
    <row r="31" spans="1:20" x14ac:dyDescent="0.2">
      <c r="A31" t="s">
        <v>5535</v>
      </c>
      <c r="B31" t="s">
        <v>5520</v>
      </c>
      <c r="C31" t="s">
        <v>1848</v>
      </c>
      <c r="D31" t="s">
        <v>1960</v>
      </c>
      <c r="E31" t="s">
        <v>5536</v>
      </c>
      <c r="F31" t="s">
        <v>5537</v>
      </c>
      <c r="G31">
        <v>8.1051033239153654</v>
      </c>
      <c r="H31">
        <v>640</v>
      </c>
      <c r="I31" t="s">
        <v>1852</v>
      </c>
      <c r="J31" t="s">
        <v>1852</v>
      </c>
      <c r="K31" t="s">
        <v>1853</v>
      </c>
      <c r="L31" t="s">
        <v>1852</v>
      </c>
      <c r="M31" t="s">
        <v>1852</v>
      </c>
      <c r="N31" t="s">
        <v>1852</v>
      </c>
      <c r="O31" t="s">
        <v>1854</v>
      </c>
      <c r="P31">
        <v>2</v>
      </c>
      <c r="Q31">
        <f>IF(ISERROR(VLOOKUP(A31,seg_r_base_fitted!$A$1:$C$1829,2,FALSE)),0,VLOOKUP(A31,seg_r_base_fitted!$A$1:$C$1829,2,FALSE))</f>
        <v>0</v>
      </c>
      <c r="R31">
        <f>IF(ISERROR(VLOOKUP(A31,seg_r_base_fitted!$A$1:$C$1829,3,FALSE)),0,VLOOKUP(A31,seg_r_base_fitted!$A$1:$C$1829,3,FALSE))</f>
        <v>0.55100000000000005</v>
      </c>
      <c r="S31">
        <v>137</v>
      </c>
      <c r="T31">
        <f t="shared" si="0"/>
        <v>0</v>
      </c>
    </row>
    <row r="32" spans="1:20" x14ac:dyDescent="0.2">
      <c r="A32" t="s">
        <v>6004</v>
      </c>
      <c r="B32" t="s">
        <v>5956</v>
      </c>
      <c r="C32" t="s">
        <v>1971</v>
      </c>
      <c r="D32" t="s">
        <v>4596</v>
      </c>
      <c r="E32" t="s">
        <v>6005</v>
      </c>
      <c r="F32" t="s">
        <v>6006</v>
      </c>
      <c r="G32">
        <v>4.365702374615859</v>
      </c>
      <c r="H32">
        <v>1310</v>
      </c>
      <c r="I32" t="s">
        <v>1852</v>
      </c>
      <c r="J32" t="s">
        <v>1852</v>
      </c>
      <c r="K32" t="s">
        <v>1853</v>
      </c>
      <c r="L32" t="s">
        <v>1852</v>
      </c>
      <c r="M32" t="s">
        <v>1852</v>
      </c>
      <c r="N32" t="s">
        <v>1852</v>
      </c>
      <c r="O32" t="s">
        <v>1854</v>
      </c>
      <c r="P32">
        <v>2</v>
      </c>
      <c r="Q32">
        <f>IF(ISERROR(VLOOKUP(A32,seg_r_base_fitted!$A$1:$C$1829,2,FALSE)),0,VLOOKUP(A32,seg_r_base_fitted!$A$1:$C$1829,2,FALSE))</f>
        <v>0</v>
      </c>
      <c r="R32">
        <f>IF(ISERROR(VLOOKUP(A32,seg_r_base_fitted!$A$1:$C$1829,3,FALSE)),0,VLOOKUP(A32,seg_r_base_fitted!$A$1:$C$1829,3,FALSE))</f>
        <v>0.52600000000000002</v>
      </c>
      <c r="S32">
        <v>153</v>
      </c>
      <c r="T32">
        <f t="shared" si="0"/>
        <v>0</v>
      </c>
    </row>
    <row r="33" spans="1:20" x14ac:dyDescent="0.2">
      <c r="A33" t="s">
        <v>2509</v>
      </c>
      <c r="B33" t="s">
        <v>2503</v>
      </c>
      <c r="C33" t="s">
        <v>1848</v>
      </c>
      <c r="D33" t="s">
        <v>2038</v>
      </c>
      <c r="E33" t="s">
        <v>2510</v>
      </c>
      <c r="F33" t="s">
        <v>2511</v>
      </c>
      <c r="G33">
        <v>5.5402461406911625</v>
      </c>
      <c r="H33">
        <v>1885</v>
      </c>
      <c r="I33" t="s">
        <v>1852</v>
      </c>
      <c r="J33" t="s">
        <v>1852</v>
      </c>
      <c r="K33" t="s">
        <v>1852</v>
      </c>
      <c r="L33" t="s">
        <v>1852</v>
      </c>
      <c r="M33" t="s">
        <v>1852</v>
      </c>
      <c r="N33" t="s">
        <v>1853</v>
      </c>
      <c r="O33" t="s">
        <v>1854</v>
      </c>
      <c r="P33">
        <v>2</v>
      </c>
      <c r="Q33">
        <f>IF(ISERROR(VLOOKUP(A33,seg_r_base_fitted!$A$1:$C$1829,2,FALSE)),0,VLOOKUP(A33,seg_r_base_fitted!$A$1:$C$1829,2,FALSE))</f>
        <v>0</v>
      </c>
      <c r="R33">
        <f>IF(ISERROR(VLOOKUP(A33,seg_r_base_fitted!$A$1:$C$1829,3,FALSE)),0,VLOOKUP(A33,seg_r_base_fitted!$A$1:$C$1829,3,FALSE))</f>
        <v>0.52</v>
      </c>
      <c r="S33">
        <v>158</v>
      </c>
      <c r="T33">
        <f t="shared" si="0"/>
        <v>0</v>
      </c>
    </row>
    <row r="34" spans="1:20" x14ac:dyDescent="0.2">
      <c r="A34" t="s">
        <v>3187</v>
      </c>
      <c r="B34" t="s">
        <v>3178</v>
      </c>
      <c r="C34">
        <v>0</v>
      </c>
      <c r="D34">
        <v>50</v>
      </c>
      <c r="E34" t="s">
        <v>3188</v>
      </c>
      <c r="F34" t="s">
        <v>3189</v>
      </c>
      <c r="G34">
        <v>4.2061059838112733</v>
      </c>
      <c r="H34">
        <v>2915</v>
      </c>
      <c r="I34" t="s">
        <v>1852</v>
      </c>
      <c r="J34" t="s">
        <v>1853</v>
      </c>
      <c r="K34" t="s">
        <v>1852</v>
      </c>
      <c r="L34" t="s">
        <v>1852</v>
      </c>
      <c r="M34" t="s">
        <v>1852</v>
      </c>
      <c r="N34" t="s">
        <v>1852</v>
      </c>
      <c r="O34" t="s">
        <v>1854</v>
      </c>
      <c r="P34">
        <v>2</v>
      </c>
      <c r="Q34">
        <f>IF(ISERROR(VLOOKUP(A34,seg_r_base_fitted!$A$1:$C$1829,2,FALSE)),0,VLOOKUP(A34,seg_r_base_fitted!$A$1:$C$1829,2,FALSE))</f>
        <v>2</v>
      </c>
      <c r="R34">
        <f>IF(ISERROR(VLOOKUP(A34,seg_r_base_fitted!$A$1:$C$1829,3,FALSE)),0,VLOOKUP(A34,seg_r_base_fitted!$A$1:$C$1829,3,FALSE))</f>
        <v>0.51600000000000001</v>
      </c>
      <c r="S34">
        <v>163</v>
      </c>
      <c r="T34">
        <f t="shared" si="0"/>
        <v>0</v>
      </c>
    </row>
    <row r="35" spans="1:20" x14ac:dyDescent="0.2">
      <c r="A35" t="s">
        <v>3048</v>
      </c>
      <c r="B35" t="s">
        <v>3049</v>
      </c>
      <c r="C35" t="s">
        <v>1848</v>
      </c>
      <c r="D35" t="s">
        <v>2224</v>
      </c>
      <c r="E35" t="s">
        <v>3050</v>
      </c>
      <c r="F35" t="s">
        <v>3051</v>
      </c>
      <c r="G35">
        <v>6.6599635524644158</v>
      </c>
      <c r="H35">
        <v>1090</v>
      </c>
      <c r="I35" t="s">
        <v>1852</v>
      </c>
      <c r="J35" t="s">
        <v>1852</v>
      </c>
      <c r="K35" t="s">
        <v>1853</v>
      </c>
      <c r="L35" t="s">
        <v>1852</v>
      </c>
      <c r="M35" t="s">
        <v>1852</v>
      </c>
      <c r="N35" t="s">
        <v>1852</v>
      </c>
      <c r="O35" t="s">
        <v>1854</v>
      </c>
      <c r="P35">
        <v>2</v>
      </c>
      <c r="Q35">
        <f>IF(ISERROR(VLOOKUP(A35,seg_r_base_fitted!$A$1:$C$1829,2,FALSE)),0,VLOOKUP(A35,seg_r_base_fitted!$A$1:$C$1829,2,FALSE))</f>
        <v>1</v>
      </c>
      <c r="R35">
        <f>IF(ISERROR(VLOOKUP(A35,seg_r_base_fitted!$A$1:$C$1829,3,FALSE)),0,VLOOKUP(A35,seg_r_base_fitted!$A$1:$C$1829,3,FALSE))</f>
        <v>0.51100000000000001</v>
      </c>
      <c r="S35">
        <v>167</v>
      </c>
      <c r="T35">
        <f t="shared" si="0"/>
        <v>0</v>
      </c>
    </row>
    <row r="36" spans="1:20" x14ac:dyDescent="0.2">
      <c r="A36" t="s">
        <v>3350</v>
      </c>
      <c r="B36" t="s">
        <v>3351</v>
      </c>
      <c r="C36" t="s">
        <v>1848</v>
      </c>
      <c r="D36" t="s">
        <v>1923</v>
      </c>
      <c r="E36" t="s">
        <v>3352</v>
      </c>
      <c r="F36" t="s">
        <v>3353</v>
      </c>
      <c r="G36">
        <v>5.2385294469266936</v>
      </c>
      <c r="H36">
        <v>1240</v>
      </c>
      <c r="I36" t="s">
        <v>1852</v>
      </c>
      <c r="J36" t="s">
        <v>1852</v>
      </c>
      <c r="K36" t="s">
        <v>1853</v>
      </c>
      <c r="L36" t="s">
        <v>1852</v>
      </c>
      <c r="M36" t="s">
        <v>1852</v>
      </c>
      <c r="N36" t="s">
        <v>1852</v>
      </c>
      <c r="O36" t="s">
        <v>1854</v>
      </c>
      <c r="P36">
        <v>2</v>
      </c>
      <c r="Q36">
        <f>IF(ISERROR(VLOOKUP(A36,seg_r_base_fitted!$A$1:$C$1829,2,FALSE)),0,VLOOKUP(A36,seg_r_base_fitted!$A$1:$C$1829,2,FALSE))</f>
        <v>0</v>
      </c>
      <c r="R36">
        <f>IF(ISERROR(VLOOKUP(A36,seg_r_base_fitted!$A$1:$C$1829,3,FALSE)),0,VLOOKUP(A36,seg_r_base_fitted!$A$1:$C$1829,3,FALSE))</f>
        <v>0.48799999999999999</v>
      </c>
      <c r="S36">
        <v>189</v>
      </c>
      <c r="T36">
        <f t="shared" si="0"/>
        <v>0</v>
      </c>
    </row>
    <row r="37" spans="1:20" x14ac:dyDescent="0.2">
      <c r="A37" t="s">
        <v>5541</v>
      </c>
      <c r="B37" t="s">
        <v>5520</v>
      </c>
      <c r="C37" t="s">
        <v>1848</v>
      </c>
      <c r="D37" t="s">
        <v>2616</v>
      </c>
      <c r="E37" t="s">
        <v>5542</v>
      </c>
      <c r="F37" t="s">
        <v>5543</v>
      </c>
      <c r="G37">
        <v>8.3376025025338141</v>
      </c>
      <c r="H37">
        <v>515</v>
      </c>
      <c r="I37" t="s">
        <v>1852</v>
      </c>
      <c r="J37" t="s">
        <v>1852</v>
      </c>
      <c r="K37" t="s">
        <v>1853</v>
      </c>
      <c r="L37" t="s">
        <v>1852</v>
      </c>
      <c r="M37" t="s">
        <v>1852</v>
      </c>
      <c r="N37" t="s">
        <v>1852</v>
      </c>
      <c r="O37" t="s">
        <v>1854</v>
      </c>
      <c r="P37">
        <v>2</v>
      </c>
      <c r="Q37">
        <f>IF(ISERROR(VLOOKUP(A37,seg_r_base_fitted!$A$1:$C$1829,2,FALSE)),0,VLOOKUP(A37,seg_r_base_fitted!$A$1:$C$1829,2,FALSE))</f>
        <v>0</v>
      </c>
      <c r="R37">
        <f>IF(ISERROR(VLOOKUP(A37,seg_r_base_fitted!$A$1:$C$1829,3,FALSE)),0,VLOOKUP(A37,seg_r_base_fitted!$A$1:$C$1829,3,FALSE))</f>
        <v>0.48799999999999999</v>
      </c>
      <c r="S37">
        <v>190</v>
      </c>
      <c r="T37">
        <f t="shared" si="0"/>
        <v>0</v>
      </c>
    </row>
    <row r="38" spans="1:20" x14ac:dyDescent="0.2">
      <c r="A38" t="s">
        <v>5529</v>
      </c>
      <c r="B38" t="s">
        <v>5520</v>
      </c>
      <c r="C38" t="s">
        <v>1848</v>
      </c>
      <c r="D38" t="s">
        <v>1980</v>
      </c>
      <c r="E38" t="s">
        <v>5530</v>
      </c>
      <c r="F38" t="s">
        <v>5531</v>
      </c>
      <c r="G38">
        <v>5.7704587728942913</v>
      </c>
      <c r="H38">
        <v>2395</v>
      </c>
      <c r="I38" t="s">
        <v>1852</v>
      </c>
      <c r="J38" t="s">
        <v>1852</v>
      </c>
      <c r="K38" t="s">
        <v>1852</v>
      </c>
      <c r="L38" t="s">
        <v>1852</v>
      </c>
      <c r="M38" t="s">
        <v>1853</v>
      </c>
      <c r="N38" t="s">
        <v>1852</v>
      </c>
      <c r="O38" t="s">
        <v>1854</v>
      </c>
      <c r="P38">
        <v>2</v>
      </c>
      <c r="Q38">
        <f>IF(ISERROR(VLOOKUP(A38,seg_r_base_fitted!$A$1:$C$1829,2,FALSE)),0,VLOOKUP(A38,seg_r_base_fitted!$A$1:$C$1829,2,FALSE))</f>
        <v>0</v>
      </c>
      <c r="R38">
        <f>IF(ISERROR(VLOOKUP(A38,seg_r_base_fitted!$A$1:$C$1829,3,FALSE)),0,VLOOKUP(A38,seg_r_base_fitted!$A$1:$C$1829,3,FALSE))</f>
        <v>0.48599999999999999</v>
      </c>
      <c r="S38">
        <v>192</v>
      </c>
      <c r="T38">
        <f t="shared" si="0"/>
        <v>0</v>
      </c>
    </row>
    <row r="39" spans="1:20" x14ac:dyDescent="0.2">
      <c r="A39" t="s">
        <v>5998</v>
      </c>
      <c r="B39" t="s">
        <v>5956</v>
      </c>
      <c r="C39" t="s">
        <v>1848</v>
      </c>
      <c r="D39" t="s">
        <v>1860</v>
      </c>
      <c r="E39" t="s">
        <v>5999</v>
      </c>
      <c r="F39" t="s">
        <v>6000</v>
      </c>
      <c r="G39">
        <v>5.375482125521402</v>
      </c>
      <c r="H39">
        <v>2100</v>
      </c>
      <c r="I39" t="s">
        <v>1852</v>
      </c>
      <c r="J39" t="s">
        <v>1852</v>
      </c>
      <c r="K39" t="s">
        <v>1852</v>
      </c>
      <c r="L39" t="s">
        <v>1852</v>
      </c>
      <c r="M39" t="s">
        <v>1852</v>
      </c>
      <c r="N39" t="s">
        <v>1853</v>
      </c>
      <c r="O39" t="s">
        <v>1854</v>
      </c>
      <c r="P39">
        <v>2</v>
      </c>
      <c r="Q39">
        <f>IF(ISERROR(VLOOKUP(A39,seg_r_base_fitted!$A$1:$C$1829,2,FALSE)),0,VLOOKUP(A39,seg_r_base_fitted!$A$1:$C$1829,2,FALSE))</f>
        <v>1</v>
      </c>
      <c r="R39">
        <f>IF(ISERROR(VLOOKUP(A39,seg_r_base_fitted!$A$1:$C$1829,3,FALSE)),0,VLOOKUP(A39,seg_r_base_fitted!$A$1:$C$1829,3,FALSE))</f>
        <v>0.47</v>
      </c>
      <c r="S39">
        <v>210</v>
      </c>
      <c r="T39">
        <f t="shared" si="0"/>
        <v>0</v>
      </c>
    </row>
    <row r="40" spans="1:20" x14ac:dyDescent="0.2">
      <c r="A40" t="s">
        <v>5973</v>
      </c>
      <c r="B40" t="s">
        <v>5956</v>
      </c>
      <c r="C40" t="s">
        <v>1848</v>
      </c>
      <c r="D40" t="s">
        <v>1935</v>
      </c>
      <c r="E40" t="s">
        <v>5974</v>
      </c>
      <c r="F40" t="s">
        <v>5975</v>
      </c>
      <c r="G40">
        <v>3.2587573956544893</v>
      </c>
      <c r="H40">
        <v>2350</v>
      </c>
      <c r="I40" t="s">
        <v>1852</v>
      </c>
      <c r="J40" t="s">
        <v>1852</v>
      </c>
      <c r="K40" t="s">
        <v>1852</v>
      </c>
      <c r="L40" t="s">
        <v>1853</v>
      </c>
      <c r="M40" t="s">
        <v>1852</v>
      </c>
      <c r="N40" t="s">
        <v>1852</v>
      </c>
      <c r="O40" t="s">
        <v>1854</v>
      </c>
      <c r="P40">
        <v>2</v>
      </c>
      <c r="Q40">
        <f>IF(ISERROR(VLOOKUP(A40,seg_r_base_fitted!$A$1:$C$1829,2,FALSE)),0,VLOOKUP(A40,seg_r_base_fitted!$A$1:$C$1829,2,FALSE))</f>
        <v>0</v>
      </c>
      <c r="R40">
        <f>IF(ISERROR(VLOOKUP(A40,seg_r_base_fitted!$A$1:$C$1829,3,FALSE)),0,VLOOKUP(A40,seg_r_base_fitted!$A$1:$C$1829,3,FALSE))</f>
        <v>0.46500000000000002</v>
      </c>
      <c r="S40">
        <v>214</v>
      </c>
      <c r="T40">
        <f t="shared" si="0"/>
        <v>0</v>
      </c>
    </row>
    <row r="41" spans="1:20" x14ac:dyDescent="0.2">
      <c r="A41" t="s">
        <v>1859</v>
      </c>
      <c r="B41" t="s">
        <v>1847</v>
      </c>
      <c r="C41" t="s">
        <v>1848</v>
      </c>
      <c r="D41" t="s">
        <v>1860</v>
      </c>
      <c r="E41" t="s">
        <v>1861</v>
      </c>
      <c r="F41" t="s">
        <v>1862</v>
      </c>
      <c r="G41">
        <v>4.970174756761212</v>
      </c>
      <c r="H41">
        <v>1925</v>
      </c>
      <c r="I41" t="s">
        <v>1852</v>
      </c>
      <c r="J41" t="s">
        <v>1852</v>
      </c>
      <c r="K41" t="s">
        <v>1852</v>
      </c>
      <c r="L41" t="s">
        <v>1852</v>
      </c>
      <c r="M41" t="s">
        <v>1852</v>
      </c>
      <c r="N41" t="s">
        <v>1853</v>
      </c>
      <c r="O41" t="s">
        <v>1854</v>
      </c>
      <c r="P41">
        <v>2</v>
      </c>
      <c r="Q41">
        <f>IF(ISERROR(VLOOKUP(A41,seg_r_base_fitted!$A$1:$C$1829,2,FALSE)),0,VLOOKUP(A41,seg_r_base_fitted!$A$1:$C$1829,2,FALSE))</f>
        <v>1</v>
      </c>
      <c r="R41">
        <f>IF(ISERROR(VLOOKUP(A41,seg_r_base_fitted!$A$1:$C$1829,3,FALSE)),0,VLOOKUP(A41,seg_r_base_fitted!$A$1:$C$1829,3,FALSE))</f>
        <v>0.45700000000000002</v>
      </c>
      <c r="S41">
        <v>220</v>
      </c>
      <c r="T41">
        <f t="shared" si="0"/>
        <v>0</v>
      </c>
    </row>
    <row r="42" spans="1:20" x14ac:dyDescent="0.2">
      <c r="A42" t="s">
        <v>4139</v>
      </c>
      <c r="B42" t="s">
        <v>4140</v>
      </c>
      <c r="C42" t="s">
        <v>1848</v>
      </c>
      <c r="D42" t="s">
        <v>2420</v>
      </c>
      <c r="E42" t="s">
        <v>4141</v>
      </c>
      <c r="F42" t="s">
        <v>4142</v>
      </c>
      <c r="G42">
        <v>6.2466429395596137</v>
      </c>
      <c r="H42">
        <v>1550</v>
      </c>
      <c r="I42" t="s">
        <v>1852</v>
      </c>
      <c r="J42" t="s">
        <v>1852</v>
      </c>
      <c r="K42" t="s">
        <v>1852</v>
      </c>
      <c r="L42" t="s">
        <v>1852</v>
      </c>
      <c r="M42" t="s">
        <v>1852</v>
      </c>
      <c r="N42" t="s">
        <v>1853</v>
      </c>
      <c r="O42" t="s">
        <v>1854</v>
      </c>
      <c r="P42">
        <v>2</v>
      </c>
      <c r="Q42">
        <f>IF(ISERROR(VLOOKUP(A42,seg_r_base_fitted!$A$1:$C$1829,2,FALSE)),0,VLOOKUP(A42,seg_r_base_fitted!$A$1:$C$1829,2,FALSE))</f>
        <v>1</v>
      </c>
      <c r="R42">
        <f>IF(ISERROR(VLOOKUP(A42,seg_r_base_fitted!$A$1:$C$1829,3,FALSE)),0,VLOOKUP(A42,seg_r_base_fitted!$A$1:$C$1829,3,FALSE))</f>
        <v>0.436</v>
      </c>
      <c r="S42">
        <v>241</v>
      </c>
      <c r="T42">
        <f t="shared" si="0"/>
        <v>0</v>
      </c>
    </row>
    <row r="43" spans="1:20" x14ac:dyDescent="0.2">
      <c r="A43" t="s">
        <v>5991</v>
      </c>
      <c r="B43" t="s">
        <v>5956</v>
      </c>
      <c r="C43" t="s">
        <v>1848</v>
      </c>
      <c r="D43" t="s">
        <v>1911</v>
      </c>
      <c r="E43" t="s">
        <v>5992</v>
      </c>
      <c r="F43" t="s">
        <v>5993</v>
      </c>
      <c r="G43">
        <v>3.7689791975934814</v>
      </c>
      <c r="H43">
        <v>810</v>
      </c>
      <c r="I43" t="s">
        <v>1852</v>
      </c>
      <c r="J43" t="s">
        <v>1852</v>
      </c>
      <c r="K43" t="s">
        <v>1853</v>
      </c>
      <c r="L43" t="s">
        <v>1852</v>
      </c>
      <c r="M43" t="s">
        <v>1852</v>
      </c>
      <c r="N43" t="s">
        <v>1852</v>
      </c>
      <c r="O43" t="s">
        <v>1854</v>
      </c>
      <c r="P43">
        <v>2</v>
      </c>
      <c r="Q43">
        <f>IF(ISERROR(VLOOKUP(A43,seg_r_base_fitted!$A$1:$C$1829,2,FALSE)),0,VLOOKUP(A43,seg_r_base_fitted!$A$1:$C$1829,2,FALSE))</f>
        <v>1</v>
      </c>
      <c r="R43">
        <f>IF(ISERROR(VLOOKUP(A43,seg_r_base_fitted!$A$1:$C$1829,3,FALSE)),0,VLOOKUP(A43,seg_r_base_fitted!$A$1:$C$1829,3,FALSE))</f>
        <v>0.43</v>
      </c>
      <c r="S43">
        <v>250</v>
      </c>
      <c r="T43">
        <f t="shared" si="0"/>
        <v>0</v>
      </c>
    </row>
    <row r="44" spans="1:20" x14ac:dyDescent="0.2">
      <c r="A44" t="s">
        <v>2329</v>
      </c>
      <c r="B44" t="s">
        <v>2322</v>
      </c>
      <c r="C44" t="s">
        <v>1848</v>
      </c>
      <c r="D44" t="s">
        <v>2151</v>
      </c>
      <c r="E44" t="s">
        <v>2330</v>
      </c>
      <c r="F44" t="s">
        <v>2331</v>
      </c>
      <c r="G44">
        <v>4.5020831569157291</v>
      </c>
      <c r="H44">
        <v>2300</v>
      </c>
      <c r="I44" t="s">
        <v>1852</v>
      </c>
      <c r="J44" t="s">
        <v>1852</v>
      </c>
      <c r="K44" t="s">
        <v>1852</v>
      </c>
      <c r="L44" t="s">
        <v>1852</v>
      </c>
      <c r="M44" t="s">
        <v>1852</v>
      </c>
      <c r="N44" t="s">
        <v>1853</v>
      </c>
      <c r="O44" t="s">
        <v>1854</v>
      </c>
      <c r="P44">
        <v>2</v>
      </c>
      <c r="Q44">
        <f>IF(ISERROR(VLOOKUP(A44,seg_r_base_fitted!$A$1:$C$1829,2,FALSE)),0,VLOOKUP(A44,seg_r_base_fitted!$A$1:$C$1829,2,FALSE))</f>
        <v>0</v>
      </c>
      <c r="R44">
        <f>IF(ISERROR(VLOOKUP(A44,seg_r_base_fitted!$A$1:$C$1829,3,FALSE)),0,VLOOKUP(A44,seg_r_base_fitted!$A$1:$C$1829,3,FALSE))</f>
        <v>0.42499999999999999</v>
      </c>
      <c r="S44">
        <v>254</v>
      </c>
      <c r="T44">
        <f t="shared" si="0"/>
        <v>0</v>
      </c>
    </row>
    <row r="45" spans="1:20" x14ac:dyDescent="0.2">
      <c r="A45" t="s">
        <v>2506</v>
      </c>
      <c r="B45" t="s">
        <v>2503</v>
      </c>
      <c r="C45" t="s">
        <v>1848</v>
      </c>
      <c r="D45" t="s">
        <v>2035</v>
      </c>
      <c r="E45" t="s">
        <v>2507</v>
      </c>
      <c r="F45" t="s">
        <v>2508</v>
      </c>
      <c r="G45">
        <v>4.5586865649689967</v>
      </c>
      <c r="H45">
        <v>1650</v>
      </c>
      <c r="I45" t="s">
        <v>1852</v>
      </c>
      <c r="J45" t="s">
        <v>1852</v>
      </c>
      <c r="K45" t="s">
        <v>1852</v>
      </c>
      <c r="L45" t="s">
        <v>1852</v>
      </c>
      <c r="M45" t="s">
        <v>1852</v>
      </c>
      <c r="N45" t="s">
        <v>1853</v>
      </c>
      <c r="O45" t="s">
        <v>1854</v>
      </c>
      <c r="P45">
        <v>2</v>
      </c>
      <c r="Q45">
        <f>IF(ISERROR(VLOOKUP(A45,seg_r_base_fitted!$A$1:$C$1829,2,FALSE)),0,VLOOKUP(A45,seg_r_base_fitted!$A$1:$C$1829,2,FALSE))</f>
        <v>0</v>
      </c>
      <c r="R45">
        <f>IF(ISERROR(VLOOKUP(A45,seg_r_base_fitted!$A$1:$C$1829,3,FALSE)),0,VLOOKUP(A45,seg_r_base_fitted!$A$1:$C$1829,3,FALSE))</f>
        <v>0.41799999999999998</v>
      </c>
      <c r="S45">
        <v>267</v>
      </c>
      <c r="T45">
        <f t="shared" si="0"/>
        <v>0</v>
      </c>
    </row>
    <row r="46" spans="1:20" x14ac:dyDescent="0.2">
      <c r="A46" t="s">
        <v>3956</v>
      </c>
      <c r="B46" t="s">
        <v>3950</v>
      </c>
      <c r="C46" t="s">
        <v>1848</v>
      </c>
      <c r="D46" t="s">
        <v>1928</v>
      </c>
      <c r="E46" t="s">
        <v>3957</v>
      </c>
      <c r="F46" t="s">
        <v>3958</v>
      </c>
      <c r="G46">
        <v>5.5074482404018932</v>
      </c>
      <c r="H46">
        <v>2415</v>
      </c>
      <c r="I46" t="s">
        <v>1852</v>
      </c>
      <c r="J46" t="s">
        <v>1852</v>
      </c>
      <c r="K46" t="s">
        <v>1852</v>
      </c>
      <c r="L46" t="s">
        <v>1852</v>
      </c>
      <c r="M46" t="s">
        <v>1852</v>
      </c>
      <c r="N46" t="s">
        <v>1853</v>
      </c>
      <c r="O46" t="s">
        <v>1854</v>
      </c>
      <c r="P46">
        <v>2</v>
      </c>
      <c r="Q46">
        <f>IF(ISERROR(VLOOKUP(A46,seg_r_base_fitted!$A$1:$C$1829,2,FALSE)),0,VLOOKUP(A46,seg_r_base_fitted!$A$1:$C$1829,2,FALSE))</f>
        <v>1</v>
      </c>
      <c r="R46">
        <f>IF(ISERROR(VLOOKUP(A46,seg_r_base_fitted!$A$1:$C$1829,3,FALSE)),0,VLOOKUP(A46,seg_r_base_fitted!$A$1:$C$1829,3,FALSE))</f>
        <v>0.41799999999999998</v>
      </c>
      <c r="S46">
        <v>270</v>
      </c>
      <c r="T46">
        <f t="shared" si="0"/>
        <v>0</v>
      </c>
    </row>
    <row r="47" spans="1:20" x14ac:dyDescent="0.2">
      <c r="A47" t="s">
        <v>2512</v>
      </c>
      <c r="B47" t="s">
        <v>2503</v>
      </c>
      <c r="C47" t="s">
        <v>1848</v>
      </c>
      <c r="D47" t="s">
        <v>2151</v>
      </c>
      <c r="E47" t="s">
        <v>2505</v>
      </c>
      <c r="F47" t="s">
        <v>2513</v>
      </c>
      <c r="G47">
        <v>4.5075182908715394</v>
      </c>
      <c r="H47">
        <v>1900</v>
      </c>
      <c r="I47" t="s">
        <v>1852</v>
      </c>
      <c r="J47" t="s">
        <v>1852</v>
      </c>
      <c r="K47" t="s">
        <v>1852</v>
      </c>
      <c r="L47" t="s">
        <v>1852</v>
      </c>
      <c r="M47" t="s">
        <v>1852</v>
      </c>
      <c r="N47" t="s">
        <v>1853</v>
      </c>
      <c r="O47" t="s">
        <v>1854</v>
      </c>
      <c r="P47">
        <v>2</v>
      </c>
      <c r="Q47">
        <f>IF(ISERROR(VLOOKUP(A47,seg_r_base_fitted!$A$1:$C$1829,2,FALSE)),0,VLOOKUP(A47,seg_r_base_fitted!$A$1:$C$1829,2,FALSE))</f>
        <v>0</v>
      </c>
      <c r="R47">
        <f>IF(ISERROR(VLOOKUP(A47,seg_r_base_fitted!$A$1:$C$1829,3,FALSE)),0,VLOOKUP(A47,seg_r_base_fitted!$A$1:$C$1829,3,FALSE))</f>
        <v>0.41399999999999998</v>
      </c>
      <c r="S47">
        <v>277</v>
      </c>
      <c r="T47">
        <f t="shared" si="0"/>
        <v>0</v>
      </c>
    </row>
    <row r="48" spans="1:20" x14ac:dyDescent="0.2">
      <c r="A48" t="s">
        <v>5555</v>
      </c>
      <c r="B48" t="s">
        <v>5520</v>
      </c>
      <c r="C48" t="s">
        <v>1971</v>
      </c>
      <c r="D48" t="s">
        <v>2694</v>
      </c>
      <c r="E48" t="s">
        <v>5556</v>
      </c>
      <c r="F48" t="s">
        <v>5557</v>
      </c>
      <c r="G48">
        <v>6.7518929516615804</v>
      </c>
      <c r="H48">
        <v>590</v>
      </c>
      <c r="I48" t="s">
        <v>1852</v>
      </c>
      <c r="J48" t="s">
        <v>1852</v>
      </c>
      <c r="K48" t="s">
        <v>1853</v>
      </c>
      <c r="L48" t="s">
        <v>1852</v>
      </c>
      <c r="M48" t="s">
        <v>1852</v>
      </c>
      <c r="N48" t="s">
        <v>1852</v>
      </c>
      <c r="O48" t="s">
        <v>1854</v>
      </c>
      <c r="P48">
        <v>2</v>
      </c>
      <c r="Q48">
        <f>IF(ISERROR(VLOOKUP(A48,seg_r_base_fitted!$A$1:$C$1829,2,FALSE)),0,VLOOKUP(A48,seg_r_base_fitted!$A$1:$C$1829,2,FALSE))</f>
        <v>0</v>
      </c>
      <c r="R48">
        <f>IF(ISERROR(VLOOKUP(A48,seg_r_base_fitted!$A$1:$C$1829,3,FALSE)),0,VLOOKUP(A48,seg_r_base_fitted!$A$1:$C$1829,3,FALSE))</f>
        <v>0.41299999999999998</v>
      </c>
      <c r="S48">
        <v>279</v>
      </c>
      <c r="T48">
        <f t="shared" si="0"/>
        <v>0</v>
      </c>
    </row>
    <row r="49" spans="1:20" x14ac:dyDescent="0.2">
      <c r="A49" t="s">
        <v>2332</v>
      </c>
      <c r="B49" t="s">
        <v>2322</v>
      </c>
      <c r="C49" t="s">
        <v>1848</v>
      </c>
      <c r="D49" t="s">
        <v>1952</v>
      </c>
      <c r="E49" t="s">
        <v>2333</v>
      </c>
      <c r="F49">
        <v>0</v>
      </c>
      <c r="G49">
        <v>6.5357992083084717</v>
      </c>
      <c r="H49">
        <v>1960</v>
      </c>
      <c r="I49" t="s">
        <v>1852</v>
      </c>
      <c r="J49" t="s">
        <v>1852</v>
      </c>
      <c r="K49" t="s">
        <v>1852</v>
      </c>
      <c r="L49" t="s">
        <v>1852</v>
      </c>
      <c r="M49" t="s">
        <v>1852</v>
      </c>
      <c r="N49" t="s">
        <v>1853</v>
      </c>
      <c r="O49" t="s">
        <v>1854</v>
      </c>
      <c r="P49">
        <v>2</v>
      </c>
      <c r="Q49">
        <f>IF(ISERROR(VLOOKUP(A49,seg_r_base_fitted!$A$1:$C$1829,2,FALSE)),0,VLOOKUP(A49,seg_r_base_fitted!$A$1:$C$1829,2,FALSE))</f>
        <v>3</v>
      </c>
      <c r="R49">
        <f>IF(ISERROR(VLOOKUP(A49,seg_r_base_fitted!$A$1:$C$1829,3,FALSE)),0,VLOOKUP(A49,seg_r_base_fitted!$A$1:$C$1829,3,FALSE))</f>
        <v>0.40799999999999997</v>
      </c>
      <c r="S49">
        <v>289</v>
      </c>
      <c r="T49">
        <f t="shared" si="0"/>
        <v>0</v>
      </c>
    </row>
    <row r="50" spans="1:20" x14ac:dyDescent="0.2">
      <c r="A50" t="s">
        <v>4149</v>
      </c>
      <c r="B50" t="s">
        <v>4140</v>
      </c>
      <c r="C50" t="s">
        <v>1848</v>
      </c>
      <c r="D50" t="s">
        <v>2061</v>
      </c>
      <c r="E50" t="s">
        <v>4150</v>
      </c>
      <c r="F50" t="s">
        <v>2532</v>
      </c>
      <c r="G50">
        <v>5.9797270055790896</v>
      </c>
      <c r="H50">
        <v>1070</v>
      </c>
      <c r="I50" t="s">
        <v>1852</v>
      </c>
      <c r="J50" t="s">
        <v>1852</v>
      </c>
      <c r="K50" t="s">
        <v>1853</v>
      </c>
      <c r="L50" t="s">
        <v>1852</v>
      </c>
      <c r="M50" t="s">
        <v>1852</v>
      </c>
      <c r="N50" t="s">
        <v>1852</v>
      </c>
      <c r="O50" t="s">
        <v>1854</v>
      </c>
      <c r="P50">
        <v>2</v>
      </c>
      <c r="Q50">
        <f>IF(ISERROR(VLOOKUP(A50,seg_r_base_fitted!$A$1:$C$1829,2,FALSE)),0,VLOOKUP(A50,seg_r_base_fitted!$A$1:$C$1829,2,FALSE))</f>
        <v>1</v>
      </c>
      <c r="R50">
        <f>IF(ISERROR(VLOOKUP(A50,seg_r_base_fitted!$A$1:$C$1829,3,FALSE)),0,VLOOKUP(A50,seg_r_base_fitted!$A$1:$C$1829,3,FALSE))</f>
        <v>0.39900000000000002</v>
      </c>
      <c r="S50">
        <v>303</v>
      </c>
      <c r="T50">
        <f t="shared" si="0"/>
        <v>0</v>
      </c>
    </row>
    <row r="51" spans="1:20" x14ac:dyDescent="0.2">
      <c r="A51" t="s">
        <v>4151</v>
      </c>
      <c r="B51" t="s">
        <v>4140</v>
      </c>
      <c r="C51" t="s">
        <v>1848</v>
      </c>
      <c r="D51" t="s">
        <v>3823</v>
      </c>
      <c r="E51" t="s">
        <v>2834</v>
      </c>
      <c r="F51" t="s">
        <v>4152</v>
      </c>
      <c r="G51">
        <v>5.9799547646034332</v>
      </c>
      <c r="H51">
        <v>550</v>
      </c>
      <c r="I51" t="s">
        <v>1852</v>
      </c>
      <c r="J51" t="s">
        <v>1852</v>
      </c>
      <c r="K51" t="s">
        <v>1853</v>
      </c>
      <c r="L51" t="s">
        <v>1852</v>
      </c>
      <c r="M51" t="s">
        <v>1852</v>
      </c>
      <c r="N51" t="s">
        <v>1852</v>
      </c>
      <c r="O51" t="s">
        <v>1854</v>
      </c>
      <c r="P51">
        <v>2</v>
      </c>
      <c r="Q51">
        <f>IF(ISERROR(VLOOKUP(A51,seg_r_base_fitted!$A$1:$C$1829,2,FALSE)),0,VLOOKUP(A51,seg_r_base_fitted!$A$1:$C$1829,2,FALSE))</f>
        <v>0</v>
      </c>
      <c r="R51">
        <f>IF(ISERROR(VLOOKUP(A51,seg_r_base_fitted!$A$1:$C$1829,3,FALSE)),0,VLOOKUP(A51,seg_r_base_fitted!$A$1:$C$1829,3,FALSE))</f>
        <v>0.39600000000000002</v>
      </c>
      <c r="S51">
        <v>311</v>
      </c>
      <c r="T51">
        <f t="shared" si="0"/>
        <v>0</v>
      </c>
    </row>
    <row r="52" spans="1:20" x14ac:dyDescent="0.2">
      <c r="A52" t="s">
        <v>5970</v>
      </c>
      <c r="B52" t="s">
        <v>5956</v>
      </c>
      <c r="C52" t="s">
        <v>1848</v>
      </c>
      <c r="D52" t="s">
        <v>2155</v>
      </c>
      <c r="E52" t="s">
        <v>5971</v>
      </c>
      <c r="F52" t="s">
        <v>5972</v>
      </c>
      <c r="G52">
        <v>3.6969281625491388</v>
      </c>
      <c r="H52">
        <v>1860</v>
      </c>
      <c r="I52" t="s">
        <v>1852</v>
      </c>
      <c r="J52" t="s">
        <v>1852</v>
      </c>
      <c r="K52" t="s">
        <v>1852</v>
      </c>
      <c r="L52" t="s">
        <v>1852</v>
      </c>
      <c r="M52" t="s">
        <v>1852</v>
      </c>
      <c r="N52" t="s">
        <v>1853</v>
      </c>
      <c r="O52" t="s">
        <v>1854</v>
      </c>
      <c r="P52">
        <v>2</v>
      </c>
      <c r="Q52">
        <f>IF(ISERROR(VLOOKUP(A52,seg_r_base_fitted!$A$1:$C$1829,2,FALSE)),0,VLOOKUP(A52,seg_r_base_fitted!$A$1:$C$1829,2,FALSE))</f>
        <v>0</v>
      </c>
      <c r="R52">
        <f>IF(ISERROR(VLOOKUP(A52,seg_r_base_fitted!$A$1:$C$1829,3,FALSE)),0,VLOOKUP(A52,seg_r_base_fitted!$A$1:$C$1829,3,FALSE))</f>
        <v>0.373</v>
      </c>
      <c r="S52">
        <v>350</v>
      </c>
      <c r="T52">
        <f t="shared" si="0"/>
        <v>0</v>
      </c>
    </row>
    <row r="53" spans="1:20" x14ac:dyDescent="0.2">
      <c r="A53" t="s">
        <v>2517</v>
      </c>
      <c r="B53" t="s">
        <v>2503</v>
      </c>
      <c r="C53" t="s">
        <v>1848</v>
      </c>
      <c r="D53" t="s">
        <v>1860</v>
      </c>
      <c r="E53" t="s">
        <v>2518</v>
      </c>
      <c r="F53" t="s">
        <v>2519</v>
      </c>
      <c r="G53">
        <v>4.948810300077823</v>
      </c>
      <c r="H53">
        <v>610</v>
      </c>
      <c r="I53" t="s">
        <v>1852</v>
      </c>
      <c r="J53" t="s">
        <v>1852</v>
      </c>
      <c r="K53" t="s">
        <v>1853</v>
      </c>
      <c r="L53" t="s">
        <v>1852</v>
      </c>
      <c r="M53" t="s">
        <v>1852</v>
      </c>
      <c r="N53" t="s">
        <v>1852</v>
      </c>
      <c r="O53" t="s">
        <v>1854</v>
      </c>
      <c r="P53">
        <v>2</v>
      </c>
      <c r="Q53">
        <f>IF(ISERROR(VLOOKUP(A53,seg_r_base_fitted!$A$1:$C$1829,2,FALSE)),0,VLOOKUP(A53,seg_r_base_fitted!$A$1:$C$1829,2,FALSE))</f>
        <v>0</v>
      </c>
      <c r="R53">
        <f>IF(ISERROR(VLOOKUP(A53,seg_r_base_fitted!$A$1:$C$1829,3,FALSE)),0,VLOOKUP(A53,seg_r_base_fitted!$A$1:$C$1829,3,FALSE))</f>
        <v>0.37</v>
      </c>
      <c r="S53">
        <v>353</v>
      </c>
      <c r="T53">
        <f t="shared" si="0"/>
        <v>0</v>
      </c>
    </row>
    <row r="54" spans="1:20" x14ac:dyDescent="0.2">
      <c r="A54" t="s">
        <v>3184</v>
      </c>
      <c r="B54" t="s">
        <v>3178</v>
      </c>
      <c r="C54">
        <v>0</v>
      </c>
      <c r="D54">
        <v>92</v>
      </c>
      <c r="E54" t="s">
        <v>3185</v>
      </c>
      <c r="F54" t="s">
        <v>3186</v>
      </c>
      <c r="G54">
        <v>2.8149478311748655</v>
      </c>
      <c r="H54">
        <v>2050</v>
      </c>
      <c r="I54" t="s">
        <v>1852</v>
      </c>
      <c r="J54" t="s">
        <v>1852</v>
      </c>
      <c r="K54" t="s">
        <v>1852</v>
      </c>
      <c r="L54" t="s">
        <v>1852</v>
      </c>
      <c r="M54" t="s">
        <v>1853</v>
      </c>
      <c r="N54" t="s">
        <v>1852</v>
      </c>
      <c r="O54" t="s">
        <v>1854</v>
      </c>
      <c r="P54">
        <v>2</v>
      </c>
      <c r="Q54">
        <f>IF(ISERROR(VLOOKUP(A54,seg_r_base_fitted!$A$1:$C$1829,2,FALSE)),0,VLOOKUP(A54,seg_r_base_fitted!$A$1:$C$1829,2,FALSE))</f>
        <v>0</v>
      </c>
      <c r="R54">
        <f>IF(ISERROR(VLOOKUP(A54,seg_r_base_fitted!$A$1:$C$1829,3,FALSE)),0,VLOOKUP(A54,seg_r_base_fitted!$A$1:$C$1829,3,FALSE))</f>
        <v>0.36499999999999999</v>
      </c>
      <c r="S54">
        <v>366</v>
      </c>
      <c r="T54">
        <f t="shared" si="0"/>
        <v>0</v>
      </c>
    </row>
    <row r="55" spans="1:20" x14ac:dyDescent="0.2">
      <c r="A55" t="s">
        <v>5978</v>
      </c>
      <c r="B55" t="s">
        <v>5956</v>
      </c>
      <c r="C55" t="s">
        <v>1848</v>
      </c>
      <c r="D55" t="s">
        <v>2382</v>
      </c>
      <c r="E55" t="s">
        <v>5979</v>
      </c>
      <c r="F55" t="s">
        <v>5975</v>
      </c>
      <c r="G55">
        <v>2.9769482979993245</v>
      </c>
      <c r="H55">
        <v>1750</v>
      </c>
      <c r="I55" t="s">
        <v>1852</v>
      </c>
      <c r="J55" t="s">
        <v>1852</v>
      </c>
      <c r="K55" t="s">
        <v>1852</v>
      </c>
      <c r="L55" t="s">
        <v>1852</v>
      </c>
      <c r="M55" t="s">
        <v>1852</v>
      </c>
      <c r="N55" t="s">
        <v>1853</v>
      </c>
      <c r="O55" t="s">
        <v>1854</v>
      </c>
      <c r="P55">
        <v>2</v>
      </c>
      <c r="Q55">
        <f>IF(ISERROR(VLOOKUP(A55,seg_r_base_fitted!$A$1:$C$1829,2,FALSE)),0,VLOOKUP(A55,seg_r_base_fitted!$A$1:$C$1829,2,FALSE))</f>
        <v>0</v>
      </c>
      <c r="R55">
        <f>IF(ISERROR(VLOOKUP(A55,seg_r_base_fitted!$A$1:$C$1829,3,FALSE)),0,VLOOKUP(A55,seg_r_base_fitted!$A$1:$C$1829,3,FALSE))</f>
        <v>0.36099999999999999</v>
      </c>
      <c r="S55">
        <v>373</v>
      </c>
      <c r="T55">
        <f t="shared" si="0"/>
        <v>0</v>
      </c>
    </row>
    <row r="56" spans="1:20" x14ac:dyDescent="0.2">
      <c r="A56" t="s">
        <v>3949</v>
      </c>
      <c r="B56" t="s">
        <v>3950</v>
      </c>
      <c r="C56" t="s">
        <v>1848</v>
      </c>
      <c r="D56" t="s">
        <v>2038</v>
      </c>
      <c r="E56" t="s">
        <v>3951</v>
      </c>
      <c r="F56" t="s">
        <v>3952</v>
      </c>
      <c r="G56">
        <v>3.9238217264446775</v>
      </c>
      <c r="H56">
        <v>2245</v>
      </c>
      <c r="I56" t="s">
        <v>1852</v>
      </c>
      <c r="J56" t="s">
        <v>1852</v>
      </c>
      <c r="K56" t="s">
        <v>1852</v>
      </c>
      <c r="L56" t="s">
        <v>1852</v>
      </c>
      <c r="M56" t="s">
        <v>1852</v>
      </c>
      <c r="N56" t="s">
        <v>1853</v>
      </c>
      <c r="O56" t="s">
        <v>1854</v>
      </c>
      <c r="P56">
        <v>2</v>
      </c>
      <c r="Q56">
        <f>IF(ISERROR(VLOOKUP(A56,seg_r_base_fitted!$A$1:$C$1829,2,FALSE)),0,VLOOKUP(A56,seg_r_base_fitted!$A$1:$C$1829,2,FALSE))</f>
        <v>0</v>
      </c>
      <c r="R56">
        <f>IF(ISERROR(VLOOKUP(A56,seg_r_base_fitted!$A$1:$C$1829,3,FALSE)),0,VLOOKUP(A56,seg_r_base_fitted!$A$1:$C$1829,3,FALSE))</f>
        <v>0.35199999999999998</v>
      </c>
      <c r="S56">
        <v>393</v>
      </c>
      <c r="T56">
        <f t="shared" si="0"/>
        <v>0</v>
      </c>
    </row>
    <row r="57" spans="1:20" x14ac:dyDescent="0.2">
      <c r="A57" t="s">
        <v>4146</v>
      </c>
      <c r="B57" t="s">
        <v>4140</v>
      </c>
      <c r="C57" t="s">
        <v>1848</v>
      </c>
      <c r="D57" t="s">
        <v>2061</v>
      </c>
      <c r="E57" t="s">
        <v>4147</v>
      </c>
      <c r="F57" t="s">
        <v>4148</v>
      </c>
      <c r="G57">
        <v>5.8215751994209812</v>
      </c>
      <c r="H57">
        <v>560</v>
      </c>
      <c r="I57" t="s">
        <v>1852</v>
      </c>
      <c r="J57" t="s">
        <v>1852</v>
      </c>
      <c r="K57" t="s">
        <v>1853</v>
      </c>
      <c r="L57" t="s">
        <v>1852</v>
      </c>
      <c r="M57" t="s">
        <v>1852</v>
      </c>
      <c r="N57" t="s">
        <v>1852</v>
      </c>
      <c r="O57" t="s">
        <v>1854</v>
      </c>
      <c r="P57">
        <v>2</v>
      </c>
      <c r="Q57">
        <f>IF(ISERROR(VLOOKUP(A57,seg_r_base_fitted!$A$1:$C$1829,2,FALSE)),0,VLOOKUP(A57,seg_r_base_fitted!$A$1:$C$1829,2,FALSE))</f>
        <v>0</v>
      </c>
      <c r="R57">
        <f>IF(ISERROR(VLOOKUP(A57,seg_r_base_fitted!$A$1:$C$1829,3,FALSE)),0,VLOOKUP(A57,seg_r_base_fitted!$A$1:$C$1829,3,FALSE))</f>
        <v>0.35199999999999998</v>
      </c>
      <c r="S57">
        <v>394</v>
      </c>
      <c r="T57">
        <f t="shared" si="0"/>
        <v>0</v>
      </c>
    </row>
    <row r="58" spans="1:20" x14ac:dyDescent="0.2">
      <c r="A58" t="s">
        <v>5967</v>
      </c>
      <c r="B58" t="s">
        <v>5956</v>
      </c>
      <c r="C58" t="s">
        <v>1848</v>
      </c>
      <c r="D58" t="s">
        <v>1871</v>
      </c>
      <c r="E58" t="s">
        <v>5968</v>
      </c>
      <c r="F58" t="s">
        <v>5969</v>
      </c>
      <c r="G58">
        <v>2.4469182513644712</v>
      </c>
      <c r="H58">
        <v>2450</v>
      </c>
      <c r="I58" t="s">
        <v>1852</v>
      </c>
      <c r="J58" t="s">
        <v>1852</v>
      </c>
      <c r="K58" t="s">
        <v>1852</v>
      </c>
      <c r="L58" t="s">
        <v>1852</v>
      </c>
      <c r="M58" t="s">
        <v>1852</v>
      </c>
      <c r="N58" t="s">
        <v>1853</v>
      </c>
      <c r="O58" t="s">
        <v>1854</v>
      </c>
      <c r="P58">
        <v>2</v>
      </c>
      <c r="Q58">
        <f>IF(ISERROR(VLOOKUP(A58,seg_r_base_fitted!$A$1:$C$1829,2,FALSE)),0,VLOOKUP(A58,seg_r_base_fitted!$A$1:$C$1829,2,FALSE))</f>
        <v>0</v>
      </c>
      <c r="R58">
        <f>IF(ISERROR(VLOOKUP(A58,seg_r_base_fitted!$A$1:$C$1829,3,FALSE)),0,VLOOKUP(A58,seg_r_base_fitted!$A$1:$C$1829,3,FALSE))</f>
        <v>0.35</v>
      </c>
      <c r="S58">
        <v>397</v>
      </c>
      <c r="T58">
        <f t="shared" si="0"/>
        <v>0</v>
      </c>
    </row>
    <row r="59" spans="1:20" x14ac:dyDescent="0.2">
      <c r="A59" t="s">
        <v>5983</v>
      </c>
      <c r="B59" t="s">
        <v>5956</v>
      </c>
      <c r="C59" t="s">
        <v>1848</v>
      </c>
      <c r="D59" t="s">
        <v>1901</v>
      </c>
      <c r="E59" t="s">
        <v>5984</v>
      </c>
      <c r="F59" t="s">
        <v>5985</v>
      </c>
      <c r="G59">
        <v>2.3314780289934252</v>
      </c>
      <c r="H59">
        <v>1050</v>
      </c>
      <c r="I59" t="s">
        <v>1852</v>
      </c>
      <c r="J59" t="s">
        <v>1852</v>
      </c>
      <c r="K59" t="s">
        <v>1853</v>
      </c>
      <c r="L59" t="s">
        <v>1852</v>
      </c>
      <c r="M59" t="s">
        <v>1852</v>
      </c>
      <c r="N59" t="s">
        <v>1852</v>
      </c>
      <c r="O59" t="s">
        <v>1854</v>
      </c>
      <c r="P59">
        <v>2</v>
      </c>
      <c r="Q59">
        <f>IF(ISERROR(VLOOKUP(A59,seg_r_base_fitted!$A$1:$C$1829,2,FALSE)),0,VLOOKUP(A59,seg_r_base_fitted!$A$1:$C$1829,2,FALSE))</f>
        <v>0</v>
      </c>
      <c r="R59">
        <f>IF(ISERROR(VLOOKUP(A59,seg_r_base_fitted!$A$1:$C$1829,3,FALSE)),0,VLOOKUP(A59,seg_r_base_fitted!$A$1:$C$1829,3,FALSE))</f>
        <v>0.34699999999999998</v>
      </c>
      <c r="S59">
        <v>402</v>
      </c>
      <c r="T59">
        <f t="shared" si="0"/>
        <v>0</v>
      </c>
    </row>
    <row r="60" spans="1:20" x14ac:dyDescent="0.2">
      <c r="A60" t="s">
        <v>4153</v>
      </c>
      <c r="B60" t="s">
        <v>4140</v>
      </c>
      <c r="C60" t="s">
        <v>1848</v>
      </c>
      <c r="D60" t="s">
        <v>1911</v>
      </c>
      <c r="E60" t="s">
        <v>4154</v>
      </c>
      <c r="F60" t="s">
        <v>2551</v>
      </c>
      <c r="G60">
        <v>4.721042090743083</v>
      </c>
      <c r="H60">
        <v>580</v>
      </c>
      <c r="I60" t="s">
        <v>1852</v>
      </c>
      <c r="J60" t="s">
        <v>1852</v>
      </c>
      <c r="K60" t="s">
        <v>1853</v>
      </c>
      <c r="L60" t="s">
        <v>1852</v>
      </c>
      <c r="M60" t="s">
        <v>1852</v>
      </c>
      <c r="N60" t="s">
        <v>1852</v>
      </c>
      <c r="O60" t="s">
        <v>1854</v>
      </c>
      <c r="P60">
        <v>2</v>
      </c>
      <c r="Q60">
        <f>IF(ISERROR(VLOOKUP(A60,seg_r_base_fitted!$A$1:$C$1829,2,FALSE)),0,VLOOKUP(A60,seg_r_base_fitted!$A$1:$C$1829,2,FALSE))</f>
        <v>0</v>
      </c>
      <c r="R60">
        <f>IF(ISERROR(VLOOKUP(A60,seg_r_base_fitted!$A$1:$C$1829,3,FALSE)),0,VLOOKUP(A60,seg_r_base_fitted!$A$1:$C$1829,3,FALSE))</f>
        <v>0.33800000000000002</v>
      </c>
      <c r="S60">
        <v>428</v>
      </c>
      <c r="T60">
        <f t="shared" si="0"/>
        <v>0</v>
      </c>
    </row>
    <row r="61" spans="1:20" x14ac:dyDescent="0.2">
      <c r="A61" t="s">
        <v>4505</v>
      </c>
      <c r="B61" t="s">
        <v>4481</v>
      </c>
      <c r="C61" t="s">
        <v>1971</v>
      </c>
      <c r="D61" t="s">
        <v>4506</v>
      </c>
      <c r="E61" t="s">
        <v>4507</v>
      </c>
      <c r="F61" t="s">
        <v>4508</v>
      </c>
      <c r="G61">
        <v>0.28597157322113231</v>
      </c>
      <c r="H61">
        <v>940</v>
      </c>
      <c r="I61" t="s">
        <v>1852</v>
      </c>
      <c r="J61" t="s">
        <v>1852</v>
      </c>
      <c r="K61" t="s">
        <v>1853</v>
      </c>
      <c r="L61" t="s">
        <v>1852</v>
      </c>
      <c r="M61" t="s">
        <v>1852</v>
      </c>
      <c r="N61" t="s">
        <v>1852</v>
      </c>
      <c r="O61" t="s">
        <v>1854</v>
      </c>
      <c r="P61">
        <v>2</v>
      </c>
      <c r="Q61">
        <f>IF(ISERROR(VLOOKUP(A61,seg_r_base_fitted!$A$1:$C$1829,2,FALSE)),0,VLOOKUP(A61,seg_r_base_fitted!$A$1:$C$1829,2,FALSE))</f>
        <v>0</v>
      </c>
      <c r="R61">
        <f>IF(ISERROR(VLOOKUP(A61,seg_r_base_fitted!$A$1:$C$1829,3,FALSE)),0,VLOOKUP(A61,seg_r_base_fitted!$A$1:$C$1829,3,FALSE))</f>
        <v>0</v>
      </c>
      <c r="S61">
        <v>1960</v>
      </c>
      <c r="T61">
        <f t="shared" si="0"/>
        <v>0</v>
      </c>
    </row>
    <row r="62" spans="1:20" x14ac:dyDescent="0.2">
      <c r="A62" t="s">
        <v>3052</v>
      </c>
      <c r="B62" t="s">
        <v>3049</v>
      </c>
      <c r="C62" t="s">
        <v>1848</v>
      </c>
      <c r="D62" t="s">
        <v>2420</v>
      </c>
      <c r="E62" t="s">
        <v>3053</v>
      </c>
      <c r="F62" t="s">
        <v>3054</v>
      </c>
      <c r="G62">
        <v>2.3629661175714132</v>
      </c>
      <c r="H62">
        <v>710</v>
      </c>
      <c r="I62" t="s">
        <v>1852</v>
      </c>
      <c r="J62" t="s">
        <v>1852</v>
      </c>
      <c r="K62" t="s">
        <v>1853</v>
      </c>
      <c r="L62" t="s">
        <v>1852</v>
      </c>
      <c r="M62" t="s">
        <v>1852</v>
      </c>
      <c r="N62" t="s">
        <v>1852</v>
      </c>
      <c r="O62" t="s">
        <v>1854</v>
      </c>
      <c r="P62">
        <v>2</v>
      </c>
      <c r="Q62">
        <f>IF(ISERROR(VLOOKUP(A62,seg_r_base_fitted!$A$1:$C$1829,2,FALSE)),0,VLOOKUP(A62,seg_r_base_fitted!$A$1:$C$1829,2,FALSE))</f>
        <v>0</v>
      </c>
      <c r="R62">
        <f>IF(ISERROR(VLOOKUP(A62,seg_r_base_fitted!$A$1:$C$1829,3,FALSE)),0,VLOOKUP(A62,seg_r_base_fitted!$A$1:$C$1829,3,FALSE))</f>
        <v>0</v>
      </c>
      <c r="S62">
        <v>1919</v>
      </c>
      <c r="T62">
        <f t="shared" si="0"/>
        <v>0</v>
      </c>
    </row>
    <row r="63" spans="1:20" x14ac:dyDescent="0.2">
      <c r="A63" t="s">
        <v>2334</v>
      </c>
      <c r="B63" t="s">
        <v>2322</v>
      </c>
      <c r="C63" t="s">
        <v>1848</v>
      </c>
      <c r="D63" t="s">
        <v>1995</v>
      </c>
      <c r="E63" t="s">
        <v>2335</v>
      </c>
      <c r="F63" t="s">
        <v>2336</v>
      </c>
      <c r="G63">
        <v>5.5393364860651841</v>
      </c>
      <c r="H63">
        <v>685</v>
      </c>
      <c r="I63" t="s">
        <v>1852</v>
      </c>
      <c r="J63" t="s">
        <v>1852</v>
      </c>
      <c r="K63" t="s">
        <v>1853</v>
      </c>
      <c r="L63" t="s">
        <v>1852</v>
      </c>
      <c r="M63" t="s">
        <v>1852</v>
      </c>
      <c r="N63" t="s">
        <v>1852</v>
      </c>
      <c r="O63" t="s">
        <v>1854</v>
      </c>
      <c r="P63">
        <v>2</v>
      </c>
      <c r="Q63">
        <f>IF(ISERROR(VLOOKUP(A63,seg_r_base_fitted!$A$1:$C$1829,2,FALSE)),0,VLOOKUP(A63,seg_r_base_fitted!$A$1:$C$1829,2,FALSE))</f>
        <v>0</v>
      </c>
      <c r="R63">
        <f>IF(ISERROR(VLOOKUP(A63,seg_r_base_fitted!$A$1:$C$1829,3,FALSE)),0,VLOOKUP(A63,seg_r_base_fitted!$A$1:$C$1829,3,FALSE))</f>
        <v>0</v>
      </c>
      <c r="S63">
        <v>1836</v>
      </c>
      <c r="T63">
        <f t="shared" si="0"/>
        <v>0</v>
      </c>
    </row>
    <row r="64" spans="1:20" x14ac:dyDescent="0.2">
      <c r="A64" t="s">
        <v>2348</v>
      </c>
      <c r="B64" t="s">
        <v>2322</v>
      </c>
      <c r="C64" t="s">
        <v>1971</v>
      </c>
      <c r="D64" t="s">
        <v>2349</v>
      </c>
      <c r="E64" t="s">
        <v>2350</v>
      </c>
      <c r="F64" t="s">
        <v>2351</v>
      </c>
      <c r="G64">
        <v>2.4121184614463229</v>
      </c>
      <c r="H64">
        <v>660</v>
      </c>
      <c r="I64" t="s">
        <v>1852</v>
      </c>
      <c r="J64" t="s">
        <v>1852</v>
      </c>
      <c r="K64" t="s">
        <v>1853</v>
      </c>
      <c r="L64" t="s">
        <v>1852</v>
      </c>
      <c r="M64" t="s">
        <v>1852</v>
      </c>
      <c r="N64" t="s">
        <v>1852</v>
      </c>
      <c r="O64" t="s">
        <v>1854</v>
      </c>
      <c r="P64">
        <v>2</v>
      </c>
      <c r="Q64">
        <f>IF(ISERROR(VLOOKUP(A64,seg_r_base_fitted!$A$1:$C$1829,2,FALSE)),0,VLOOKUP(A64,seg_r_base_fitted!$A$1:$C$1829,2,FALSE))</f>
        <v>0</v>
      </c>
      <c r="R64">
        <f>IF(ISERROR(VLOOKUP(A64,seg_r_base_fitted!$A$1:$C$1829,3,FALSE)),0,VLOOKUP(A64,seg_r_base_fitted!$A$1:$C$1829,3,FALSE))</f>
        <v>0</v>
      </c>
      <c r="S64">
        <v>1837</v>
      </c>
      <c r="T64">
        <f t="shared" si="0"/>
        <v>0</v>
      </c>
    </row>
    <row r="65" spans="1:20" x14ac:dyDescent="0.2">
      <c r="A65" t="s">
        <v>1488</v>
      </c>
      <c r="B65" t="s">
        <v>2743</v>
      </c>
      <c r="C65" t="s">
        <v>1848</v>
      </c>
      <c r="D65" t="s">
        <v>2744</v>
      </c>
      <c r="E65" t="s">
        <v>2745</v>
      </c>
      <c r="F65" t="s">
        <v>2746</v>
      </c>
      <c r="G65">
        <v>0.40368181283444993</v>
      </c>
      <c r="H65">
        <v>590</v>
      </c>
      <c r="I65" t="s">
        <v>1852</v>
      </c>
      <c r="J65" t="s">
        <v>1852</v>
      </c>
      <c r="K65" t="s">
        <v>1853</v>
      </c>
      <c r="L65" t="s">
        <v>1852</v>
      </c>
      <c r="M65" t="s">
        <v>1852</v>
      </c>
      <c r="N65" t="s">
        <v>1852</v>
      </c>
      <c r="O65" t="s">
        <v>1854</v>
      </c>
      <c r="P65">
        <v>2</v>
      </c>
      <c r="Q65">
        <f>IF(ISERROR(VLOOKUP(A65,seg_r_base_fitted!$A$1:$C$1829,2,FALSE)),0,VLOOKUP(A65,seg_r_base_fitted!$A$1:$C$1829,2,FALSE))</f>
        <v>0</v>
      </c>
      <c r="R65">
        <f>IF(ISERROR(VLOOKUP(A65,seg_r_base_fitted!$A$1:$C$1829,3,FALSE)),0,VLOOKUP(A65,seg_r_base_fitted!$A$1:$C$1829,3,FALSE))</f>
        <v>0.14499999999999999</v>
      </c>
      <c r="S65">
        <v>1116</v>
      </c>
      <c r="T65">
        <f t="shared" si="0"/>
        <v>0</v>
      </c>
    </row>
    <row r="66" spans="1:20" x14ac:dyDescent="0.2">
      <c r="A66" t="s">
        <v>2337</v>
      </c>
      <c r="B66" t="s">
        <v>2322</v>
      </c>
      <c r="C66" t="s">
        <v>1848</v>
      </c>
      <c r="D66" t="s">
        <v>1911</v>
      </c>
      <c r="E66" t="s">
        <v>2338</v>
      </c>
      <c r="F66" t="s">
        <v>2339</v>
      </c>
      <c r="G66">
        <v>2.9830404201796568</v>
      </c>
      <c r="H66">
        <v>550</v>
      </c>
      <c r="I66" t="s">
        <v>1852</v>
      </c>
      <c r="J66" t="s">
        <v>1852</v>
      </c>
      <c r="K66" t="s">
        <v>1853</v>
      </c>
      <c r="L66" t="s">
        <v>1852</v>
      </c>
      <c r="M66" t="s">
        <v>1852</v>
      </c>
      <c r="N66" t="s">
        <v>1852</v>
      </c>
      <c r="O66" t="s">
        <v>1854</v>
      </c>
      <c r="P66">
        <v>2</v>
      </c>
      <c r="Q66">
        <f>IF(ISERROR(VLOOKUP(A66,seg_r_base_fitted!$A$1:$C$1829,2,FALSE)),0,VLOOKUP(A66,seg_r_base_fitted!$A$1:$C$1829,2,FALSE))</f>
        <v>0</v>
      </c>
      <c r="R66">
        <f>IF(ISERROR(VLOOKUP(A66,seg_r_base_fitted!$A$1:$C$1829,3,FALSE)),0,VLOOKUP(A66,seg_r_base_fitted!$A$1:$C$1829,3,FALSE))</f>
        <v>0.16600000000000001</v>
      </c>
      <c r="S66">
        <v>1018</v>
      </c>
      <c r="T66">
        <f t="shared" si="0"/>
        <v>0</v>
      </c>
    </row>
    <row r="67" spans="1:20" x14ac:dyDescent="0.2">
      <c r="A67" t="s">
        <v>3953</v>
      </c>
      <c r="B67" t="s">
        <v>3950</v>
      </c>
      <c r="C67" t="s">
        <v>1848</v>
      </c>
      <c r="D67" t="s">
        <v>2151</v>
      </c>
      <c r="E67" t="s">
        <v>3954</v>
      </c>
      <c r="F67" t="s">
        <v>3955</v>
      </c>
      <c r="G67">
        <v>0.91360114936241998</v>
      </c>
      <c r="H67">
        <v>1750</v>
      </c>
      <c r="I67" t="s">
        <v>1852</v>
      </c>
      <c r="J67" t="s">
        <v>1852</v>
      </c>
      <c r="K67" t="s">
        <v>1852</v>
      </c>
      <c r="L67" t="s">
        <v>1852</v>
      </c>
      <c r="M67" t="s">
        <v>1852</v>
      </c>
      <c r="N67" t="s">
        <v>1853</v>
      </c>
      <c r="O67" t="s">
        <v>1854</v>
      </c>
      <c r="P67">
        <v>2</v>
      </c>
      <c r="Q67">
        <f>IF(ISERROR(VLOOKUP(A67,seg_r_base_fitted!$A$1:$C$1829,2,FALSE)),0,VLOOKUP(A67,seg_r_base_fitted!$A$1:$C$1829,2,FALSE))</f>
        <v>1</v>
      </c>
      <c r="R67">
        <f>IF(ISERROR(VLOOKUP(A67,seg_r_base_fitted!$A$1:$C$1829,3,FALSE)),0,VLOOKUP(A67,seg_r_base_fitted!$A$1:$C$1829,3,FALSE))</f>
        <v>0.245</v>
      </c>
      <c r="S67">
        <v>699</v>
      </c>
      <c r="T67">
        <f t="shared" ref="T67:T86" si="1">IF(S67&lt;86,1,0)</f>
        <v>0</v>
      </c>
    </row>
    <row r="68" spans="1:20" x14ac:dyDescent="0.2">
      <c r="A68" t="s">
        <v>2352</v>
      </c>
      <c r="B68" t="s">
        <v>2322</v>
      </c>
      <c r="C68" t="s">
        <v>1971</v>
      </c>
      <c r="D68" t="s">
        <v>2353</v>
      </c>
      <c r="E68" t="s">
        <v>2354</v>
      </c>
      <c r="F68" t="s">
        <v>2355</v>
      </c>
      <c r="G68">
        <v>3.005830437299887</v>
      </c>
      <c r="H68">
        <v>950</v>
      </c>
      <c r="I68" t="s">
        <v>1852</v>
      </c>
      <c r="J68" t="s">
        <v>1852</v>
      </c>
      <c r="K68" t="s">
        <v>1853</v>
      </c>
      <c r="L68" t="s">
        <v>1852</v>
      </c>
      <c r="M68" t="s">
        <v>1852</v>
      </c>
      <c r="N68" t="s">
        <v>1852</v>
      </c>
      <c r="O68" t="s">
        <v>1854</v>
      </c>
      <c r="P68">
        <v>2</v>
      </c>
      <c r="Q68">
        <f>IF(ISERROR(VLOOKUP(A68,seg_r_base_fitted!$A$1:$C$1829,2,FALSE)),0,VLOOKUP(A68,seg_r_base_fitted!$A$1:$C$1829,2,FALSE))</f>
        <v>0</v>
      </c>
      <c r="R68">
        <f>IF(ISERROR(VLOOKUP(A68,seg_r_base_fitted!$A$1:$C$1829,3,FALSE)),0,VLOOKUP(A68,seg_r_base_fitted!$A$1:$C$1829,3,FALSE))</f>
        <v>0.251</v>
      </c>
      <c r="S68">
        <v>677</v>
      </c>
      <c r="T68">
        <f t="shared" si="1"/>
        <v>0</v>
      </c>
    </row>
    <row r="69" spans="1:20" x14ac:dyDescent="0.2">
      <c r="A69" t="s">
        <v>4494</v>
      </c>
      <c r="B69" t="s">
        <v>4481</v>
      </c>
      <c r="C69" t="s">
        <v>1848</v>
      </c>
      <c r="D69" t="s">
        <v>4199</v>
      </c>
      <c r="E69" t="s">
        <v>4495</v>
      </c>
      <c r="F69" t="s">
        <v>4496</v>
      </c>
      <c r="G69">
        <v>4.8538240694317683</v>
      </c>
      <c r="H69">
        <v>710</v>
      </c>
      <c r="I69" t="s">
        <v>1852</v>
      </c>
      <c r="J69" t="s">
        <v>1852</v>
      </c>
      <c r="K69" t="s">
        <v>1853</v>
      </c>
      <c r="L69" t="s">
        <v>1852</v>
      </c>
      <c r="M69" t="s">
        <v>1852</v>
      </c>
      <c r="N69" t="s">
        <v>1852</v>
      </c>
      <c r="O69" t="s">
        <v>1854</v>
      </c>
      <c r="P69">
        <v>2</v>
      </c>
      <c r="Q69">
        <f>IF(ISERROR(VLOOKUP(A69,seg_r_base_fitted!$A$1:$C$1829,2,FALSE)),0,VLOOKUP(A69,seg_r_base_fitted!$A$1:$C$1829,2,FALSE))</f>
        <v>1</v>
      </c>
      <c r="R69">
        <f>IF(ISERROR(VLOOKUP(A69,seg_r_base_fitted!$A$1:$C$1829,3,FALSE)),0,VLOOKUP(A69,seg_r_base_fitted!$A$1:$C$1829,3,FALSE))</f>
        <v>0.253</v>
      </c>
      <c r="S69">
        <v>673</v>
      </c>
      <c r="T69">
        <f t="shared" si="1"/>
        <v>0</v>
      </c>
    </row>
    <row r="70" spans="1:20" x14ac:dyDescent="0.2">
      <c r="A70" t="s">
        <v>2092</v>
      </c>
      <c r="B70" t="s">
        <v>2093</v>
      </c>
      <c r="C70" t="s">
        <v>1848</v>
      </c>
      <c r="D70" t="s">
        <v>2035</v>
      </c>
      <c r="E70" t="s">
        <v>2094</v>
      </c>
      <c r="F70" t="s">
        <v>2095</v>
      </c>
      <c r="G70">
        <v>1.8246788382368515</v>
      </c>
      <c r="H70">
        <v>2485</v>
      </c>
      <c r="I70" t="s">
        <v>1852</v>
      </c>
      <c r="J70" t="s">
        <v>1852</v>
      </c>
      <c r="K70" t="s">
        <v>1852</v>
      </c>
      <c r="L70" t="s">
        <v>1852</v>
      </c>
      <c r="M70" t="s">
        <v>1852</v>
      </c>
      <c r="N70" t="s">
        <v>1853</v>
      </c>
      <c r="O70" t="s">
        <v>1854</v>
      </c>
      <c r="P70">
        <v>2</v>
      </c>
      <c r="Q70">
        <f>IF(ISERROR(VLOOKUP(A70,seg_r_base_fitted!$A$1:$C$1829,2,FALSE)),0,VLOOKUP(A70,seg_r_base_fitted!$A$1:$C$1829,2,FALSE))</f>
        <v>0</v>
      </c>
      <c r="R70">
        <f>IF(ISERROR(VLOOKUP(A70,seg_r_base_fitted!$A$1:$C$1829,3,FALSE)),0,VLOOKUP(A70,seg_r_base_fitted!$A$1:$C$1829,3,FALSE))</f>
        <v>0.253</v>
      </c>
      <c r="S70">
        <v>668</v>
      </c>
      <c r="T70">
        <f t="shared" si="1"/>
        <v>0</v>
      </c>
    </row>
    <row r="71" spans="1:20" x14ac:dyDescent="0.2">
      <c r="A71" t="s">
        <v>4497</v>
      </c>
      <c r="B71" t="s">
        <v>4481</v>
      </c>
      <c r="C71" t="s">
        <v>1848</v>
      </c>
      <c r="D71" t="s">
        <v>4498</v>
      </c>
      <c r="E71" t="s">
        <v>4499</v>
      </c>
      <c r="F71" t="s">
        <v>4500</v>
      </c>
      <c r="G71">
        <v>2.8079756131955045</v>
      </c>
      <c r="H71">
        <v>1430</v>
      </c>
      <c r="I71" t="s">
        <v>1852</v>
      </c>
      <c r="J71" t="s">
        <v>1852</v>
      </c>
      <c r="K71" t="s">
        <v>1853</v>
      </c>
      <c r="L71" t="s">
        <v>1852</v>
      </c>
      <c r="M71" t="s">
        <v>1852</v>
      </c>
      <c r="N71" t="s">
        <v>1852</v>
      </c>
      <c r="O71" t="s">
        <v>1854</v>
      </c>
      <c r="P71">
        <v>2</v>
      </c>
      <c r="Q71">
        <f>IF(ISERROR(VLOOKUP(A71,seg_r_base_fitted!$A$1:$C$1829,2,FALSE)),0,VLOOKUP(A71,seg_r_base_fitted!$A$1:$C$1829,2,FALSE))</f>
        <v>0</v>
      </c>
      <c r="R71">
        <f>IF(ISERROR(VLOOKUP(A71,seg_r_base_fitted!$A$1:$C$1829,3,FALSE)),0,VLOOKUP(A71,seg_r_base_fitted!$A$1:$C$1829,3,FALSE))</f>
        <v>0.25600000000000001</v>
      </c>
      <c r="S71">
        <v>656</v>
      </c>
      <c r="T71">
        <f t="shared" si="1"/>
        <v>0</v>
      </c>
    </row>
    <row r="72" spans="1:20" x14ac:dyDescent="0.2">
      <c r="A72" t="s">
        <v>5961</v>
      </c>
      <c r="B72" t="s">
        <v>5956</v>
      </c>
      <c r="C72" t="s">
        <v>1848</v>
      </c>
      <c r="D72" t="s">
        <v>2420</v>
      </c>
      <c r="E72" t="s">
        <v>5962</v>
      </c>
      <c r="F72" t="s">
        <v>5963</v>
      </c>
      <c r="G72">
        <v>1.0266223199512285</v>
      </c>
      <c r="H72">
        <v>2400</v>
      </c>
      <c r="I72" t="s">
        <v>1852</v>
      </c>
      <c r="J72" t="s">
        <v>1852</v>
      </c>
      <c r="K72" t="s">
        <v>1852</v>
      </c>
      <c r="L72" t="s">
        <v>1852</v>
      </c>
      <c r="M72" t="s">
        <v>1852</v>
      </c>
      <c r="N72" t="s">
        <v>1853</v>
      </c>
      <c r="O72" t="s">
        <v>1854</v>
      </c>
      <c r="P72">
        <v>2</v>
      </c>
      <c r="Q72">
        <f>IF(ISERROR(VLOOKUP(A72,seg_r_base_fitted!$A$1:$C$1829,2,FALSE)),0,VLOOKUP(A72,seg_r_base_fitted!$A$1:$C$1829,2,FALSE))</f>
        <v>0</v>
      </c>
      <c r="R72">
        <f>IF(ISERROR(VLOOKUP(A72,seg_r_base_fitted!$A$1:$C$1829,3,FALSE)),0,VLOOKUP(A72,seg_r_base_fitted!$A$1:$C$1829,3,FALSE))</f>
        <v>0.26100000000000001</v>
      </c>
      <c r="S72">
        <v>635</v>
      </c>
      <c r="T72">
        <f t="shared" si="1"/>
        <v>0</v>
      </c>
    </row>
    <row r="73" spans="1:20" x14ac:dyDescent="0.2">
      <c r="A73" t="s">
        <v>5976</v>
      </c>
      <c r="B73" t="s">
        <v>5956</v>
      </c>
      <c r="C73" t="s">
        <v>1848</v>
      </c>
      <c r="D73" t="s">
        <v>1899</v>
      </c>
      <c r="E73" t="s">
        <v>5977</v>
      </c>
      <c r="F73" t="s">
        <v>5968</v>
      </c>
      <c r="G73">
        <v>1.0046755671595011</v>
      </c>
      <c r="H73">
        <v>1600</v>
      </c>
      <c r="I73" t="s">
        <v>1852</v>
      </c>
      <c r="J73" t="s">
        <v>1852</v>
      </c>
      <c r="K73" t="s">
        <v>1852</v>
      </c>
      <c r="L73" t="s">
        <v>1852</v>
      </c>
      <c r="M73" t="s">
        <v>1853</v>
      </c>
      <c r="N73" t="s">
        <v>1852</v>
      </c>
      <c r="O73" t="s">
        <v>1854</v>
      </c>
      <c r="P73">
        <v>2</v>
      </c>
      <c r="Q73">
        <f>IF(ISERROR(VLOOKUP(A73,seg_r_base_fitted!$A$1:$C$1829,2,FALSE)),0,VLOOKUP(A73,seg_r_base_fitted!$A$1:$C$1829,2,FALSE))</f>
        <v>0</v>
      </c>
      <c r="R73">
        <f>IF(ISERROR(VLOOKUP(A73,seg_r_base_fitted!$A$1:$C$1829,3,FALSE)),0,VLOOKUP(A73,seg_r_base_fitted!$A$1:$C$1829,3,FALSE))</f>
        <v>0.26200000000000001</v>
      </c>
      <c r="S73">
        <v>631</v>
      </c>
      <c r="T73">
        <f t="shared" si="1"/>
        <v>0</v>
      </c>
    </row>
    <row r="74" spans="1:20" x14ac:dyDescent="0.2">
      <c r="A74" t="s">
        <v>1574</v>
      </c>
      <c r="B74" t="s">
        <v>2743</v>
      </c>
      <c r="C74" t="s">
        <v>1848</v>
      </c>
      <c r="D74" t="s">
        <v>2748</v>
      </c>
      <c r="E74" t="s">
        <v>2749</v>
      </c>
      <c r="F74" t="s">
        <v>2750</v>
      </c>
      <c r="G74">
        <v>2.3043099504740541</v>
      </c>
      <c r="H74">
        <v>2100</v>
      </c>
      <c r="I74" t="s">
        <v>1852</v>
      </c>
      <c r="J74" t="s">
        <v>1852</v>
      </c>
      <c r="K74" t="s">
        <v>1852</v>
      </c>
      <c r="L74" t="s">
        <v>1852</v>
      </c>
      <c r="M74" t="s">
        <v>1852</v>
      </c>
      <c r="N74" t="s">
        <v>1853</v>
      </c>
      <c r="O74" t="s">
        <v>1854</v>
      </c>
      <c r="P74">
        <v>2</v>
      </c>
      <c r="Q74">
        <f>IF(ISERROR(VLOOKUP(A74,seg_r_base_fitted!$A$1:$C$1829,2,FALSE)),0,VLOOKUP(A74,seg_r_base_fitted!$A$1:$C$1829,2,FALSE))</f>
        <v>0</v>
      </c>
      <c r="R74">
        <f>IF(ISERROR(VLOOKUP(A74,seg_r_base_fitted!$A$1:$C$1829,3,FALSE)),0,VLOOKUP(A74,seg_r_base_fitted!$A$1:$C$1829,3,FALSE))</f>
        <v>0.26400000000000001</v>
      </c>
      <c r="S74">
        <v>622</v>
      </c>
      <c r="T74">
        <f t="shared" si="1"/>
        <v>0</v>
      </c>
    </row>
    <row r="75" spans="1:20" x14ac:dyDescent="0.2">
      <c r="A75" t="s">
        <v>4501</v>
      </c>
      <c r="B75" t="s">
        <v>4481</v>
      </c>
      <c r="C75" t="s">
        <v>1971</v>
      </c>
      <c r="D75" t="s">
        <v>4502</v>
      </c>
      <c r="E75" t="s">
        <v>4503</v>
      </c>
      <c r="F75" t="s">
        <v>4504</v>
      </c>
      <c r="G75">
        <v>2.9114947949367886</v>
      </c>
      <c r="H75">
        <v>740</v>
      </c>
      <c r="I75" t="s">
        <v>1852</v>
      </c>
      <c r="J75" t="s">
        <v>1852</v>
      </c>
      <c r="K75" t="s">
        <v>1853</v>
      </c>
      <c r="L75" t="s">
        <v>1852</v>
      </c>
      <c r="M75" t="s">
        <v>1852</v>
      </c>
      <c r="N75" t="s">
        <v>1852</v>
      </c>
      <c r="O75" t="s">
        <v>1854</v>
      </c>
      <c r="P75">
        <v>2</v>
      </c>
      <c r="Q75">
        <f>IF(ISERROR(VLOOKUP(A75,seg_r_base_fitted!$A$1:$C$1829,2,FALSE)),0,VLOOKUP(A75,seg_r_base_fitted!$A$1:$C$1829,2,FALSE))</f>
        <v>0</v>
      </c>
      <c r="R75">
        <f>IF(ISERROR(VLOOKUP(A75,seg_r_base_fitted!$A$1:$C$1829,3,FALSE)),0,VLOOKUP(A75,seg_r_base_fitted!$A$1:$C$1829,3,FALSE))</f>
        <v>0.27</v>
      </c>
      <c r="S75">
        <v>606</v>
      </c>
      <c r="T75">
        <f t="shared" si="1"/>
        <v>0</v>
      </c>
    </row>
    <row r="76" spans="1:20" x14ac:dyDescent="0.2">
      <c r="A76" t="s">
        <v>5964</v>
      </c>
      <c r="B76" t="s">
        <v>5956</v>
      </c>
      <c r="C76" t="s">
        <v>1848</v>
      </c>
      <c r="D76" t="s">
        <v>1956</v>
      </c>
      <c r="E76" t="s">
        <v>5965</v>
      </c>
      <c r="F76" t="s">
        <v>5966</v>
      </c>
      <c r="G76">
        <v>2.6238509251066704</v>
      </c>
      <c r="H76">
        <v>620</v>
      </c>
      <c r="I76" t="s">
        <v>1852</v>
      </c>
      <c r="J76" t="s">
        <v>1852</v>
      </c>
      <c r="K76" t="s">
        <v>1853</v>
      </c>
      <c r="L76" t="s">
        <v>1852</v>
      </c>
      <c r="M76" t="s">
        <v>1852</v>
      </c>
      <c r="N76" t="s">
        <v>1852</v>
      </c>
      <c r="O76" t="s">
        <v>1854</v>
      </c>
      <c r="P76">
        <v>2</v>
      </c>
      <c r="Q76">
        <f>IF(ISERROR(VLOOKUP(A76,seg_r_base_fitted!$A$1:$C$1829,2,FALSE)),0,VLOOKUP(A76,seg_r_base_fitted!$A$1:$C$1829,2,FALSE))</f>
        <v>0</v>
      </c>
      <c r="R76">
        <f>IF(ISERROR(VLOOKUP(A76,seg_r_base_fitted!$A$1:$C$1829,3,FALSE)),0,VLOOKUP(A76,seg_r_base_fitted!$A$1:$C$1829,3,FALSE))</f>
        <v>0.27100000000000002</v>
      </c>
      <c r="S76">
        <v>602</v>
      </c>
      <c r="T76">
        <f t="shared" si="1"/>
        <v>0</v>
      </c>
    </row>
    <row r="77" spans="1:20" x14ac:dyDescent="0.2">
      <c r="A77" t="s">
        <v>5552</v>
      </c>
      <c r="B77" t="s">
        <v>5520</v>
      </c>
      <c r="C77" t="s">
        <v>1971</v>
      </c>
      <c r="D77" t="s">
        <v>2277</v>
      </c>
      <c r="E77" t="s">
        <v>5553</v>
      </c>
      <c r="F77" t="s">
        <v>5554</v>
      </c>
      <c r="G77">
        <v>2.917565582383626</v>
      </c>
      <c r="H77">
        <v>1750</v>
      </c>
      <c r="I77" t="s">
        <v>1852</v>
      </c>
      <c r="J77" t="s">
        <v>1852</v>
      </c>
      <c r="K77" t="s">
        <v>1852</v>
      </c>
      <c r="L77" t="s">
        <v>1852</v>
      </c>
      <c r="M77" t="s">
        <v>1852</v>
      </c>
      <c r="N77" t="s">
        <v>1853</v>
      </c>
      <c r="O77" t="s">
        <v>1854</v>
      </c>
      <c r="P77">
        <v>2</v>
      </c>
      <c r="Q77">
        <f>IF(ISERROR(VLOOKUP(A77,seg_r_base_fitted!$A$1:$C$1829,2,FALSE)),0,VLOOKUP(A77,seg_r_base_fitted!$A$1:$C$1829,2,FALSE))</f>
        <v>0</v>
      </c>
      <c r="R77">
        <f>IF(ISERROR(VLOOKUP(A77,seg_r_base_fitted!$A$1:$C$1829,3,FALSE)),0,VLOOKUP(A77,seg_r_base_fitted!$A$1:$C$1829,3,FALSE))</f>
        <v>0.27900000000000003</v>
      </c>
      <c r="S77">
        <v>575</v>
      </c>
      <c r="T77">
        <f t="shared" si="1"/>
        <v>0</v>
      </c>
    </row>
    <row r="78" spans="1:20" x14ac:dyDescent="0.2">
      <c r="A78" t="s">
        <v>5994</v>
      </c>
      <c r="B78" t="s">
        <v>5956</v>
      </c>
      <c r="C78" t="s">
        <v>1848</v>
      </c>
      <c r="D78" t="s">
        <v>2106</v>
      </c>
      <c r="E78" t="s">
        <v>5992</v>
      </c>
      <c r="F78" t="s">
        <v>5583</v>
      </c>
      <c r="G78">
        <v>2.5780576923031679</v>
      </c>
      <c r="H78">
        <v>1550</v>
      </c>
      <c r="I78" t="s">
        <v>1852</v>
      </c>
      <c r="J78" t="s">
        <v>1852</v>
      </c>
      <c r="K78" t="s">
        <v>1852</v>
      </c>
      <c r="L78" t="s">
        <v>1852</v>
      </c>
      <c r="M78" t="s">
        <v>1852</v>
      </c>
      <c r="N78" t="s">
        <v>1853</v>
      </c>
      <c r="O78" t="s">
        <v>1854</v>
      </c>
      <c r="P78">
        <v>2</v>
      </c>
      <c r="Q78">
        <f>IF(ISERROR(VLOOKUP(A78,seg_r_base_fitted!$A$1:$C$1829,2,FALSE)),0,VLOOKUP(A78,seg_r_base_fitted!$A$1:$C$1829,2,FALSE))</f>
        <v>0</v>
      </c>
      <c r="R78">
        <f>IF(ISERROR(VLOOKUP(A78,seg_r_base_fitted!$A$1:$C$1829,3,FALSE)),0,VLOOKUP(A78,seg_r_base_fitted!$A$1:$C$1829,3,FALSE))</f>
        <v>0.28799999999999998</v>
      </c>
      <c r="S78">
        <v>546</v>
      </c>
      <c r="T78">
        <f t="shared" si="1"/>
        <v>0</v>
      </c>
    </row>
    <row r="79" spans="1:20" x14ac:dyDescent="0.2">
      <c r="A79" t="s">
        <v>5980</v>
      </c>
      <c r="B79" t="s">
        <v>5956</v>
      </c>
      <c r="C79" t="s">
        <v>1848</v>
      </c>
      <c r="D79" t="s">
        <v>1901</v>
      </c>
      <c r="E79" t="s">
        <v>5981</v>
      </c>
      <c r="F79" t="s">
        <v>5982</v>
      </c>
      <c r="G79">
        <v>1.5297214032570159</v>
      </c>
      <c r="H79">
        <v>1150</v>
      </c>
      <c r="I79" t="s">
        <v>1852</v>
      </c>
      <c r="J79" t="s">
        <v>1852</v>
      </c>
      <c r="K79" t="s">
        <v>1853</v>
      </c>
      <c r="L79" t="s">
        <v>1852</v>
      </c>
      <c r="M79" t="s">
        <v>1852</v>
      </c>
      <c r="N79" t="s">
        <v>1852</v>
      </c>
      <c r="O79" t="s">
        <v>1854</v>
      </c>
      <c r="P79">
        <v>2</v>
      </c>
      <c r="Q79">
        <f>IF(ISERROR(VLOOKUP(A79,seg_r_base_fitted!$A$1:$C$1829,2,FALSE)),0,VLOOKUP(A79,seg_r_base_fitted!$A$1:$C$1829,2,FALSE))</f>
        <v>0</v>
      </c>
      <c r="R79">
        <f>IF(ISERROR(VLOOKUP(A79,seg_r_base_fitted!$A$1:$C$1829,3,FALSE)),0,VLOOKUP(A79,seg_r_base_fitted!$A$1:$C$1829,3,FALSE))</f>
        <v>0.28899999999999998</v>
      </c>
      <c r="S79">
        <v>542</v>
      </c>
      <c r="T79">
        <f t="shared" si="1"/>
        <v>0</v>
      </c>
    </row>
    <row r="80" spans="1:20" x14ac:dyDescent="0.2">
      <c r="A80" t="s">
        <v>5988</v>
      </c>
      <c r="B80" t="s">
        <v>5956</v>
      </c>
      <c r="C80" t="s">
        <v>1848</v>
      </c>
      <c r="D80" t="s">
        <v>2644</v>
      </c>
      <c r="E80" t="s">
        <v>5989</v>
      </c>
      <c r="F80" t="s">
        <v>5990</v>
      </c>
      <c r="G80">
        <v>2.2034127709136015</v>
      </c>
      <c r="H80">
        <v>710</v>
      </c>
      <c r="I80" t="s">
        <v>1852</v>
      </c>
      <c r="J80" t="s">
        <v>1852</v>
      </c>
      <c r="K80" t="s">
        <v>1853</v>
      </c>
      <c r="L80" t="s">
        <v>1852</v>
      </c>
      <c r="M80" t="s">
        <v>1852</v>
      </c>
      <c r="N80" t="s">
        <v>1852</v>
      </c>
      <c r="O80" t="s">
        <v>1854</v>
      </c>
      <c r="P80">
        <v>2</v>
      </c>
      <c r="Q80">
        <f>IF(ISERROR(VLOOKUP(A80,seg_r_base_fitted!$A$1:$C$1829,2,FALSE)),0,VLOOKUP(A80,seg_r_base_fitted!$A$1:$C$1829,2,FALSE))</f>
        <v>0</v>
      </c>
      <c r="R80">
        <f>IF(ISERROR(VLOOKUP(A80,seg_r_base_fitted!$A$1:$C$1829,3,FALSE)),0,VLOOKUP(A80,seg_r_base_fitted!$A$1:$C$1829,3,FALSE))</f>
        <v>0.29399999999999998</v>
      </c>
      <c r="S80">
        <v>528</v>
      </c>
      <c r="T80">
        <f t="shared" si="1"/>
        <v>0</v>
      </c>
    </row>
    <row r="81" spans="1:20" x14ac:dyDescent="0.2">
      <c r="A81" t="s">
        <v>5986</v>
      </c>
      <c r="B81" t="s">
        <v>5956</v>
      </c>
      <c r="C81" t="s">
        <v>1848</v>
      </c>
      <c r="D81" t="s">
        <v>1995</v>
      </c>
      <c r="E81" t="s">
        <v>5987</v>
      </c>
      <c r="F81" t="s">
        <v>5965</v>
      </c>
      <c r="G81">
        <v>3.7301856416517634</v>
      </c>
      <c r="H81">
        <v>540</v>
      </c>
      <c r="I81" t="s">
        <v>1852</v>
      </c>
      <c r="J81" t="s">
        <v>1852</v>
      </c>
      <c r="K81" t="s">
        <v>1853</v>
      </c>
      <c r="L81" t="s">
        <v>1852</v>
      </c>
      <c r="M81" t="s">
        <v>1852</v>
      </c>
      <c r="N81" t="s">
        <v>1852</v>
      </c>
      <c r="O81" t="s">
        <v>1854</v>
      </c>
      <c r="P81">
        <v>2</v>
      </c>
      <c r="Q81">
        <f>IF(ISERROR(VLOOKUP(A81,seg_r_base_fitted!$A$1:$C$1829,2,FALSE)),0,VLOOKUP(A81,seg_r_base_fitted!$A$1:$C$1829,2,FALSE))</f>
        <v>0</v>
      </c>
      <c r="R81">
        <f>IF(ISERROR(VLOOKUP(A81,seg_r_base_fitted!$A$1:$C$1829,3,FALSE)),0,VLOOKUP(A81,seg_r_base_fitted!$A$1:$C$1829,3,FALSE))</f>
        <v>0.29599999999999999</v>
      </c>
      <c r="S81">
        <v>525</v>
      </c>
      <c r="T81">
        <f t="shared" si="1"/>
        <v>0</v>
      </c>
    </row>
    <row r="82" spans="1:20" x14ac:dyDescent="0.2">
      <c r="A82" t="s">
        <v>6001</v>
      </c>
      <c r="B82" t="s">
        <v>5956</v>
      </c>
      <c r="C82" t="s">
        <v>1971</v>
      </c>
      <c r="D82" t="s">
        <v>2295</v>
      </c>
      <c r="E82" t="s">
        <v>6002</v>
      </c>
      <c r="F82" t="s">
        <v>6003</v>
      </c>
      <c r="G82">
        <v>1.8568421191186972</v>
      </c>
      <c r="H82">
        <v>1100</v>
      </c>
      <c r="I82" t="s">
        <v>1852</v>
      </c>
      <c r="J82" t="s">
        <v>1852</v>
      </c>
      <c r="K82" t="s">
        <v>1853</v>
      </c>
      <c r="L82" t="s">
        <v>1852</v>
      </c>
      <c r="M82" t="s">
        <v>1852</v>
      </c>
      <c r="N82" t="s">
        <v>1852</v>
      </c>
      <c r="O82" t="s">
        <v>1854</v>
      </c>
      <c r="P82">
        <v>2</v>
      </c>
      <c r="Q82">
        <f>IF(ISERROR(VLOOKUP(A82,seg_r_base_fitted!$A$1:$C$1829,2,FALSE)),0,VLOOKUP(A82,seg_r_base_fitted!$A$1:$C$1829,2,FALSE))</f>
        <v>1</v>
      </c>
      <c r="R82">
        <f>IF(ISERROR(VLOOKUP(A82,seg_r_base_fitted!$A$1:$C$1829,3,FALSE)),0,VLOOKUP(A82,seg_r_base_fitted!$A$1:$C$1829,3,FALSE))</f>
        <v>0.308</v>
      </c>
      <c r="S82">
        <v>501</v>
      </c>
      <c r="T82">
        <f t="shared" si="1"/>
        <v>0</v>
      </c>
    </row>
    <row r="83" spans="1:20" x14ac:dyDescent="0.2">
      <c r="A83" t="s">
        <v>2514</v>
      </c>
      <c r="B83" t="s">
        <v>2503</v>
      </c>
      <c r="C83" t="s">
        <v>1848</v>
      </c>
      <c r="D83" t="s">
        <v>1895</v>
      </c>
      <c r="E83" t="s">
        <v>2515</v>
      </c>
      <c r="F83" t="s">
        <v>2516</v>
      </c>
      <c r="G83">
        <v>5.912762266262412</v>
      </c>
      <c r="H83">
        <v>595</v>
      </c>
      <c r="I83" t="s">
        <v>1852</v>
      </c>
      <c r="J83" t="s">
        <v>1852</v>
      </c>
      <c r="K83" t="s">
        <v>1853</v>
      </c>
      <c r="L83" t="s">
        <v>1852</v>
      </c>
      <c r="M83" t="s">
        <v>1852</v>
      </c>
      <c r="N83" t="s">
        <v>1852</v>
      </c>
      <c r="O83" t="s">
        <v>1854</v>
      </c>
      <c r="P83">
        <v>2</v>
      </c>
      <c r="Q83">
        <f>IF(ISERROR(VLOOKUP(A83,seg_r_base_fitted!$A$1:$C$1829,2,FALSE)),0,VLOOKUP(A83,seg_r_base_fitted!$A$1:$C$1829,2,FALSE))</f>
        <v>0</v>
      </c>
      <c r="R83">
        <f>IF(ISERROR(VLOOKUP(A83,seg_r_base_fitted!$A$1:$C$1829,3,FALSE)),0,VLOOKUP(A83,seg_r_base_fitted!$A$1:$C$1829,3,FALSE))</f>
        <v>0.308</v>
      </c>
      <c r="S83">
        <v>499</v>
      </c>
      <c r="T83">
        <f t="shared" si="1"/>
        <v>0</v>
      </c>
    </row>
    <row r="84" spans="1:20" x14ac:dyDescent="0.2">
      <c r="A84" t="s">
        <v>1694</v>
      </c>
      <c r="B84" t="s">
        <v>2743</v>
      </c>
      <c r="C84" t="s">
        <v>1848</v>
      </c>
      <c r="D84" t="s">
        <v>2744</v>
      </c>
      <c r="E84" t="s">
        <v>2747</v>
      </c>
      <c r="F84" t="s">
        <v>2536</v>
      </c>
      <c r="G84">
        <v>0.89968341540150754</v>
      </c>
      <c r="H84">
        <v>930</v>
      </c>
      <c r="I84" t="s">
        <v>1852</v>
      </c>
      <c r="J84" t="s">
        <v>1852</v>
      </c>
      <c r="K84" t="s">
        <v>1853</v>
      </c>
      <c r="L84" t="s">
        <v>1852</v>
      </c>
      <c r="M84" t="s">
        <v>1852</v>
      </c>
      <c r="N84" t="s">
        <v>1852</v>
      </c>
      <c r="O84" t="s">
        <v>1854</v>
      </c>
      <c r="P84">
        <v>2</v>
      </c>
      <c r="Q84">
        <f>IF(ISERROR(VLOOKUP(A84,seg_r_base_fitted!$A$1:$C$1829,2,FALSE)),0,VLOOKUP(A84,seg_r_base_fitted!$A$1:$C$1829,2,FALSE))</f>
        <v>0</v>
      </c>
      <c r="R84">
        <f>IF(ISERROR(VLOOKUP(A84,seg_r_base_fitted!$A$1:$C$1829,3,FALSE)),0,VLOOKUP(A84,seg_r_base_fitted!$A$1:$C$1829,3,FALSE))</f>
        <v>0.31</v>
      </c>
      <c r="S84">
        <v>492</v>
      </c>
      <c r="T84">
        <f t="shared" si="1"/>
        <v>0</v>
      </c>
    </row>
    <row r="85" spans="1:20" x14ac:dyDescent="0.2">
      <c r="A85" t="s">
        <v>4143</v>
      </c>
      <c r="B85" t="s">
        <v>4140</v>
      </c>
      <c r="C85" t="s">
        <v>1848</v>
      </c>
      <c r="D85" t="s">
        <v>1887</v>
      </c>
      <c r="E85" t="s">
        <v>4144</v>
      </c>
      <c r="F85" t="s">
        <v>2507</v>
      </c>
      <c r="G85">
        <v>4.7885477424022262</v>
      </c>
      <c r="H85">
        <v>535</v>
      </c>
      <c r="I85" t="s">
        <v>1852</v>
      </c>
      <c r="J85" t="s">
        <v>1852</v>
      </c>
      <c r="K85" t="s">
        <v>1853</v>
      </c>
      <c r="L85" t="s">
        <v>1852</v>
      </c>
      <c r="M85" t="s">
        <v>1852</v>
      </c>
      <c r="N85" t="s">
        <v>1852</v>
      </c>
      <c r="O85" t="s">
        <v>1854</v>
      </c>
      <c r="P85">
        <v>2</v>
      </c>
      <c r="Q85">
        <f>IF(ISERROR(VLOOKUP(A85,seg_r_base_fitted!$A$1:$C$1829,2,FALSE)),0,VLOOKUP(A85,seg_r_base_fitted!$A$1:$C$1829,2,FALSE))</f>
        <v>0</v>
      </c>
      <c r="R85">
        <f>IF(ISERROR(VLOOKUP(A85,seg_r_base_fitted!$A$1:$C$1829,3,FALSE)),0,VLOOKUP(A85,seg_r_base_fitted!$A$1:$C$1829,3,FALSE))</f>
        <v>0.32</v>
      </c>
      <c r="S85">
        <v>469</v>
      </c>
      <c r="T85">
        <f t="shared" si="1"/>
        <v>0</v>
      </c>
    </row>
    <row r="86" spans="1:20" x14ac:dyDescent="0.2">
      <c r="A86" t="s">
        <v>1846</v>
      </c>
      <c r="B86" t="s">
        <v>1847</v>
      </c>
      <c r="C86" t="s">
        <v>1848</v>
      </c>
      <c r="D86" t="s">
        <v>1849</v>
      </c>
      <c r="E86" t="s">
        <v>1850</v>
      </c>
      <c r="F86" t="s">
        <v>1851</v>
      </c>
      <c r="G86">
        <v>6.0227816634217124</v>
      </c>
      <c r="H86">
        <v>645</v>
      </c>
      <c r="I86" t="s">
        <v>1852</v>
      </c>
      <c r="J86" t="s">
        <v>1852</v>
      </c>
      <c r="K86" t="s">
        <v>1853</v>
      </c>
      <c r="L86" t="s">
        <v>1852</v>
      </c>
      <c r="M86" t="s">
        <v>1852</v>
      </c>
      <c r="N86" t="s">
        <v>1852</v>
      </c>
      <c r="O86" t="s">
        <v>1854</v>
      </c>
      <c r="P86">
        <v>2</v>
      </c>
      <c r="Q86">
        <f>IF(ISERROR(VLOOKUP(A86,seg_r_base_fitted!$A$1:$C$1829,2,FALSE)),0,VLOOKUP(A86,seg_r_base_fitted!$A$1:$C$1829,2,FALSE))</f>
        <v>0</v>
      </c>
      <c r="R86">
        <f>IF(ISERROR(VLOOKUP(A86,seg_r_base_fitted!$A$1:$C$1829,3,FALSE)),0,VLOOKUP(A86,seg_r_base_fitted!$A$1:$C$1829,3,FALSE))</f>
        <v>0.32800000000000001</v>
      </c>
      <c r="S86">
        <v>453</v>
      </c>
      <c r="T86">
        <f t="shared" si="1"/>
        <v>0</v>
      </c>
    </row>
    <row r="87" spans="1:20" x14ac:dyDescent="0.2">
      <c r="A87" t="s">
        <v>3055</v>
      </c>
      <c r="B87" t="s">
        <v>3049</v>
      </c>
      <c r="C87" t="s">
        <v>1848</v>
      </c>
      <c r="D87" t="s">
        <v>2035</v>
      </c>
      <c r="E87" t="s">
        <v>3056</v>
      </c>
      <c r="F87" t="s">
        <v>3057</v>
      </c>
      <c r="G87">
        <v>18.817625505358251</v>
      </c>
      <c r="H87">
        <v>1070</v>
      </c>
      <c r="I87" t="s">
        <v>1852</v>
      </c>
      <c r="J87" t="s">
        <v>1852</v>
      </c>
      <c r="K87" t="s">
        <v>1853</v>
      </c>
      <c r="L87" t="s">
        <v>1852</v>
      </c>
      <c r="M87" t="s">
        <v>1852</v>
      </c>
      <c r="N87" t="s">
        <v>1853</v>
      </c>
      <c r="O87" t="s">
        <v>1865</v>
      </c>
      <c r="P87">
        <v>3</v>
      </c>
      <c r="Q87">
        <f>IF(ISERROR(VLOOKUP(A87,seg_r_base_fitted!$A$1:$C$1829,2,FALSE)),0,VLOOKUP(A87,seg_r_base_fitted!$A$1:$C$1829,2,FALSE))</f>
        <v>3</v>
      </c>
      <c r="R87">
        <f>IF(ISERROR(VLOOKUP(A87,seg_r_base_fitted!$A$1:$C$1829,3,FALSE)),0,VLOOKUP(A87,seg_r_base_fitted!$A$1:$C$1829,3,FALSE))</f>
        <v>2.16</v>
      </c>
      <c r="S87">
        <v>5</v>
      </c>
    </row>
    <row r="88" spans="1:20" x14ac:dyDescent="0.2">
      <c r="A88" t="s">
        <v>3074</v>
      </c>
      <c r="B88" t="s">
        <v>3049</v>
      </c>
      <c r="C88" t="s">
        <v>1848</v>
      </c>
      <c r="D88" t="s">
        <v>2106</v>
      </c>
      <c r="E88" t="s">
        <v>3075</v>
      </c>
      <c r="F88" t="s">
        <v>3076</v>
      </c>
      <c r="G88">
        <v>16.542332708209027</v>
      </c>
      <c r="H88">
        <v>1450</v>
      </c>
      <c r="I88" t="s">
        <v>1852</v>
      </c>
      <c r="J88" t="s">
        <v>1852</v>
      </c>
      <c r="K88" t="s">
        <v>1853</v>
      </c>
      <c r="L88" t="s">
        <v>1852</v>
      </c>
      <c r="M88" t="s">
        <v>1852</v>
      </c>
      <c r="N88" t="s">
        <v>1853</v>
      </c>
      <c r="O88" t="s">
        <v>1865</v>
      </c>
      <c r="P88">
        <v>3</v>
      </c>
      <c r="Q88">
        <f>IF(ISERROR(VLOOKUP(A88,seg_r_base_fitted!$A$1:$C$1829,2,FALSE)),0,VLOOKUP(A88,seg_r_base_fitted!$A$1:$C$1829,2,FALSE))</f>
        <v>2</v>
      </c>
      <c r="R88">
        <f>IF(ISERROR(VLOOKUP(A88,seg_r_base_fitted!$A$1:$C$1829,3,FALSE)),0,VLOOKUP(A88,seg_r_base_fitted!$A$1:$C$1829,3,FALSE))</f>
        <v>1.5469999999999999</v>
      </c>
      <c r="S88">
        <v>8</v>
      </c>
    </row>
    <row r="89" spans="1:20" x14ac:dyDescent="0.2">
      <c r="A89" t="s">
        <v>5558</v>
      </c>
      <c r="B89" t="s">
        <v>5520</v>
      </c>
      <c r="C89" t="s">
        <v>1848</v>
      </c>
      <c r="D89" t="s">
        <v>2224</v>
      </c>
      <c r="E89" t="s">
        <v>5559</v>
      </c>
      <c r="F89" t="s">
        <v>3169</v>
      </c>
      <c r="G89">
        <v>14.590793716177323</v>
      </c>
      <c r="H89">
        <v>1170</v>
      </c>
      <c r="I89" t="s">
        <v>1852</v>
      </c>
      <c r="J89" t="s">
        <v>1852</v>
      </c>
      <c r="K89" t="s">
        <v>1853</v>
      </c>
      <c r="L89" t="s">
        <v>1852</v>
      </c>
      <c r="M89" t="s">
        <v>1853</v>
      </c>
      <c r="N89" t="s">
        <v>1852</v>
      </c>
      <c r="O89" t="s">
        <v>1865</v>
      </c>
      <c r="P89">
        <v>3</v>
      </c>
      <c r="Q89">
        <f>IF(ISERROR(VLOOKUP(A89,seg_r_base_fitted!$A$1:$C$1829,2,FALSE)),0,VLOOKUP(A89,seg_r_base_fitted!$A$1:$C$1829,2,FALSE))</f>
        <v>1</v>
      </c>
      <c r="R89">
        <f>IF(ISERROR(VLOOKUP(A89,seg_r_base_fitted!$A$1:$C$1829,3,FALSE)),0,VLOOKUP(A89,seg_r_base_fitted!$A$1:$C$1829,3,FALSE))</f>
        <v>1.2929999999999999</v>
      </c>
      <c r="S89">
        <v>11</v>
      </c>
    </row>
    <row r="90" spans="1:20" x14ac:dyDescent="0.2">
      <c r="A90" t="s">
        <v>5599</v>
      </c>
      <c r="B90" t="s">
        <v>5520</v>
      </c>
      <c r="C90" t="s">
        <v>1848</v>
      </c>
      <c r="D90" t="s">
        <v>1923</v>
      </c>
      <c r="E90" t="s">
        <v>5600</v>
      </c>
      <c r="F90" t="s">
        <v>5522</v>
      </c>
      <c r="G90">
        <v>12.777436988837946</v>
      </c>
      <c r="H90">
        <v>1040</v>
      </c>
      <c r="I90" t="s">
        <v>1852</v>
      </c>
      <c r="J90" t="s">
        <v>1852</v>
      </c>
      <c r="K90" t="s">
        <v>1853</v>
      </c>
      <c r="L90" t="s">
        <v>1852</v>
      </c>
      <c r="M90" t="s">
        <v>1852</v>
      </c>
      <c r="N90" t="s">
        <v>1853</v>
      </c>
      <c r="O90" t="s">
        <v>1865</v>
      </c>
      <c r="P90">
        <v>3</v>
      </c>
      <c r="Q90">
        <f>IF(ISERROR(VLOOKUP(A90,seg_r_base_fitted!$A$1:$C$1829,2,FALSE)),0,VLOOKUP(A90,seg_r_base_fitted!$A$1:$C$1829,2,FALSE))</f>
        <v>0</v>
      </c>
      <c r="R90">
        <f>IF(ISERROR(VLOOKUP(A90,seg_r_base_fitted!$A$1:$C$1829,3,FALSE)),0,VLOOKUP(A90,seg_r_base_fitted!$A$1:$C$1829,3,FALSE))</f>
        <v>1.226</v>
      </c>
      <c r="S90">
        <v>14</v>
      </c>
    </row>
    <row r="91" spans="1:20" x14ac:dyDescent="0.2">
      <c r="A91" t="s">
        <v>5577</v>
      </c>
      <c r="B91" t="s">
        <v>5520</v>
      </c>
      <c r="C91" t="s">
        <v>1848</v>
      </c>
      <c r="D91" t="s">
        <v>1995</v>
      </c>
      <c r="E91" t="s">
        <v>5578</v>
      </c>
      <c r="F91" t="s">
        <v>5579</v>
      </c>
      <c r="G91">
        <v>11.380830959954375</v>
      </c>
      <c r="H91">
        <v>2130</v>
      </c>
      <c r="I91" t="s">
        <v>1852</v>
      </c>
      <c r="J91" t="s">
        <v>1852</v>
      </c>
      <c r="K91" t="s">
        <v>1852</v>
      </c>
      <c r="L91" t="s">
        <v>1852</v>
      </c>
      <c r="M91" t="s">
        <v>1853</v>
      </c>
      <c r="N91" t="s">
        <v>1853</v>
      </c>
      <c r="O91" t="s">
        <v>1865</v>
      </c>
      <c r="P91">
        <v>3</v>
      </c>
      <c r="Q91">
        <f>IF(ISERROR(VLOOKUP(A91,seg_r_base_fitted!$A$1:$C$1829,2,FALSE)),0,VLOOKUP(A91,seg_r_base_fitted!$A$1:$C$1829,2,FALSE))</f>
        <v>0</v>
      </c>
      <c r="R91">
        <f>IF(ISERROR(VLOOKUP(A91,seg_r_base_fitted!$A$1:$C$1829,3,FALSE)),0,VLOOKUP(A91,seg_r_base_fitted!$A$1:$C$1829,3,FALSE))</f>
        <v>1.115</v>
      </c>
      <c r="S91">
        <v>19</v>
      </c>
    </row>
    <row r="92" spans="1:20" x14ac:dyDescent="0.2">
      <c r="A92" t="s">
        <v>5566</v>
      </c>
      <c r="B92" t="s">
        <v>5520</v>
      </c>
      <c r="C92" t="s">
        <v>1848</v>
      </c>
      <c r="D92" t="s">
        <v>2420</v>
      </c>
      <c r="E92" t="s">
        <v>5567</v>
      </c>
      <c r="F92" t="s">
        <v>5568</v>
      </c>
      <c r="G92">
        <v>9.6183011145261137</v>
      </c>
      <c r="H92">
        <v>2090</v>
      </c>
      <c r="I92" t="s">
        <v>1852</v>
      </c>
      <c r="J92" t="s">
        <v>1852</v>
      </c>
      <c r="K92" t="s">
        <v>1852</v>
      </c>
      <c r="L92" t="s">
        <v>1852</v>
      </c>
      <c r="M92" t="s">
        <v>1853</v>
      </c>
      <c r="N92" t="s">
        <v>1853</v>
      </c>
      <c r="O92" t="s">
        <v>1865</v>
      </c>
      <c r="P92">
        <v>3</v>
      </c>
      <c r="Q92">
        <f>IF(ISERROR(VLOOKUP(A92,seg_r_base_fitted!$A$1:$C$1829,2,FALSE)),0,VLOOKUP(A92,seg_r_base_fitted!$A$1:$C$1829,2,FALSE))</f>
        <v>1</v>
      </c>
      <c r="R92">
        <f>IF(ISERROR(VLOOKUP(A92,seg_r_base_fitted!$A$1:$C$1829,3,FALSE)),0,VLOOKUP(A92,seg_r_base_fitted!$A$1:$C$1829,3,FALSE))</f>
        <v>1.056</v>
      </c>
      <c r="S92">
        <v>21</v>
      </c>
    </row>
    <row r="93" spans="1:20" x14ac:dyDescent="0.2">
      <c r="A93" t="s">
        <v>2359</v>
      </c>
      <c r="B93" t="s">
        <v>2322</v>
      </c>
      <c r="C93" t="s">
        <v>1848</v>
      </c>
      <c r="D93" t="s">
        <v>2224</v>
      </c>
      <c r="E93" t="s">
        <v>2360</v>
      </c>
      <c r="F93" t="s">
        <v>2361</v>
      </c>
      <c r="G93">
        <v>8.7561873130754719</v>
      </c>
      <c r="H93">
        <v>3050</v>
      </c>
      <c r="I93" t="s">
        <v>1852</v>
      </c>
      <c r="J93" t="s">
        <v>1853</v>
      </c>
      <c r="K93" t="s">
        <v>1852</v>
      </c>
      <c r="L93" t="s">
        <v>1852</v>
      </c>
      <c r="M93" t="s">
        <v>1852</v>
      </c>
      <c r="N93" t="s">
        <v>1853</v>
      </c>
      <c r="O93" t="s">
        <v>1865</v>
      </c>
      <c r="P93">
        <v>3</v>
      </c>
      <c r="Q93">
        <f>IF(ISERROR(VLOOKUP(A93,seg_r_base_fitted!$A$1:$C$1829,2,FALSE)),0,VLOOKUP(A93,seg_r_base_fitted!$A$1:$C$1829,2,FALSE))</f>
        <v>2</v>
      </c>
      <c r="R93">
        <f>IF(ISERROR(VLOOKUP(A93,seg_r_base_fitted!$A$1:$C$1829,3,FALSE)),0,VLOOKUP(A93,seg_r_base_fitted!$A$1:$C$1829,3,FALSE))</f>
        <v>1.022</v>
      </c>
      <c r="S93">
        <v>25</v>
      </c>
    </row>
    <row r="94" spans="1:20" x14ac:dyDescent="0.2">
      <c r="A94" t="s">
        <v>3668</v>
      </c>
      <c r="B94" t="s">
        <v>3662</v>
      </c>
      <c r="C94" t="s">
        <v>1848</v>
      </c>
      <c r="D94" t="s">
        <v>1876</v>
      </c>
      <c r="E94" t="s">
        <v>3669</v>
      </c>
      <c r="F94" t="s">
        <v>3670</v>
      </c>
      <c r="G94">
        <v>13.58168758026722</v>
      </c>
      <c r="H94">
        <v>880</v>
      </c>
      <c r="I94" t="s">
        <v>1852</v>
      </c>
      <c r="J94" t="s">
        <v>1852</v>
      </c>
      <c r="K94" t="s">
        <v>1853</v>
      </c>
      <c r="L94" t="s">
        <v>1852</v>
      </c>
      <c r="M94" t="s">
        <v>1853</v>
      </c>
      <c r="N94" t="s">
        <v>1852</v>
      </c>
      <c r="O94" t="s">
        <v>1865</v>
      </c>
      <c r="P94">
        <v>3</v>
      </c>
      <c r="Q94">
        <f>IF(ISERROR(VLOOKUP(A94,seg_r_base_fitted!$A$1:$C$1829,2,FALSE)),0,VLOOKUP(A94,seg_r_base_fitted!$A$1:$C$1829,2,FALSE))</f>
        <v>0</v>
      </c>
      <c r="R94">
        <f>IF(ISERROR(VLOOKUP(A94,seg_r_base_fitted!$A$1:$C$1829,3,FALSE)),0,VLOOKUP(A94,seg_r_base_fitted!$A$1:$C$1829,3,FALSE))</f>
        <v>1.006</v>
      </c>
      <c r="S94">
        <v>26</v>
      </c>
    </row>
    <row r="95" spans="1:20" x14ac:dyDescent="0.2">
      <c r="A95" t="s">
        <v>3066</v>
      </c>
      <c r="B95" t="s">
        <v>3049</v>
      </c>
      <c r="C95" t="s">
        <v>1848</v>
      </c>
      <c r="D95" t="s">
        <v>1956</v>
      </c>
      <c r="E95" t="s">
        <v>3067</v>
      </c>
      <c r="F95" t="s">
        <v>3068</v>
      </c>
      <c r="G95">
        <v>14.954196041607423</v>
      </c>
      <c r="H95">
        <v>550</v>
      </c>
      <c r="I95" t="s">
        <v>1852</v>
      </c>
      <c r="J95" t="s">
        <v>1852</v>
      </c>
      <c r="K95" t="s">
        <v>1853</v>
      </c>
      <c r="L95" t="s">
        <v>1852</v>
      </c>
      <c r="M95" t="s">
        <v>1852</v>
      </c>
      <c r="N95" t="s">
        <v>1853</v>
      </c>
      <c r="O95" t="s">
        <v>1865</v>
      </c>
      <c r="P95">
        <v>3</v>
      </c>
      <c r="Q95">
        <f>IF(ISERROR(VLOOKUP(A95,seg_r_base_fitted!$A$1:$C$1829,2,FALSE)),0,VLOOKUP(A95,seg_r_base_fitted!$A$1:$C$1829,2,FALSE))</f>
        <v>2</v>
      </c>
      <c r="R95">
        <f>IF(ISERROR(VLOOKUP(A95,seg_r_base_fitted!$A$1:$C$1829,3,FALSE)),0,VLOOKUP(A95,seg_r_base_fitted!$A$1:$C$1829,3,FALSE))</f>
        <v>0.97499999999999998</v>
      </c>
      <c r="S95">
        <v>30</v>
      </c>
    </row>
    <row r="96" spans="1:20" x14ac:dyDescent="0.2">
      <c r="A96" t="s">
        <v>3369</v>
      </c>
      <c r="B96" t="s">
        <v>3351</v>
      </c>
      <c r="C96" t="s">
        <v>1848</v>
      </c>
      <c r="D96" t="s">
        <v>1956</v>
      </c>
      <c r="E96" t="s">
        <v>3360</v>
      </c>
      <c r="F96" t="s">
        <v>3370</v>
      </c>
      <c r="G96">
        <v>9.3947728063923677</v>
      </c>
      <c r="H96">
        <v>1080</v>
      </c>
      <c r="I96" t="s">
        <v>1852</v>
      </c>
      <c r="J96" t="s">
        <v>1852</v>
      </c>
      <c r="K96" t="s">
        <v>1853</v>
      </c>
      <c r="L96" t="s">
        <v>1852</v>
      </c>
      <c r="M96" t="s">
        <v>1852</v>
      </c>
      <c r="N96" t="s">
        <v>1853</v>
      </c>
      <c r="O96" t="s">
        <v>1865</v>
      </c>
      <c r="P96">
        <v>3</v>
      </c>
      <c r="Q96">
        <f>IF(ISERROR(VLOOKUP(A96,seg_r_base_fitted!$A$1:$C$1829,2,FALSE)),0,VLOOKUP(A96,seg_r_base_fitted!$A$1:$C$1829,2,FALSE))</f>
        <v>0</v>
      </c>
      <c r="R96">
        <f>IF(ISERROR(VLOOKUP(A96,seg_r_base_fitted!$A$1:$C$1829,3,FALSE)),0,VLOOKUP(A96,seg_r_base_fitted!$A$1:$C$1829,3,FALSE))</f>
        <v>0.95399999999999996</v>
      </c>
      <c r="S96">
        <v>31</v>
      </c>
    </row>
    <row r="97" spans="1:19" x14ac:dyDescent="0.2">
      <c r="A97" t="s">
        <v>4509</v>
      </c>
      <c r="B97" t="s">
        <v>4481</v>
      </c>
      <c r="C97" t="s">
        <v>1848</v>
      </c>
      <c r="D97" t="s">
        <v>4451</v>
      </c>
      <c r="E97" t="s">
        <v>4510</v>
      </c>
      <c r="F97" t="s">
        <v>4511</v>
      </c>
      <c r="G97">
        <v>10.981060753685421</v>
      </c>
      <c r="H97">
        <v>940</v>
      </c>
      <c r="I97" t="s">
        <v>1852</v>
      </c>
      <c r="J97" t="s">
        <v>1852</v>
      </c>
      <c r="K97" t="s">
        <v>1853</v>
      </c>
      <c r="L97" t="s">
        <v>1852</v>
      </c>
      <c r="M97" t="s">
        <v>1852</v>
      </c>
      <c r="N97" t="s">
        <v>1853</v>
      </c>
      <c r="O97" t="s">
        <v>1865</v>
      </c>
      <c r="P97">
        <v>3</v>
      </c>
      <c r="Q97">
        <f>IF(ISERROR(VLOOKUP(A97,seg_r_base_fitted!$A$1:$C$1829,2,FALSE)),0,VLOOKUP(A97,seg_r_base_fitted!$A$1:$C$1829,2,FALSE))</f>
        <v>1</v>
      </c>
      <c r="R97">
        <f>IF(ISERROR(VLOOKUP(A97,seg_r_base_fitted!$A$1:$C$1829,3,FALSE)),0,VLOOKUP(A97,seg_r_base_fitted!$A$1:$C$1829,3,FALSE))</f>
        <v>0.95299999999999996</v>
      </c>
      <c r="S97">
        <v>32</v>
      </c>
    </row>
    <row r="98" spans="1:19" x14ac:dyDescent="0.2">
      <c r="A98" t="s">
        <v>4544</v>
      </c>
      <c r="B98" t="s">
        <v>4481</v>
      </c>
      <c r="C98" t="s">
        <v>1848</v>
      </c>
      <c r="D98" t="s">
        <v>2057</v>
      </c>
      <c r="E98" t="s">
        <v>4545</v>
      </c>
      <c r="F98" t="s">
        <v>4546</v>
      </c>
      <c r="G98">
        <v>8.0197803546717648</v>
      </c>
      <c r="H98">
        <v>1540</v>
      </c>
      <c r="I98" t="s">
        <v>1852</v>
      </c>
      <c r="J98" t="s">
        <v>1852</v>
      </c>
      <c r="K98" t="s">
        <v>1852</v>
      </c>
      <c r="L98" t="s">
        <v>1853</v>
      </c>
      <c r="M98" t="s">
        <v>1853</v>
      </c>
      <c r="N98" t="s">
        <v>1852</v>
      </c>
      <c r="O98" t="s">
        <v>1865</v>
      </c>
      <c r="P98">
        <v>3</v>
      </c>
      <c r="Q98">
        <f>IF(ISERROR(VLOOKUP(A98,seg_r_base_fitted!$A$1:$C$1829,2,FALSE)),0,VLOOKUP(A98,seg_r_base_fitted!$A$1:$C$1829,2,FALSE))</f>
        <v>0</v>
      </c>
      <c r="R98">
        <f>IF(ISERROR(VLOOKUP(A98,seg_r_base_fitted!$A$1:$C$1829,3,FALSE)),0,VLOOKUP(A98,seg_r_base_fitted!$A$1:$C$1829,3,FALSE))</f>
        <v>0.90200000000000002</v>
      </c>
      <c r="S98">
        <v>35</v>
      </c>
    </row>
    <row r="99" spans="1:19" x14ac:dyDescent="0.2">
      <c r="A99" t="s">
        <v>6080</v>
      </c>
      <c r="B99" t="s">
        <v>5956</v>
      </c>
      <c r="C99" t="s">
        <v>1848</v>
      </c>
      <c r="D99" t="s">
        <v>1917</v>
      </c>
      <c r="E99" t="s">
        <v>5999</v>
      </c>
      <c r="F99" t="s">
        <v>5610</v>
      </c>
      <c r="G99">
        <v>9.2146289305973905</v>
      </c>
      <c r="H99">
        <v>930</v>
      </c>
      <c r="I99" t="s">
        <v>1852</v>
      </c>
      <c r="J99" t="s">
        <v>1852</v>
      </c>
      <c r="K99" t="s">
        <v>1853</v>
      </c>
      <c r="L99" t="s">
        <v>1852</v>
      </c>
      <c r="M99" t="s">
        <v>1852</v>
      </c>
      <c r="N99" t="s">
        <v>1853</v>
      </c>
      <c r="O99" t="s">
        <v>1865</v>
      </c>
      <c r="P99">
        <v>3</v>
      </c>
      <c r="Q99">
        <f>IF(ISERROR(VLOOKUP(A99,seg_r_base_fitted!$A$1:$C$1829,2,FALSE)),0,VLOOKUP(A99,seg_r_base_fitted!$A$1:$C$1829,2,FALSE))</f>
        <v>0</v>
      </c>
      <c r="R99">
        <f>IF(ISERROR(VLOOKUP(A99,seg_r_base_fitted!$A$1:$C$1829,3,FALSE)),0,VLOOKUP(A99,seg_r_base_fitted!$A$1:$C$1829,3,FALSE))</f>
        <v>0.88100000000000001</v>
      </c>
      <c r="S99">
        <v>37</v>
      </c>
    </row>
    <row r="100" spans="1:19" x14ac:dyDescent="0.2">
      <c r="A100" t="s">
        <v>4530</v>
      </c>
      <c r="B100" t="s">
        <v>4481</v>
      </c>
      <c r="C100" t="s">
        <v>1848</v>
      </c>
      <c r="D100" t="s">
        <v>1876</v>
      </c>
      <c r="E100" t="s">
        <v>4527</v>
      </c>
      <c r="F100" t="s">
        <v>4531</v>
      </c>
      <c r="G100">
        <v>11.436092241257315</v>
      </c>
      <c r="H100">
        <v>2000</v>
      </c>
      <c r="I100" t="s">
        <v>1852</v>
      </c>
      <c r="J100" t="s">
        <v>1852</v>
      </c>
      <c r="K100" t="s">
        <v>1852</v>
      </c>
      <c r="L100" t="s">
        <v>1852</v>
      </c>
      <c r="M100" t="s">
        <v>1853</v>
      </c>
      <c r="N100" t="s">
        <v>1853</v>
      </c>
      <c r="O100" t="s">
        <v>1865</v>
      </c>
      <c r="P100">
        <v>3</v>
      </c>
      <c r="Q100">
        <f>IF(ISERROR(VLOOKUP(A100,seg_r_base_fitted!$A$1:$C$1829,2,FALSE)),0,VLOOKUP(A100,seg_r_base_fitted!$A$1:$C$1829,2,FALSE))</f>
        <v>1</v>
      </c>
      <c r="R100">
        <f>IF(ISERROR(VLOOKUP(A100,seg_r_base_fitted!$A$1:$C$1829,3,FALSE)),0,VLOOKUP(A100,seg_r_base_fitted!$A$1:$C$1829,3,FALSE))</f>
        <v>0.88</v>
      </c>
      <c r="S100">
        <v>38</v>
      </c>
    </row>
    <row r="101" spans="1:19" x14ac:dyDescent="0.2">
      <c r="A101" t="s">
        <v>3682</v>
      </c>
      <c r="B101" t="s">
        <v>3662</v>
      </c>
      <c r="C101" t="s">
        <v>1848</v>
      </c>
      <c r="D101" t="s">
        <v>1860</v>
      </c>
      <c r="E101" t="s">
        <v>2555</v>
      </c>
      <c r="F101" t="s">
        <v>2835</v>
      </c>
      <c r="G101">
        <v>12.167161552460886</v>
      </c>
      <c r="H101">
        <v>790</v>
      </c>
      <c r="I101" t="s">
        <v>1852</v>
      </c>
      <c r="J101" t="s">
        <v>1852</v>
      </c>
      <c r="K101" t="s">
        <v>1853</v>
      </c>
      <c r="L101" t="s">
        <v>1852</v>
      </c>
      <c r="M101" t="s">
        <v>1853</v>
      </c>
      <c r="N101" t="s">
        <v>1852</v>
      </c>
      <c r="O101" t="s">
        <v>1865</v>
      </c>
      <c r="P101">
        <v>3</v>
      </c>
      <c r="Q101">
        <f>IF(ISERROR(VLOOKUP(A101,seg_r_base_fitted!$A$1:$C$1829,2,FALSE)),0,VLOOKUP(A101,seg_r_base_fitted!$A$1:$C$1829,2,FALSE))</f>
        <v>2</v>
      </c>
      <c r="R101">
        <f>IF(ISERROR(VLOOKUP(A101,seg_r_base_fitted!$A$1:$C$1829,3,FALSE)),0,VLOOKUP(A101,seg_r_base_fitted!$A$1:$C$1829,3,FALSE))</f>
        <v>0.879</v>
      </c>
      <c r="S101">
        <v>39</v>
      </c>
    </row>
    <row r="102" spans="1:19" x14ac:dyDescent="0.2">
      <c r="A102" t="s">
        <v>6059</v>
      </c>
      <c r="B102" t="s">
        <v>5956</v>
      </c>
      <c r="C102" t="s">
        <v>1848</v>
      </c>
      <c r="D102" t="s">
        <v>2382</v>
      </c>
      <c r="E102" t="s">
        <v>5966</v>
      </c>
      <c r="F102" t="s">
        <v>5979</v>
      </c>
      <c r="G102">
        <v>8.3737242914207144</v>
      </c>
      <c r="H102">
        <v>1300</v>
      </c>
      <c r="I102" t="s">
        <v>1852</v>
      </c>
      <c r="J102" t="s">
        <v>1852</v>
      </c>
      <c r="K102" t="s">
        <v>1853</v>
      </c>
      <c r="L102" t="s">
        <v>1852</v>
      </c>
      <c r="M102" t="s">
        <v>1852</v>
      </c>
      <c r="N102" t="s">
        <v>1853</v>
      </c>
      <c r="O102" t="s">
        <v>1865</v>
      </c>
      <c r="P102">
        <v>3</v>
      </c>
      <c r="Q102">
        <f>IF(ISERROR(VLOOKUP(A102,seg_r_base_fitted!$A$1:$C$1829,2,FALSE)),0,VLOOKUP(A102,seg_r_base_fitted!$A$1:$C$1829,2,FALSE))</f>
        <v>0</v>
      </c>
      <c r="R102">
        <f>IF(ISERROR(VLOOKUP(A102,seg_r_base_fitted!$A$1:$C$1829,3,FALSE)),0,VLOOKUP(A102,seg_r_base_fitted!$A$1:$C$1829,3,FALSE))</f>
        <v>0.84</v>
      </c>
      <c r="S102">
        <v>44</v>
      </c>
    </row>
    <row r="103" spans="1:19" x14ac:dyDescent="0.2">
      <c r="A103" t="s">
        <v>3973</v>
      </c>
      <c r="B103" t="s">
        <v>3950</v>
      </c>
      <c r="C103" t="s">
        <v>1848</v>
      </c>
      <c r="D103" t="s">
        <v>1956</v>
      </c>
      <c r="E103" t="s">
        <v>3974</v>
      </c>
      <c r="F103" t="s">
        <v>3975</v>
      </c>
      <c r="G103">
        <v>8.558648868517249</v>
      </c>
      <c r="H103">
        <v>1805</v>
      </c>
      <c r="I103" t="s">
        <v>1852</v>
      </c>
      <c r="J103" t="s">
        <v>1852</v>
      </c>
      <c r="K103" t="s">
        <v>1852</v>
      </c>
      <c r="L103" t="s">
        <v>1852</v>
      </c>
      <c r="M103" t="s">
        <v>1853</v>
      </c>
      <c r="N103" t="s">
        <v>1853</v>
      </c>
      <c r="O103" t="s">
        <v>1865</v>
      </c>
      <c r="P103">
        <v>3</v>
      </c>
      <c r="Q103">
        <f>IF(ISERROR(VLOOKUP(A103,seg_r_base_fitted!$A$1:$C$1829,2,FALSE)),0,VLOOKUP(A103,seg_r_base_fitted!$A$1:$C$1829,2,FALSE))</f>
        <v>3</v>
      </c>
      <c r="R103">
        <f>IF(ISERROR(VLOOKUP(A103,seg_r_base_fitted!$A$1:$C$1829,3,FALSE)),0,VLOOKUP(A103,seg_r_base_fitted!$A$1:$C$1829,3,FALSE))</f>
        <v>0.76400000000000001</v>
      </c>
      <c r="S103">
        <v>54</v>
      </c>
    </row>
    <row r="104" spans="1:19" x14ac:dyDescent="0.2">
      <c r="A104" t="s">
        <v>4174</v>
      </c>
      <c r="B104" t="s">
        <v>4140</v>
      </c>
      <c r="C104" t="s">
        <v>1848</v>
      </c>
      <c r="D104" t="s">
        <v>2061</v>
      </c>
      <c r="E104" t="s">
        <v>2903</v>
      </c>
      <c r="F104" t="s">
        <v>4175</v>
      </c>
      <c r="G104">
        <v>9.2515518393561749</v>
      </c>
      <c r="H104">
        <v>725</v>
      </c>
      <c r="I104" t="s">
        <v>1852</v>
      </c>
      <c r="J104" t="s">
        <v>1852</v>
      </c>
      <c r="K104" t="s">
        <v>1853</v>
      </c>
      <c r="L104" t="s">
        <v>1852</v>
      </c>
      <c r="M104" t="s">
        <v>1852</v>
      </c>
      <c r="N104" t="s">
        <v>1853</v>
      </c>
      <c r="O104" t="s">
        <v>1865</v>
      </c>
      <c r="P104">
        <v>3</v>
      </c>
      <c r="Q104">
        <f>IF(ISERROR(VLOOKUP(A104,seg_r_base_fitted!$A$1:$C$1829,2,FALSE)),0,VLOOKUP(A104,seg_r_base_fitted!$A$1:$C$1829,2,FALSE))</f>
        <v>1</v>
      </c>
      <c r="R104">
        <f>IF(ISERROR(VLOOKUP(A104,seg_r_base_fitted!$A$1:$C$1829,3,FALSE)),0,VLOOKUP(A104,seg_r_base_fitted!$A$1:$C$1829,3,FALSE))</f>
        <v>0.73599999999999999</v>
      </c>
      <c r="S104">
        <v>58</v>
      </c>
    </row>
    <row r="105" spans="1:19" x14ac:dyDescent="0.2">
      <c r="A105" t="s">
        <v>2102</v>
      </c>
      <c r="B105" t="s">
        <v>2093</v>
      </c>
      <c r="C105" t="s">
        <v>1848</v>
      </c>
      <c r="D105" t="s">
        <v>1995</v>
      </c>
      <c r="E105" t="s">
        <v>2103</v>
      </c>
      <c r="F105" t="s">
        <v>2104</v>
      </c>
      <c r="G105">
        <v>0.97357504422240237</v>
      </c>
      <c r="H105">
        <v>930</v>
      </c>
      <c r="I105" t="s">
        <v>1852</v>
      </c>
      <c r="J105" t="s">
        <v>1852</v>
      </c>
      <c r="K105" t="s">
        <v>1853</v>
      </c>
      <c r="L105" t="s">
        <v>1853</v>
      </c>
      <c r="M105" t="s">
        <v>1852</v>
      </c>
      <c r="N105" t="s">
        <v>1852</v>
      </c>
      <c r="O105" t="s">
        <v>1865</v>
      </c>
      <c r="P105">
        <v>3</v>
      </c>
      <c r="Q105">
        <f>IF(ISERROR(VLOOKUP(A105,seg_r_base_fitted!$A$1:$C$1829,2,FALSE)),0,VLOOKUP(A105,seg_r_base_fitted!$A$1:$C$1829,2,FALSE))</f>
        <v>0</v>
      </c>
      <c r="R105">
        <f>IF(ISERROR(VLOOKUP(A105,seg_r_base_fitted!$A$1:$C$1829,3,FALSE)),0,VLOOKUP(A105,seg_r_base_fitted!$A$1:$C$1829,3,FALSE))</f>
        <v>0.72399999999999998</v>
      </c>
      <c r="S105">
        <v>60</v>
      </c>
    </row>
    <row r="106" spans="1:19" x14ac:dyDescent="0.2">
      <c r="A106" t="s">
        <v>2118</v>
      </c>
      <c r="B106" t="s">
        <v>2093</v>
      </c>
      <c r="C106" t="s">
        <v>1848</v>
      </c>
      <c r="D106" t="s">
        <v>2113</v>
      </c>
      <c r="E106" t="s">
        <v>2119</v>
      </c>
      <c r="F106" t="s">
        <v>2120</v>
      </c>
      <c r="G106">
        <v>15.320683797837104</v>
      </c>
      <c r="H106">
        <v>1450</v>
      </c>
      <c r="I106" t="s">
        <v>1852</v>
      </c>
      <c r="J106" t="s">
        <v>1852</v>
      </c>
      <c r="K106" t="s">
        <v>1853</v>
      </c>
      <c r="L106" t="s">
        <v>1852</v>
      </c>
      <c r="M106" t="s">
        <v>1852</v>
      </c>
      <c r="N106" t="s">
        <v>1853</v>
      </c>
      <c r="O106" t="s">
        <v>1865</v>
      </c>
      <c r="P106">
        <v>3</v>
      </c>
      <c r="Q106">
        <f>IF(ISERROR(VLOOKUP(A106,seg_r_base_fitted!$A$1:$C$1829,2,FALSE)),0,VLOOKUP(A106,seg_r_base_fitted!$A$1:$C$1829,2,FALSE))</f>
        <v>0</v>
      </c>
      <c r="R106">
        <f>IF(ISERROR(VLOOKUP(A106,seg_r_base_fitted!$A$1:$C$1829,3,FALSE)),0,VLOOKUP(A106,seg_r_base_fitted!$A$1:$C$1829,3,FALSE))</f>
        <v>0.72099999999999997</v>
      </c>
      <c r="S106">
        <v>61</v>
      </c>
    </row>
    <row r="107" spans="1:19" x14ac:dyDescent="0.2">
      <c r="A107" t="s">
        <v>3554</v>
      </c>
      <c r="B107" t="s">
        <v>3546</v>
      </c>
      <c r="C107" t="s">
        <v>1848</v>
      </c>
      <c r="D107" t="s">
        <v>2151</v>
      </c>
      <c r="E107" t="s">
        <v>3555</v>
      </c>
      <c r="F107" t="s">
        <v>3372</v>
      </c>
      <c r="G107">
        <v>9.3155795014045886</v>
      </c>
      <c r="H107">
        <v>605</v>
      </c>
      <c r="I107" t="s">
        <v>1852</v>
      </c>
      <c r="J107" t="s">
        <v>1852</v>
      </c>
      <c r="K107" t="s">
        <v>1853</v>
      </c>
      <c r="L107" t="s">
        <v>1852</v>
      </c>
      <c r="M107" t="s">
        <v>1852</v>
      </c>
      <c r="N107" t="s">
        <v>1853</v>
      </c>
      <c r="O107" t="s">
        <v>1865</v>
      </c>
      <c r="P107">
        <v>3</v>
      </c>
      <c r="Q107">
        <f>IF(ISERROR(VLOOKUP(A107,seg_r_base_fitted!$A$1:$C$1829,2,FALSE)),0,VLOOKUP(A107,seg_r_base_fitted!$A$1:$C$1829,2,FALSE))</f>
        <v>0</v>
      </c>
      <c r="R107">
        <f>IF(ISERROR(VLOOKUP(A107,seg_r_base_fitted!$A$1:$C$1829,3,FALSE)),0,VLOOKUP(A107,seg_r_base_fitted!$A$1:$C$1829,3,FALSE))</f>
        <v>0.70399999999999996</v>
      </c>
      <c r="S107">
        <v>67</v>
      </c>
    </row>
    <row r="108" spans="1:19" x14ac:dyDescent="0.2">
      <c r="A108" t="s">
        <v>2544</v>
      </c>
      <c r="B108" t="s">
        <v>2503</v>
      </c>
      <c r="C108" t="s">
        <v>1848</v>
      </c>
      <c r="D108" t="s">
        <v>2155</v>
      </c>
      <c r="E108" t="s">
        <v>2545</v>
      </c>
      <c r="F108" t="s">
        <v>2507</v>
      </c>
      <c r="G108">
        <v>7.1221771158885039</v>
      </c>
      <c r="H108">
        <v>8110</v>
      </c>
      <c r="I108" t="s">
        <v>1852</v>
      </c>
      <c r="J108" t="s">
        <v>1853</v>
      </c>
      <c r="K108" t="s">
        <v>1852</v>
      </c>
      <c r="L108" t="s">
        <v>1852</v>
      </c>
      <c r="M108" t="s">
        <v>1852</v>
      </c>
      <c r="N108" t="s">
        <v>1853</v>
      </c>
      <c r="O108" t="s">
        <v>1865</v>
      </c>
      <c r="P108">
        <v>3</v>
      </c>
      <c r="Q108">
        <f>IF(ISERROR(VLOOKUP(A108,seg_r_base_fitted!$A$1:$C$1829,2,FALSE)),0,VLOOKUP(A108,seg_r_base_fitted!$A$1:$C$1829,2,FALSE))</f>
        <v>1</v>
      </c>
      <c r="R108">
        <f>IF(ISERROR(VLOOKUP(A108,seg_r_base_fitted!$A$1:$C$1829,3,FALSE)),0,VLOOKUP(A108,seg_r_base_fitted!$A$1:$C$1829,3,FALSE))</f>
        <v>0.70299999999999996</v>
      </c>
      <c r="S108">
        <v>68</v>
      </c>
    </row>
    <row r="109" spans="1:19" x14ac:dyDescent="0.2">
      <c r="A109" t="s">
        <v>4534</v>
      </c>
      <c r="B109" t="s">
        <v>4481</v>
      </c>
      <c r="C109" t="s">
        <v>1848</v>
      </c>
      <c r="D109" t="s">
        <v>1960</v>
      </c>
      <c r="E109" t="s">
        <v>3675</v>
      </c>
      <c r="F109" t="s">
        <v>4535</v>
      </c>
      <c r="G109">
        <v>15.620210673919855</v>
      </c>
      <c r="H109">
        <v>640</v>
      </c>
      <c r="I109" t="s">
        <v>1852</v>
      </c>
      <c r="J109" t="s">
        <v>1852</v>
      </c>
      <c r="K109" t="s">
        <v>1853</v>
      </c>
      <c r="L109" t="s">
        <v>1852</v>
      </c>
      <c r="M109" t="s">
        <v>1852</v>
      </c>
      <c r="N109" t="s">
        <v>1853</v>
      </c>
      <c r="O109" t="s">
        <v>1865</v>
      </c>
      <c r="P109">
        <v>3</v>
      </c>
      <c r="Q109">
        <f>IF(ISERROR(VLOOKUP(A109,seg_r_base_fitted!$A$1:$C$1829,2,FALSE)),0,VLOOKUP(A109,seg_r_base_fitted!$A$1:$C$1829,2,FALSE))</f>
        <v>0</v>
      </c>
      <c r="R109">
        <f>IF(ISERROR(VLOOKUP(A109,seg_r_base_fitted!$A$1:$C$1829,3,FALSE)),0,VLOOKUP(A109,seg_r_base_fitted!$A$1:$C$1829,3,FALSE))</f>
        <v>0.67100000000000004</v>
      </c>
      <c r="S109">
        <v>77</v>
      </c>
    </row>
    <row r="110" spans="1:19" x14ac:dyDescent="0.2">
      <c r="A110" t="s">
        <v>3080</v>
      </c>
      <c r="B110" t="s">
        <v>3049</v>
      </c>
      <c r="C110" t="s">
        <v>1848</v>
      </c>
      <c r="D110" t="s">
        <v>1923</v>
      </c>
      <c r="E110" t="s">
        <v>3081</v>
      </c>
      <c r="F110" t="s">
        <v>3082</v>
      </c>
      <c r="G110">
        <v>8.8930720105495276</v>
      </c>
      <c r="H110">
        <v>1880</v>
      </c>
      <c r="I110" t="s">
        <v>1852</v>
      </c>
      <c r="J110" t="s">
        <v>1852</v>
      </c>
      <c r="K110" t="s">
        <v>1852</v>
      </c>
      <c r="L110" t="s">
        <v>1852</v>
      </c>
      <c r="M110" t="s">
        <v>1853</v>
      </c>
      <c r="N110" t="s">
        <v>1853</v>
      </c>
      <c r="O110" t="s">
        <v>1865</v>
      </c>
      <c r="P110">
        <v>3</v>
      </c>
      <c r="Q110">
        <f>IF(ISERROR(VLOOKUP(A110,seg_r_base_fitted!$A$1:$C$1829,2,FALSE)),0,VLOOKUP(A110,seg_r_base_fitted!$A$1:$C$1829,2,FALSE))</f>
        <v>0</v>
      </c>
      <c r="R110">
        <f>IF(ISERROR(VLOOKUP(A110,seg_r_base_fitted!$A$1:$C$1829,3,FALSE)),0,VLOOKUP(A110,seg_r_base_fitted!$A$1:$C$1829,3,FALSE))</f>
        <v>0.66400000000000003</v>
      </c>
      <c r="S110">
        <v>81</v>
      </c>
    </row>
    <row r="111" spans="1:19" x14ac:dyDescent="0.2">
      <c r="A111" t="s">
        <v>5574</v>
      </c>
      <c r="B111" t="s">
        <v>5520</v>
      </c>
      <c r="C111" t="s">
        <v>1848</v>
      </c>
      <c r="D111" t="s">
        <v>2057</v>
      </c>
      <c r="E111" t="s">
        <v>5575</v>
      </c>
      <c r="F111" t="s">
        <v>5576</v>
      </c>
      <c r="G111">
        <v>9.7022110572011275</v>
      </c>
      <c r="H111">
        <v>640</v>
      </c>
      <c r="I111" t="s">
        <v>1852</v>
      </c>
      <c r="J111" t="s">
        <v>1852</v>
      </c>
      <c r="K111" t="s">
        <v>1853</v>
      </c>
      <c r="L111" t="s">
        <v>1852</v>
      </c>
      <c r="M111" t="s">
        <v>1852</v>
      </c>
      <c r="N111" t="s">
        <v>1853</v>
      </c>
      <c r="O111" t="s">
        <v>1865</v>
      </c>
      <c r="P111">
        <v>3</v>
      </c>
      <c r="Q111">
        <f>IF(ISERROR(VLOOKUP(A111,seg_r_base_fitted!$A$1:$C$1829,2,FALSE)),0,VLOOKUP(A111,seg_r_base_fitted!$A$1:$C$1829,2,FALSE))</f>
        <v>0</v>
      </c>
      <c r="R111">
        <f>IF(ISERROR(VLOOKUP(A111,seg_r_base_fitted!$A$1:$C$1829,3,FALSE)),0,VLOOKUP(A111,seg_r_base_fitted!$A$1:$C$1829,3,FALSE))</f>
        <v>0.65500000000000003</v>
      </c>
      <c r="S111">
        <v>83</v>
      </c>
    </row>
    <row r="112" spans="1:19" x14ac:dyDescent="0.2">
      <c r="A112" t="s">
        <v>1879</v>
      </c>
      <c r="B112" t="s">
        <v>1847</v>
      </c>
      <c r="C112" t="s">
        <v>1848</v>
      </c>
      <c r="D112" t="s">
        <v>1880</v>
      </c>
      <c r="E112" t="s">
        <v>1881</v>
      </c>
      <c r="F112" t="s">
        <v>1882</v>
      </c>
      <c r="G112">
        <v>7.048222276466686</v>
      </c>
      <c r="H112">
        <v>555</v>
      </c>
      <c r="I112" t="s">
        <v>1852</v>
      </c>
      <c r="J112" t="s">
        <v>1852</v>
      </c>
      <c r="K112" t="s">
        <v>1853</v>
      </c>
      <c r="L112" t="s">
        <v>1852</v>
      </c>
      <c r="M112" t="s">
        <v>1852</v>
      </c>
      <c r="N112" t="s">
        <v>1853</v>
      </c>
      <c r="O112" t="s">
        <v>1865</v>
      </c>
      <c r="P112">
        <v>3</v>
      </c>
      <c r="Q112">
        <f>IF(ISERROR(VLOOKUP(A112,seg_r_base_fitted!$A$1:$C$1829,2,FALSE)),0,VLOOKUP(A112,seg_r_base_fitted!$A$1:$C$1829,2,FALSE))</f>
        <v>0</v>
      </c>
      <c r="R112">
        <f>IF(ISERROR(VLOOKUP(A112,seg_r_base_fitted!$A$1:$C$1829,3,FALSE)),0,VLOOKUP(A112,seg_r_base_fitted!$A$1:$C$1829,3,FALSE))</f>
        <v>0.64800000000000002</v>
      </c>
      <c r="S112">
        <v>86</v>
      </c>
    </row>
    <row r="113" spans="1:19" x14ac:dyDescent="0.2">
      <c r="A113" t="s">
        <v>3556</v>
      </c>
      <c r="B113" t="s">
        <v>3546</v>
      </c>
      <c r="C113" t="s">
        <v>1848</v>
      </c>
      <c r="D113" t="s">
        <v>1956</v>
      </c>
      <c r="E113" t="s">
        <v>3557</v>
      </c>
      <c r="F113" t="s">
        <v>3558</v>
      </c>
      <c r="G113">
        <v>8.3939510837695188</v>
      </c>
      <c r="H113">
        <v>680</v>
      </c>
      <c r="I113" t="s">
        <v>1852</v>
      </c>
      <c r="J113" t="s">
        <v>1852</v>
      </c>
      <c r="K113" t="s">
        <v>1853</v>
      </c>
      <c r="L113" t="s">
        <v>1852</v>
      </c>
      <c r="M113" t="s">
        <v>1852</v>
      </c>
      <c r="N113" t="s">
        <v>1853</v>
      </c>
      <c r="O113" t="s">
        <v>1865</v>
      </c>
      <c r="P113">
        <v>3</v>
      </c>
      <c r="Q113">
        <f>IF(ISERROR(VLOOKUP(A113,seg_r_base_fitted!$A$1:$C$1829,2,FALSE)),0,VLOOKUP(A113,seg_r_base_fitted!$A$1:$C$1829,2,FALSE))</f>
        <v>1</v>
      </c>
      <c r="R113">
        <f>IF(ISERROR(VLOOKUP(A113,seg_r_base_fitted!$A$1:$C$1829,3,FALSE)),0,VLOOKUP(A113,seg_r_base_fitted!$A$1:$C$1829,3,FALSE))</f>
        <v>0.64500000000000002</v>
      </c>
      <c r="S113">
        <v>88</v>
      </c>
    </row>
    <row r="114" spans="1:19" x14ac:dyDescent="0.2">
      <c r="A114" t="s">
        <v>4585</v>
      </c>
      <c r="B114" t="s">
        <v>4481</v>
      </c>
      <c r="C114" t="s">
        <v>1848</v>
      </c>
      <c r="D114" t="s">
        <v>4377</v>
      </c>
      <c r="E114" t="s">
        <v>4586</v>
      </c>
      <c r="F114" t="s">
        <v>4587</v>
      </c>
      <c r="G114">
        <v>8.8956983109953018</v>
      </c>
      <c r="H114">
        <v>1335</v>
      </c>
      <c r="I114" t="s">
        <v>1852</v>
      </c>
      <c r="J114" t="s">
        <v>1852</v>
      </c>
      <c r="K114" t="s">
        <v>1853</v>
      </c>
      <c r="L114" t="s">
        <v>1852</v>
      </c>
      <c r="M114" t="s">
        <v>1853</v>
      </c>
      <c r="N114" t="s">
        <v>1852</v>
      </c>
      <c r="O114" t="s">
        <v>1865</v>
      </c>
      <c r="P114">
        <v>3</v>
      </c>
      <c r="Q114">
        <f>IF(ISERROR(VLOOKUP(A114,seg_r_base_fitted!$A$1:$C$1829,2,FALSE)),0,VLOOKUP(A114,seg_r_base_fitted!$A$1:$C$1829,2,FALSE))</f>
        <v>0</v>
      </c>
      <c r="R114">
        <f>IF(ISERROR(VLOOKUP(A114,seg_r_base_fitted!$A$1:$C$1829,3,FALSE)),0,VLOOKUP(A114,seg_r_base_fitted!$A$1:$C$1829,3,FALSE))</f>
        <v>0.63800000000000001</v>
      </c>
      <c r="S114">
        <v>95</v>
      </c>
    </row>
    <row r="115" spans="1:19" x14ac:dyDescent="0.2">
      <c r="A115" t="s">
        <v>4164</v>
      </c>
      <c r="B115" t="s">
        <v>4140</v>
      </c>
      <c r="C115" t="s">
        <v>1848</v>
      </c>
      <c r="D115" t="s">
        <v>1891</v>
      </c>
      <c r="E115" t="s">
        <v>2653</v>
      </c>
      <c r="F115" t="s">
        <v>3675</v>
      </c>
      <c r="G115">
        <v>10.932456027646799</v>
      </c>
      <c r="H115">
        <v>720</v>
      </c>
      <c r="I115" t="s">
        <v>1852</v>
      </c>
      <c r="J115" t="s">
        <v>1852</v>
      </c>
      <c r="K115" t="s">
        <v>1853</v>
      </c>
      <c r="L115" t="s">
        <v>1852</v>
      </c>
      <c r="M115" t="s">
        <v>1852</v>
      </c>
      <c r="N115" t="s">
        <v>1853</v>
      </c>
      <c r="O115" t="s">
        <v>1865</v>
      </c>
      <c r="P115">
        <v>3</v>
      </c>
      <c r="Q115">
        <f>IF(ISERROR(VLOOKUP(A115,seg_r_base_fitted!$A$1:$C$1829,2,FALSE)),0,VLOOKUP(A115,seg_r_base_fitted!$A$1:$C$1829,2,FALSE))</f>
        <v>1</v>
      </c>
      <c r="R115">
        <f>IF(ISERROR(VLOOKUP(A115,seg_r_base_fitted!$A$1:$C$1829,3,FALSE)),0,VLOOKUP(A115,seg_r_base_fitted!$A$1:$C$1829,3,FALSE))</f>
        <v>0.622</v>
      </c>
      <c r="S115">
        <v>99</v>
      </c>
    </row>
    <row r="116" spans="1:19" x14ac:dyDescent="0.2">
      <c r="A116" t="s">
        <v>4194</v>
      </c>
      <c r="B116" t="s">
        <v>4140</v>
      </c>
      <c r="C116" t="s">
        <v>1848</v>
      </c>
      <c r="D116" t="s">
        <v>4195</v>
      </c>
      <c r="E116" t="s">
        <v>3678</v>
      </c>
      <c r="F116" t="s">
        <v>2536</v>
      </c>
      <c r="G116">
        <v>11.983221529225052</v>
      </c>
      <c r="H116">
        <v>575</v>
      </c>
      <c r="I116" t="s">
        <v>1852</v>
      </c>
      <c r="J116" t="s">
        <v>1852</v>
      </c>
      <c r="K116" t="s">
        <v>1853</v>
      </c>
      <c r="L116" t="s">
        <v>1852</v>
      </c>
      <c r="M116" t="s">
        <v>1853</v>
      </c>
      <c r="N116" t="s">
        <v>1852</v>
      </c>
      <c r="O116" t="s">
        <v>1865</v>
      </c>
      <c r="P116">
        <v>3</v>
      </c>
      <c r="Q116">
        <f>IF(ISERROR(VLOOKUP(A116,seg_r_base_fitted!$A$1:$C$1829,2,FALSE)),0,VLOOKUP(A116,seg_r_base_fitted!$A$1:$C$1829,2,FALSE))</f>
        <v>0</v>
      </c>
      <c r="R116">
        <f>IF(ISERROR(VLOOKUP(A116,seg_r_base_fitted!$A$1:$C$1829,3,FALSE)),0,VLOOKUP(A116,seg_r_base_fitted!$A$1:$C$1829,3,FALSE))</f>
        <v>0.621</v>
      </c>
      <c r="S116">
        <v>100</v>
      </c>
    </row>
    <row r="117" spans="1:19" x14ac:dyDescent="0.2">
      <c r="A117" t="s">
        <v>4582</v>
      </c>
      <c r="B117" t="s">
        <v>4481</v>
      </c>
      <c r="C117" t="s">
        <v>1848</v>
      </c>
      <c r="D117" t="s">
        <v>4201</v>
      </c>
      <c r="E117" t="s">
        <v>4583</v>
      </c>
      <c r="F117" t="s">
        <v>4584</v>
      </c>
      <c r="G117">
        <v>9.7142737456468815</v>
      </c>
      <c r="H117">
        <v>970</v>
      </c>
      <c r="I117" t="s">
        <v>1853</v>
      </c>
      <c r="J117" t="s">
        <v>1852</v>
      </c>
      <c r="K117" t="s">
        <v>1853</v>
      </c>
      <c r="L117" t="s">
        <v>1852</v>
      </c>
      <c r="M117" t="s">
        <v>1852</v>
      </c>
      <c r="N117" t="s">
        <v>1852</v>
      </c>
      <c r="O117" t="s">
        <v>1865</v>
      </c>
      <c r="P117">
        <v>3</v>
      </c>
      <c r="Q117">
        <f>IF(ISERROR(VLOOKUP(A117,seg_r_base_fitted!$A$1:$C$1829,2,FALSE)),0,VLOOKUP(A117,seg_r_base_fitted!$A$1:$C$1829,2,FALSE))</f>
        <v>0</v>
      </c>
      <c r="R117">
        <f>IF(ISERROR(VLOOKUP(A117,seg_r_base_fitted!$A$1:$C$1829,3,FALSE)),0,VLOOKUP(A117,seg_r_base_fitted!$A$1:$C$1829,3,FALSE))</f>
        <v>0.59599999999999997</v>
      </c>
      <c r="S117">
        <v>107</v>
      </c>
    </row>
    <row r="118" spans="1:19" x14ac:dyDescent="0.2">
      <c r="A118" t="s">
        <v>3981</v>
      </c>
      <c r="B118" t="s">
        <v>3950</v>
      </c>
      <c r="C118" t="s">
        <v>1848</v>
      </c>
      <c r="D118" t="s">
        <v>2155</v>
      </c>
      <c r="E118" t="s">
        <v>3982</v>
      </c>
      <c r="F118" t="s">
        <v>3983</v>
      </c>
      <c r="G118">
        <v>8.1940076462030884</v>
      </c>
      <c r="H118">
        <v>1185</v>
      </c>
      <c r="I118" t="s">
        <v>1852</v>
      </c>
      <c r="J118" t="s">
        <v>1852</v>
      </c>
      <c r="K118" t="s">
        <v>1853</v>
      </c>
      <c r="L118" t="s">
        <v>1852</v>
      </c>
      <c r="M118" t="s">
        <v>1852</v>
      </c>
      <c r="N118" t="s">
        <v>1853</v>
      </c>
      <c r="O118" t="s">
        <v>1865</v>
      </c>
      <c r="P118">
        <v>3</v>
      </c>
      <c r="Q118">
        <f>IF(ISERROR(VLOOKUP(A118,seg_r_base_fitted!$A$1:$C$1829,2,FALSE)),0,VLOOKUP(A118,seg_r_base_fitted!$A$1:$C$1829,2,FALSE))</f>
        <v>2</v>
      </c>
      <c r="R118">
        <f>IF(ISERROR(VLOOKUP(A118,seg_r_base_fitted!$A$1:$C$1829,3,FALSE)),0,VLOOKUP(A118,seg_r_base_fitted!$A$1:$C$1829,3,FALSE))</f>
        <v>0.58799999999999997</v>
      </c>
      <c r="S118">
        <v>111</v>
      </c>
    </row>
    <row r="119" spans="1:19" x14ac:dyDescent="0.2">
      <c r="A119" t="s">
        <v>3202</v>
      </c>
      <c r="B119" t="s">
        <v>3178</v>
      </c>
      <c r="C119">
        <v>0</v>
      </c>
      <c r="D119">
        <v>11</v>
      </c>
      <c r="E119" t="s">
        <v>3203</v>
      </c>
      <c r="F119" t="s">
        <v>3204</v>
      </c>
      <c r="G119">
        <v>6.1858026507864921</v>
      </c>
      <c r="H119">
        <v>2945</v>
      </c>
      <c r="I119" t="s">
        <v>1852</v>
      </c>
      <c r="J119" t="s">
        <v>1853</v>
      </c>
      <c r="K119" t="s">
        <v>1852</v>
      </c>
      <c r="L119" t="s">
        <v>1852</v>
      </c>
      <c r="M119" t="s">
        <v>1853</v>
      </c>
      <c r="N119" t="s">
        <v>1852</v>
      </c>
      <c r="O119" t="s">
        <v>1865</v>
      </c>
      <c r="P119">
        <v>3</v>
      </c>
      <c r="Q119">
        <f>IF(ISERROR(VLOOKUP(A119,seg_r_base_fitted!$A$1:$C$1829,2,FALSE)),0,VLOOKUP(A119,seg_r_base_fitted!$A$1:$C$1829,2,FALSE))</f>
        <v>1</v>
      </c>
      <c r="R119">
        <f>IF(ISERROR(VLOOKUP(A119,seg_r_base_fitted!$A$1:$C$1829,3,FALSE)),0,VLOOKUP(A119,seg_r_base_fitted!$A$1:$C$1829,3,FALSE))</f>
        <v>0.58699999999999997</v>
      </c>
      <c r="S119">
        <v>112</v>
      </c>
    </row>
    <row r="120" spans="1:19" x14ac:dyDescent="0.2">
      <c r="A120" t="s">
        <v>5572</v>
      </c>
      <c r="B120" t="s">
        <v>5520</v>
      </c>
      <c r="C120" t="s">
        <v>1848</v>
      </c>
      <c r="D120" t="s">
        <v>1956</v>
      </c>
      <c r="E120" t="s">
        <v>3598</v>
      </c>
      <c r="F120" t="s">
        <v>3358</v>
      </c>
      <c r="G120">
        <v>8.9675962607172011</v>
      </c>
      <c r="H120">
        <v>2150</v>
      </c>
      <c r="I120" t="s">
        <v>1852</v>
      </c>
      <c r="J120" t="s">
        <v>1852</v>
      </c>
      <c r="K120" t="s">
        <v>1852</v>
      </c>
      <c r="L120" t="s">
        <v>1852</v>
      </c>
      <c r="M120" t="s">
        <v>1853</v>
      </c>
      <c r="N120" t="s">
        <v>1853</v>
      </c>
      <c r="O120" t="s">
        <v>1865</v>
      </c>
      <c r="P120">
        <v>3</v>
      </c>
      <c r="Q120">
        <f>IF(ISERROR(VLOOKUP(A120,seg_r_base_fitted!$A$1:$C$1829,2,FALSE)),0,VLOOKUP(A120,seg_r_base_fitted!$A$1:$C$1829,2,FALSE))</f>
        <v>1</v>
      </c>
      <c r="R120">
        <f>IF(ISERROR(VLOOKUP(A120,seg_r_base_fitted!$A$1:$C$1829,3,FALSE)),0,VLOOKUP(A120,seg_r_base_fitted!$A$1:$C$1829,3,FALSE))</f>
        <v>0.57799999999999996</v>
      </c>
      <c r="S120">
        <v>117</v>
      </c>
    </row>
    <row r="121" spans="1:19" x14ac:dyDescent="0.2">
      <c r="A121" t="s">
        <v>6060</v>
      </c>
      <c r="B121" t="s">
        <v>5956</v>
      </c>
      <c r="C121" t="s">
        <v>1848</v>
      </c>
      <c r="D121" t="s">
        <v>2382</v>
      </c>
      <c r="E121" t="s">
        <v>6061</v>
      </c>
      <c r="F121" t="s">
        <v>5957</v>
      </c>
      <c r="G121">
        <v>6.068191848355232</v>
      </c>
      <c r="H121">
        <v>4800</v>
      </c>
      <c r="I121" t="s">
        <v>1852</v>
      </c>
      <c r="J121" t="s">
        <v>1853</v>
      </c>
      <c r="K121" t="s">
        <v>1852</v>
      </c>
      <c r="L121" t="s">
        <v>1852</v>
      </c>
      <c r="M121" t="s">
        <v>1852</v>
      </c>
      <c r="N121" t="s">
        <v>1853</v>
      </c>
      <c r="O121" t="s">
        <v>1865</v>
      </c>
      <c r="P121">
        <v>3</v>
      </c>
      <c r="Q121">
        <f>IF(ISERROR(VLOOKUP(A121,seg_r_base_fitted!$A$1:$C$1829,2,FALSE)),0,VLOOKUP(A121,seg_r_base_fitted!$A$1:$C$1829,2,FALSE))</f>
        <v>2</v>
      </c>
      <c r="R121">
        <f>IF(ISERROR(VLOOKUP(A121,seg_r_base_fitted!$A$1:$C$1829,3,FALSE)),0,VLOOKUP(A121,seg_r_base_fitted!$A$1:$C$1829,3,FALSE))</f>
        <v>0.57799999999999996</v>
      </c>
      <c r="S121">
        <v>118</v>
      </c>
    </row>
    <row r="122" spans="1:19" x14ac:dyDescent="0.2">
      <c r="A122" t="s">
        <v>4536</v>
      </c>
      <c r="B122" t="s">
        <v>4481</v>
      </c>
      <c r="C122" t="s">
        <v>1848</v>
      </c>
      <c r="D122" t="s">
        <v>1887</v>
      </c>
      <c r="E122" t="s">
        <v>4537</v>
      </c>
      <c r="F122" t="s">
        <v>4538</v>
      </c>
      <c r="G122">
        <v>9.4218891757230327</v>
      </c>
      <c r="H122">
        <v>755</v>
      </c>
      <c r="I122" t="s">
        <v>1852</v>
      </c>
      <c r="J122" t="s">
        <v>1852</v>
      </c>
      <c r="K122" t="s">
        <v>1853</v>
      </c>
      <c r="L122" t="s">
        <v>1852</v>
      </c>
      <c r="M122" t="s">
        <v>1852</v>
      </c>
      <c r="N122" t="s">
        <v>1853</v>
      </c>
      <c r="O122" t="s">
        <v>1865</v>
      </c>
      <c r="P122">
        <v>3</v>
      </c>
      <c r="Q122">
        <f>IF(ISERROR(VLOOKUP(A122,seg_r_base_fitted!$A$1:$C$1829,2,FALSE)),0,VLOOKUP(A122,seg_r_base_fitted!$A$1:$C$1829,2,FALSE))</f>
        <v>0</v>
      </c>
      <c r="R122">
        <f>IF(ISERROR(VLOOKUP(A122,seg_r_base_fitted!$A$1:$C$1829,3,FALSE)),0,VLOOKUP(A122,seg_r_base_fitted!$A$1:$C$1829,3,FALSE))</f>
        <v>0.57699999999999996</v>
      </c>
      <c r="S122">
        <v>119</v>
      </c>
    </row>
    <row r="123" spans="1:19" x14ac:dyDescent="0.2">
      <c r="A123" t="s">
        <v>4552</v>
      </c>
      <c r="B123" t="s">
        <v>4481</v>
      </c>
      <c r="C123" t="s">
        <v>1848</v>
      </c>
      <c r="D123" t="s">
        <v>1999</v>
      </c>
      <c r="E123" t="s">
        <v>4553</v>
      </c>
      <c r="F123" t="s">
        <v>4554</v>
      </c>
      <c r="G123">
        <v>6.4486664526332804</v>
      </c>
      <c r="H123">
        <v>590</v>
      </c>
      <c r="I123" t="s">
        <v>1852</v>
      </c>
      <c r="J123" t="s">
        <v>1852</v>
      </c>
      <c r="K123" t="s">
        <v>1853</v>
      </c>
      <c r="L123" t="s">
        <v>1852</v>
      </c>
      <c r="M123" t="s">
        <v>1852</v>
      </c>
      <c r="N123" t="s">
        <v>1853</v>
      </c>
      <c r="O123" t="s">
        <v>1865</v>
      </c>
      <c r="P123">
        <v>3</v>
      </c>
      <c r="Q123">
        <f>IF(ISERROR(VLOOKUP(A123,seg_r_base_fitted!$A$1:$C$1829,2,FALSE)),0,VLOOKUP(A123,seg_r_base_fitted!$A$1:$C$1829,2,FALSE))</f>
        <v>0</v>
      </c>
      <c r="R123">
        <f>IF(ISERROR(VLOOKUP(A123,seg_r_base_fitted!$A$1:$C$1829,3,FALSE)),0,VLOOKUP(A123,seg_r_base_fitted!$A$1:$C$1829,3,FALSE))</f>
        <v>0.57199999999999995</v>
      </c>
      <c r="S123">
        <v>122</v>
      </c>
    </row>
    <row r="124" spans="1:19" x14ac:dyDescent="0.2">
      <c r="A124" t="s">
        <v>2378</v>
      </c>
      <c r="B124" t="s">
        <v>2322</v>
      </c>
      <c r="C124" t="s">
        <v>1848</v>
      </c>
      <c r="D124" t="s">
        <v>1928</v>
      </c>
      <c r="E124" t="s">
        <v>2379</v>
      </c>
      <c r="F124" t="s">
        <v>2380</v>
      </c>
      <c r="G124">
        <v>5.4047260070655847</v>
      </c>
      <c r="H124">
        <v>2700</v>
      </c>
      <c r="I124" t="s">
        <v>1852</v>
      </c>
      <c r="J124" t="s">
        <v>1853</v>
      </c>
      <c r="K124" t="s">
        <v>1852</v>
      </c>
      <c r="L124" t="s">
        <v>1852</v>
      </c>
      <c r="M124" t="s">
        <v>1852</v>
      </c>
      <c r="N124" t="s">
        <v>1853</v>
      </c>
      <c r="O124" t="s">
        <v>1865</v>
      </c>
      <c r="P124">
        <v>3</v>
      </c>
      <c r="Q124">
        <f>IF(ISERROR(VLOOKUP(A124,seg_r_base_fitted!$A$1:$C$1829,2,FALSE)),0,VLOOKUP(A124,seg_r_base_fitted!$A$1:$C$1829,2,FALSE))</f>
        <v>2</v>
      </c>
      <c r="R124">
        <f>IF(ISERROR(VLOOKUP(A124,seg_r_base_fitted!$A$1:$C$1829,3,FALSE)),0,VLOOKUP(A124,seg_r_base_fitted!$A$1:$C$1829,3,FALSE))</f>
        <v>0.56999999999999995</v>
      </c>
      <c r="S124">
        <v>124</v>
      </c>
    </row>
    <row r="125" spans="1:19" x14ac:dyDescent="0.2">
      <c r="A125" t="s">
        <v>4555</v>
      </c>
      <c r="B125" t="s">
        <v>4481</v>
      </c>
      <c r="C125" t="s">
        <v>1848</v>
      </c>
      <c r="D125" t="s">
        <v>2067</v>
      </c>
      <c r="E125" t="s">
        <v>4553</v>
      </c>
      <c r="F125" t="s">
        <v>4554</v>
      </c>
      <c r="G125">
        <v>6.4978220812079464</v>
      </c>
      <c r="H125">
        <v>660</v>
      </c>
      <c r="I125" t="s">
        <v>1852</v>
      </c>
      <c r="J125" t="s">
        <v>1852</v>
      </c>
      <c r="K125" t="s">
        <v>1853</v>
      </c>
      <c r="L125" t="s">
        <v>1852</v>
      </c>
      <c r="M125" t="s">
        <v>1852</v>
      </c>
      <c r="N125" t="s">
        <v>1853</v>
      </c>
      <c r="O125" t="s">
        <v>1865</v>
      </c>
      <c r="P125">
        <v>3</v>
      </c>
      <c r="Q125">
        <f>IF(ISERROR(VLOOKUP(A125,seg_r_base_fitted!$A$1:$C$1829,2,FALSE)),0,VLOOKUP(A125,seg_r_base_fitted!$A$1:$C$1829,2,FALSE))</f>
        <v>1</v>
      </c>
      <c r="R125">
        <f>IF(ISERROR(VLOOKUP(A125,seg_r_base_fitted!$A$1:$C$1829,3,FALSE)),0,VLOOKUP(A125,seg_r_base_fitted!$A$1:$C$1829,3,FALSE))</f>
        <v>0.56699999999999995</v>
      </c>
      <c r="S125">
        <v>129</v>
      </c>
    </row>
    <row r="126" spans="1:19" x14ac:dyDescent="0.2">
      <c r="A126" t="s">
        <v>4196</v>
      </c>
      <c r="B126" t="s">
        <v>4140</v>
      </c>
      <c r="C126" t="s">
        <v>1848</v>
      </c>
      <c r="D126" t="s">
        <v>1860</v>
      </c>
      <c r="E126" t="s">
        <v>4169</v>
      </c>
      <c r="F126" t="s">
        <v>4197</v>
      </c>
      <c r="G126">
        <v>6.884656675043586</v>
      </c>
      <c r="H126">
        <v>1860</v>
      </c>
      <c r="I126" t="s">
        <v>1852</v>
      </c>
      <c r="J126" t="s">
        <v>1852</v>
      </c>
      <c r="K126" t="s">
        <v>1852</v>
      </c>
      <c r="L126" t="s">
        <v>1852</v>
      </c>
      <c r="M126" t="s">
        <v>1853</v>
      </c>
      <c r="N126" t="s">
        <v>1853</v>
      </c>
      <c r="O126" t="s">
        <v>1865</v>
      </c>
      <c r="P126">
        <v>3</v>
      </c>
      <c r="Q126">
        <f>IF(ISERROR(VLOOKUP(A126,seg_r_base_fitted!$A$1:$C$1829,2,FALSE)),0,VLOOKUP(A126,seg_r_base_fitted!$A$1:$C$1829,2,FALSE))</f>
        <v>1</v>
      </c>
      <c r="R126">
        <f>IF(ISERROR(VLOOKUP(A126,seg_r_base_fitted!$A$1:$C$1829,3,FALSE)),0,VLOOKUP(A126,seg_r_base_fitted!$A$1:$C$1829,3,FALSE))</f>
        <v>0.56200000000000006</v>
      </c>
      <c r="S126">
        <v>130</v>
      </c>
    </row>
    <row r="127" spans="1:19" x14ac:dyDescent="0.2">
      <c r="A127" t="s">
        <v>2096</v>
      </c>
      <c r="B127" t="s">
        <v>2093</v>
      </c>
      <c r="C127" t="s">
        <v>1848</v>
      </c>
      <c r="D127" t="s">
        <v>1956</v>
      </c>
      <c r="E127" t="s">
        <v>2097</v>
      </c>
      <c r="F127" t="s">
        <v>2098</v>
      </c>
      <c r="G127">
        <v>6.0304214007141459</v>
      </c>
      <c r="H127">
        <v>2350</v>
      </c>
      <c r="I127" t="s">
        <v>1853</v>
      </c>
      <c r="J127" t="s">
        <v>1852</v>
      </c>
      <c r="K127" t="s">
        <v>1852</v>
      </c>
      <c r="L127" t="s">
        <v>1852</v>
      </c>
      <c r="M127" t="s">
        <v>1853</v>
      </c>
      <c r="N127" t="s">
        <v>1852</v>
      </c>
      <c r="O127" t="s">
        <v>1865</v>
      </c>
      <c r="P127">
        <v>3</v>
      </c>
      <c r="Q127">
        <f>IF(ISERROR(VLOOKUP(A127,seg_r_base_fitted!$A$1:$C$1829,2,FALSE)),0,VLOOKUP(A127,seg_r_base_fitted!$A$1:$C$1829,2,FALSE))</f>
        <v>1</v>
      </c>
      <c r="R127">
        <f>IF(ISERROR(VLOOKUP(A127,seg_r_base_fitted!$A$1:$C$1829,3,FALSE)),0,VLOOKUP(A127,seg_r_base_fitted!$A$1:$C$1829,3,FALSE))</f>
        <v>0.54800000000000004</v>
      </c>
      <c r="S127">
        <v>138</v>
      </c>
    </row>
    <row r="128" spans="1:19" x14ac:dyDescent="0.2">
      <c r="A128" t="s">
        <v>2369</v>
      </c>
      <c r="B128" t="s">
        <v>2322</v>
      </c>
      <c r="C128" t="s">
        <v>1848</v>
      </c>
      <c r="D128" t="s">
        <v>1867</v>
      </c>
      <c r="E128" t="s">
        <v>2370</v>
      </c>
      <c r="F128" t="s">
        <v>2371</v>
      </c>
      <c r="G128">
        <v>6.7566783272651998</v>
      </c>
      <c r="H128">
        <v>2600</v>
      </c>
      <c r="I128" t="s">
        <v>1852</v>
      </c>
      <c r="J128" t="s">
        <v>1853</v>
      </c>
      <c r="K128" t="s">
        <v>1852</v>
      </c>
      <c r="L128" t="s">
        <v>1852</v>
      </c>
      <c r="M128" t="s">
        <v>1852</v>
      </c>
      <c r="N128" t="s">
        <v>1853</v>
      </c>
      <c r="O128" t="s">
        <v>1865</v>
      </c>
      <c r="P128">
        <v>3</v>
      </c>
      <c r="Q128">
        <f>IF(ISERROR(VLOOKUP(A128,seg_r_base_fitted!$A$1:$C$1829,2,FALSE)),0,VLOOKUP(A128,seg_r_base_fitted!$A$1:$C$1829,2,FALSE))</f>
        <v>4</v>
      </c>
      <c r="R128">
        <f>IF(ISERROR(VLOOKUP(A128,seg_r_base_fitted!$A$1:$C$1829,3,FALSE)),0,VLOOKUP(A128,seg_r_base_fitted!$A$1:$C$1829,3,FALSE))</f>
        <v>0.54600000000000004</v>
      </c>
      <c r="S128">
        <v>139</v>
      </c>
    </row>
    <row r="129" spans="1:19" x14ac:dyDescent="0.2">
      <c r="A129" t="s">
        <v>4160</v>
      </c>
      <c r="B129" t="s">
        <v>4140</v>
      </c>
      <c r="C129" t="s">
        <v>1848</v>
      </c>
      <c r="D129" t="s">
        <v>2151</v>
      </c>
      <c r="E129" t="s">
        <v>2532</v>
      </c>
      <c r="F129" t="s">
        <v>2597</v>
      </c>
      <c r="G129">
        <v>9.4769096127692283</v>
      </c>
      <c r="H129">
        <v>710</v>
      </c>
      <c r="I129" t="s">
        <v>1852</v>
      </c>
      <c r="J129" t="s">
        <v>1852</v>
      </c>
      <c r="K129" t="s">
        <v>1853</v>
      </c>
      <c r="L129" t="s">
        <v>1852</v>
      </c>
      <c r="M129" t="s">
        <v>1853</v>
      </c>
      <c r="N129" t="s">
        <v>1852</v>
      </c>
      <c r="O129" t="s">
        <v>1865</v>
      </c>
      <c r="P129">
        <v>3</v>
      </c>
      <c r="Q129">
        <f>IF(ISERROR(VLOOKUP(A129,seg_r_base_fitted!$A$1:$C$1829,2,FALSE)),0,VLOOKUP(A129,seg_r_base_fitted!$A$1:$C$1829,2,FALSE))</f>
        <v>0</v>
      </c>
      <c r="R129">
        <f>IF(ISERROR(VLOOKUP(A129,seg_r_base_fitted!$A$1:$C$1829,3,FALSE)),0,VLOOKUP(A129,seg_r_base_fitted!$A$1:$C$1829,3,FALSE))</f>
        <v>0.54600000000000004</v>
      </c>
      <c r="S129">
        <v>140</v>
      </c>
    </row>
    <row r="130" spans="1:19" x14ac:dyDescent="0.2">
      <c r="A130" t="s">
        <v>4565</v>
      </c>
      <c r="B130" t="s">
        <v>4481</v>
      </c>
      <c r="C130" t="s">
        <v>1848</v>
      </c>
      <c r="D130" t="s">
        <v>1917</v>
      </c>
      <c r="E130" t="s">
        <v>4566</v>
      </c>
      <c r="F130" t="s">
        <v>4567</v>
      </c>
      <c r="G130">
        <v>6.1644172727828463</v>
      </c>
      <c r="H130">
        <v>2105</v>
      </c>
      <c r="I130" t="s">
        <v>1852</v>
      </c>
      <c r="J130" t="s">
        <v>1852</v>
      </c>
      <c r="K130" t="s">
        <v>1852</v>
      </c>
      <c r="L130" t="s">
        <v>1852</v>
      </c>
      <c r="M130" t="s">
        <v>1853</v>
      </c>
      <c r="N130" t="s">
        <v>1853</v>
      </c>
      <c r="O130" t="s">
        <v>1865</v>
      </c>
      <c r="P130">
        <v>3</v>
      </c>
      <c r="Q130">
        <f>IF(ISERROR(VLOOKUP(A130,seg_r_base_fitted!$A$1:$C$1829,2,FALSE)),0,VLOOKUP(A130,seg_r_base_fitted!$A$1:$C$1829,2,FALSE))</f>
        <v>1</v>
      </c>
      <c r="R130">
        <f>IF(ISERROR(VLOOKUP(A130,seg_r_base_fitted!$A$1:$C$1829,3,FALSE)),0,VLOOKUP(A130,seg_r_base_fitted!$A$1:$C$1829,3,FALSE))</f>
        <v>0.54</v>
      </c>
      <c r="S130">
        <v>143</v>
      </c>
    </row>
    <row r="131" spans="1:19" x14ac:dyDescent="0.2">
      <c r="A131" t="s">
        <v>1920</v>
      </c>
      <c r="B131" t="s">
        <v>1847</v>
      </c>
      <c r="C131" t="s">
        <v>1848</v>
      </c>
      <c r="D131" t="s">
        <v>1860</v>
      </c>
      <c r="E131" t="s">
        <v>1921</v>
      </c>
      <c r="F131" t="s">
        <v>1861</v>
      </c>
      <c r="G131">
        <v>6.6187044332989569</v>
      </c>
      <c r="H131">
        <v>2130</v>
      </c>
      <c r="I131" t="s">
        <v>1852</v>
      </c>
      <c r="J131" t="s">
        <v>1852</v>
      </c>
      <c r="K131" t="s">
        <v>1852</v>
      </c>
      <c r="L131" t="s">
        <v>1852</v>
      </c>
      <c r="M131" t="s">
        <v>1853</v>
      </c>
      <c r="N131" t="s">
        <v>1853</v>
      </c>
      <c r="O131" t="s">
        <v>1865</v>
      </c>
      <c r="P131">
        <v>3</v>
      </c>
      <c r="Q131">
        <f>IF(ISERROR(VLOOKUP(A131,seg_r_base_fitted!$A$1:$C$1829,2,FALSE)),0,VLOOKUP(A131,seg_r_base_fitted!$A$1:$C$1829,2,FALSE))</f>
        <v>2</v>
      </c>
      <c r="R131">
        <f>IF(ISERROR(VLOOKUP(A131,seg_r_base_fitted!$A$1:$C$1829,3,FALSE)),0,VLOOKUP(A131,seg_r_base_fitted!$A$1:$C$1829,3,FALSE))</f>
        <v>0.53900000000000003</v>
      </c>
      <c r="S131">
        <v>144</v>
      </c>
    </row>
    <row r="132" spans="1:19" x14ac:dyDescent="0.2">
      <c r="A132" t="s">
        <v>4547</v>
      </c>
      <c r="B132" t="s">
        <v>4481</v>
      </c>
      <c r="C132" t="s">
        <v>1848</v>
      </c>
      <c r="D132" t="s">
        <v>1995</v>
      </c>
      <c r="E132" t="s">
        <v>4548</v>
      </c>
      <c r="F132" t="s">
        <v>4549</v>
      </c>
      <c r="G132">
        <v>9.4248754163687689</v>
      </c>
      <c r="H132">
        <v>630</v>
      </c>
      <c r="I132" t="s">
        <v>1852</v>
      </c>
      <c r="J132" t="s">
        <v>1852</v>
      </c>
      <c r="K132" t="s">
        <v>1853</v>
      </c>
      <c r="L132" t="s">
        <v>1852</v>
      </c>
      <c r="M132" t="s">
        <v>1852</v>
      </c>
      <c r="N132" t="s">
        <v>1853</v>
      </c>
      <c r="O132" t="s">
        <v>1865</v>
      </c>
      <c r="P132">
        <v>3</v>
      </c>
      <c r="Q132">
        <f>IF(ISERROR(VLOOKUP(A132,seg_r_base_fitted!$A$1:$C$1829,2,FALSE)),0,VLOOKUP(A132,seg_r_base_fitted!$A$1:$C$1829,2,FALSE))</f>
        <v>2</v>
      </c>
      <c r="R132">
        <f>IF(ISERROR(VLOOKUP(A132,seg_r_base_fitted!$A$1:$C$1829,3,FALSE)),0,VLOOKUP(A132,seg_r_base_fitted!$A$1:$C$1829,3,FALSE))</f>
        <v>0.53500000000000003</v>
      </c>
      <c r="S132">
        <v>145</v>
      </c>
    </row>
    <row r="133" spans="1:19" x14ac:dyDescent="0.2">
      <c r="A133" t="s">
        <v>3058</v>
      </c>
      <c r="B133" t="s">
        <v>3049</v>
      </c>
      <c r="C133" t="s">
        <v>1848</v>
      </c>
      <c r="D133" t="s">
        <v>2363</v>
      </c>
      <c r="E133" t="s">
        <v>3059</v>
      </c>
      <c r="F133" t="s">
        <v>3060</v>
      </c>
      <c r="G133">
        <v>6.9240763013600208</v>
      </c>
      <c r="H133">
        <v>840</v>
      </c>
      <c r="I133" t="s">
        <v>1852</v>
      </c>
      <c r="J133" t="s">
        <v>1852</v>
      </c>
      <c r="K133" t="s">
        <v>1853</v>
      </c>
      <c r="L133" t="s">
        <v>1852</v>
      </c>
      <c r="M133" t="s">
        <v>1852</v>
      </c>
      <c r="N133" t="s">
        <v>1853</v>
      </c>
      <c r="O133" t="s">
        <v>1865</v>
      </c>
      <c r="P133">
        <v>3</v>
      </c>
      <c r="Q133">
        <f>IF(ISERROR(VLOOKUP(A133,seg_r_base_fitted!$A$1:$C$1829,2,FALSE)),0,VLOOKUP(A133,seg_r_base_fitted!$A$1:$C$1829,2,FALSE))</f>
        <v>1</v>
      </c>
      <c r="R133">
        <f>IF(ISERROR(VLOOKUP(A133,seg_r_base_fitted!$A$1:$C$1829,3,FALSE)),0,VLOOKUP(A133,seg_r_base_fitted!$A$1:$C$1829,3,FALSE))</f>
        <v>0.53300000000000003</v>
      </c>
      <c r="S133">
        <v>146</v>
      </c>
    </row>
    <row r="134" spans="1:19" x14ac:dyDescent="0.2">
      <c r="A134" t="s">
        <v>4168</v>
      </c>
      <c r="B134" t="s">
        <v>4140</v>
      </c>
      <c r="C134" t="s">
        <v>1848</v>
      </c>
      <c r="D134" t="s">
        <v>2057</v>
      </c>
      <c r="E134" t="s">
        <v>2834</v>
      </c>
      <c r="F134" t="s">
        <v>4169</v>
      </c>
      <c r="G134">
        <v>7.0264012328919225</v>
      </c>
      <c r="H134">
        <v>1335</v>
      </c>
      <c r="I134" t="s">
        <v>1852</v>
      </c>
      <c r="J134" t="s">
        <v>1852</v>
      </c>
      <c r="K134" t="s">
        <v>1853</v>
      </c>
      <c r="L134" t="s">
        <v>1852</v>
      </c>
      <c r="M134" t="s">
        <v>1852</v>
      </c>
      <c r="N134" t="s">
        <v>1853</v>
      </c>
      <c r="O134" t="s">
        <v>1865</v>
      </c>
      <c r="P134">
        <v>3</v>
      </c>
      <c r="Q134">
        <f>IF(ISERROR(VLOOKUP(A134,seg_r_base_fitted!$A$1:$C$1829,2,FALSE)),0,VLOOKUP(A134,seg_r_base_fitted!$A$1:$C$1829,2,FALSE))</f>
        <v>0</v>
      </c>
      <c r="R134">
        <f>IF(ISERROR(VLOOKUP(A134,seg_r_base_fitted!$A$1:$C$1829,3,FALSE)),0,VLOOKUP(A134,seg_r_base_fitted!$A$1:$C$1829,3,FALSE))</f>
        <v>0.53300000000000003</v>
      </c>
      <c r="S134">
        <v>147</v>
      </c>
    </row>
    <row r="135" spans="1:19" x14ac:dyDescent="0.2">
      <c r="A135" t="s">
        <v>3677</v>
      </c>
      <c r="B135" t="s">
        <v>3662</v>
      </c>
      <c r="C135" t="s">
        <v>1848</v>
      </c>
      <c r="D135" t="s">
        <v>2061</v>
      </c>
      <c r="E135" t="s">
        <v>2864</v>
      </c>
      <c r="F135" t="s">
        <v>3678</v>
      </c>
      <c r="G135">
        <v>7.6574693907224516</v>
      </c>
      <c r="H135">
        <v>910</v>
      </c>
      <c r="I135" t="s">
        <v>1852</v>
      </c>
      <c r="J135" t="s">
        <v>1852</v>
      </c>
      <c r="K135" t="s">
        <v>1853</v>
      </c>
      <c r="L135" t="s">
        <v>1852</v>
      </c>
      <c r="M135" t="s">
        <v>1853</v>
      </c>
      <c r="N135" t="s">
        <v>1852</v>
      </c>
      <c r="O135" t="s">
        <v>1865</v>
      </c>
      <c r="P135">
        <v>3</v>
      </c>
      <c r="Q135">
        <f>IF(ISERROR(VLOOKUP(A135,seg_r_base_fitted!$A$1:$C$1829,2,FALSE)),0,VLOOKUP(A135,seg_r_base_fitted!$A$1:$C$1829,2,FALSE))</f>
        <v>1</v>
      </c>
      <c r="R135">
        <f>IF(ISERROR(VLOOKUP(A135,seg_r_base_fitted!$A$1:$C$1829,3,FALSE)),0,VLOOKUP(A135,seg_r_base_fitted!$A$1:$C$1829,3,FALSE))</f>
        <v>0.53</v>
      </c>
      <c r="S135">
        <v>150</v>
      </c>
    </row>
    <row r="136" spans="1:19" x14ac:dyDescent="0.2">
      <c r="A136" t="s">
        <v>4528</v>
      </c>
      <c r="B136" t="s">
        <v>4481</v>
      </c>
      <c r="C136" t="s">
        <v>1848</v>
      </c>
      <c r="D136" t="s">
        <v>1876</v>
      </c>
      <c r="E136" t="s">
        <v>4529</v>
      </c>
      <c r="F136" t="s">
        <v>4527</v>
      </c>
      <c r="G136">
        <v>9.214284471458873</v>
      </c>
      <c r="H136">
        <v>1810</v>
      </c>
      <c r="I136" t="s">
        <v>1852</v>
      </c>
      <c r="J136" t="s">
        <v>1852</v>
      </c>
      <c r="K136" t="s">
        <v>1852</v>
      </c>
      <c r="L136" t="s">
        <v>1852</v>
      </c>
      <c r="M136" t="s">
        <v>1853</v>
      </c>
      <c r="N136" t="s">
        <v>1853</v>
      </c>
      <c r="O136" t="s">
        <v>1865</v>
      </c>
      <c r="P136">
        <v>3</v>
      </c>
      <c r="Q136">
        <f>IF(ISERROR(VLOOKUP(A136,seg_r_base_fitted!$A$1:$C$1829,2,FALSE)),0,VLOOKUP(A136,seg_r_base_fitted!$A$1:$C$1829,2,FALSE))</f>
        <v>1</v>
      </c>
      <c r="R136">
        <f>IF(ISERROR(VLOOKUP(A136,seg_r_base_fitted!$A$1:$C$1829,3,FALSE)),0,VLOOKUP(A136,seg_r_base_fitted!$A$1:$C$1829,3,FALSE))</f>
        <v>0.52800000000000002</v>
      </c>
      <c r="S136">
        <v>151</v>
      </c>
    </row>
    <row r="137" spans="1:19" x14ac:dyDescent="0.2">
      <c r="A137" t="s">
        <v>4526</v>
      </c>
      <c r="B137" t="s">
        <v>4481</v>
      </c>
      <c r="C137" t="s">
        <v>1848</v>
      </c>
      <c r="D137" t="s">
        <v>1871</v>
      </c>
      <c r="E137" t="s">
        <v>4527</v>
      </c>
      <c r="F137" t="s">
        <v>2513</v>
      </c>
      <c r="G137">
        <v>6.285779688941032</v>
      </c>
      <c r="H137">
        <v>1110</v>
      </c>
      <c r="I137" t="s">
        <v>1852</v>
      </c>
      <c r="J137" t="s">
        <v>1852</v>
      </c>
      <c r="K137" t="s">
        <v>1853</v>
      </c>
      <c r="L137" t="s">
        <v>1852</v>
      </c>
      <c r="M137" t="s">
        <v>1852</v>
      </c>
      <c r="N137" t="s">
        <v>1853</v>
      </c>
      <c r="O137" t="s">
        <v>1865</v>
      </c>
      <c r="P137">
        <v>3</v>
      </c>
      <c r="Q137">
        <f>IF(ISERROR(VLOOKUP(A137,seg_r_base_fitted!$A$1:$C$1829,2,FALSE)),0,VLOOKUP(A137,seg_r_base_fitted!$A$1:$C$1829,2,FALSE))</f>
        <v>0</v>
      </c>
      <c r="R137">
        <f>IF(ISERROR(VLOOKUP(A137,seg_r_base_fitted!$A$1:$C$1829,3,FALSE)),0,VLOOKUP(A137,seg_r_base_fitted!$A$1:$C$1829,3,FALSE))</f>
        <v>0.51900000000000002</v>
      </c>
      <c r="S137">
        <v>159</v>
      </c>
    </row>
    <row r="138" spans="1:19" x14ac:dyDescent="0.2">
      <c r="A138" t="s">
        <v>6084</v>
      </c>
      <c r="B138" t="s">
        <v>5956</v>
      </c>
      <c r="C138" t="s">
        <v>1848</v>
      </c>
      <c r="D138" t="s">
        <v>1860</v>
      </c>
      <c r="E138" t="s">
        <v>5997</v>
      </c>
      <c r="F138" t="s">
        <v>2724</v>
      </c>
      <c r="G138">
        <v>5.0510122745356067</v>
      </c>
      <c r="H138">
        <v>1945</v>
      </c>
      <c r="I138" t="s">
        <v>1852</v>
      </c>
      <c r="J138" t="s">
        <v>1852</v>
      </c>
      <c r="K138" t="s">
        <v>1852</v>
      </c>
      <c r="L138" t="s">
        <v>1853</v>
      </c>
      <c r="M138" t="s">
        <v>1852</v>
      </c>
      <c r="N138" t="s">
        <v>1853</v>
      </c>
      <c r="O138" t="s">
        <v>1865</v>
      </c>
      <c r="P138">
        <v>3</v>
      </c>
      <c r="Q138">
        <f>IF(ISERROR(VLOOKUP(A138,seg_r_base_fitted!$A$1:$C$1829,2,FALSE)),0,VLOOKUP(A138,seg_r_base_fitted!$A$1:$C$1829,2,FALSE))</f>
        <v>0</v>
      </c>
      <c r="R138">
        <f>IF(ISERROR(VLOOKUP(A138,seg_r_base_fitted!$A$1:$C$1829,3,FALSE)),0,VLOOKUP(A138,seg_r_base_fitted!$A$1:$C$1829,3,FALSE))</f>
        <v>0.51900000000000002</v>
      </c>
      <c r="S138">
        <v>161</v>
      </c>
    </row>
    <row r="139" spans="1:19" x14ac:dyDescent="0.2">
      <c r="A139" t="s">
        <v>2549</v>
      </c>
      <c r="B139" t="s">
        <v>2503</v>
      </c>
      <c r="C139" t="s">
        <v>1848</v>
      </c>
      <c r="D139" t="s">
        <v>1901</v>
      </c>
      <c r="E139" t="s">
        <v>2550</v>
      </c>
      <c r="F139" t="s">
        <v>2551</v>
      </c>
      <c r="G139">
        <v>4.4734013645775219</v>
      </c>
      <c r="H139">
        <v>860</v>
      </c>
      <c r="I139" t="s">
        <v>1852</v>
      </c>
      <c r="J139" t="s">
        <v>1852</v>
      </c>
      <c r="K139" t="s">
        <v>1853</v>
      </c>
      <c r="L139" t="s">
        <v>1852</v>
      </c>
      <c r="M139" t="s">
        <v>1852</v>
      </c>
      <c r="N139" t="s">
        <v>1853</v>
      </c>
      <c r="O139" t="s">
        <v>1865</v>
      </c>
      <c r="P139">
        <v>3</v>
      </c>
      <c r="Q139">
        <f>IF(ISERROR(VLOOKUP(A139,seg_r_base_fitted!$A$1:$C$1829,2,FALSE)),0,VLOOKUP(A139,seg_r_base_fitted!$A$1:$C$1829,2,FALSE))</f>
        <v>0</v>
      </c>
      <c r="R139">
        <f>IF(ISERROR(VLOOKUP(A139,seg_r_base_fitted!$A$1:$C$1829,3,FALSE)),0,VLOOKUP(A139,seg_r_base_fitted!$A$1:$C$1829,3,FALSE))</f>
        <v>0.51200000000000001</v>
      </c>
      <c r="S139">
        <v>164</v>
      </c>
    </row>
    <row r="140" spans="1:19" x14ac:dyDescent="0.2">
      <c r="A140" t="s">
        <v>1866</v>
      </c>
      <c r="B140" t="s">
        <v>1847</v>
      </c>
      <c r="C140" t="s">
        <v>1848</v>
      </c>
      <c r="D140" t="s">
        <v>1867</v>
      </c>
      <c r="E140" t="s">
        <v>1868</v>
      </c>
      <c r="F140" t="s">
        <v>1869</v>
      </c>
      <c r="G140">
        <v>5.3759309313352404</v>
      </c>
      <c r="H140">
        <v>1060</v>
      </c>
      <c r="I140" t="s">
        <v>1852</v>
      </c>
      <c r="J140" t="s">
        <v>1852</v>
      </c>
      <c r="K140" t="s">
        <v>1853</v>
      </c>
      <c r="L140" t="s">
        <v>1852</v>
      </c>
      <c r="M140" t="s">
        <v>1853</v>
      </c>
      <c r="N140" t="s">
        <v>1852</v>
      </c>
      <c r="O140" t="s">
        <v>1865</v>
      </c>
      <c r="P140">
        <v>3</v>
      </c>
      <c r="Q140">
        <f>IF(ISERROR(VLOOKUP(A140,seg_r_base_fitted!$A$1:$C$1829,2,FALSE)),0,VLOOKUP(A140,seg_r_base_fitted!$A$1:$C$1829,2,FALSE))</f>
        <v>0</v>
      </c>
      <c r="R140">
        <f>IF(ISERROR(VLOOKUP(A140,seg_r_base_fitted!$A$1:$C$1829,3,FALSE)),0,VLOOKUP(A140,seg_r_base_fitted!$A$1:$C$1829,3,FALSE))</f>
        <v>0.50900000000000001</v>
      </c>
      <c r="S140">
        <v>168</v>
      </c>
    </row>
    <row r="141" spans="1:19" x14ac:dyDescent="0.2">
      <c r="A141" t="s">
        <v>1875</v>
      </c>
      <c r="B141" t="s">
        <v>1847</v>
      </c>
      <c r="C141" t="s">
        <v>1848</v>
      </c>
      <c r="D141" t="s">
        <v>1876</v>
      </c>
      <c r="E141" t="s">
        <v>1877</v>
      </c>
      <c r="F141" t="s">
        <v>1878</v>
      </c>
      <c r="G141">
        <v>6.0832696577185441</v>
      </c>
      <c r="H141">
        <v>1540</v>
      </c>
      <c r="I141" t="s">
        <v>1852</v>
      </c>
      <c r="J141" t="s">
        <v>1852</v>
      </c>
      <c r="K141" t="s">
        <v>1852</v>
      </c>
      <c r="L141" t="s">
        <v>1852</v>
      </c>
      <c r="M141" t="s">
        <v>1853</v>
      </c>
      <c r="N141" t="s">
        <v>1853</v>
      </c>
      <c r="O141" t="s">
        <v>1865</v>
      </c>
      <c r="P141">
        <v>3</v>
      </c>
      <c r="Q141">
        <f>IF(ISERROR(VLOOKUP(A141,seg_r_base_fitted!$A$1:$C$1829,2,FALSE)),0,VLOOKUP(A141,seg_r_base_fitted!$A$1:$C$1829,2,FALSE))</f>
        <v>1</v>
      </c>
      <c r="R141">
        <f>IF(ISERROR(VLOOKUP(A141,seg_r_base_fitted!$A$1:$C$1829,3,FALSE)),0,VLOOKUP(A141,seg_r_base_fitted!$A$1:$C$1829,3,FALSE))</f>
        <v>0.50900000000000001</v>
      </c>
      <c r="S141">
        <v>169</v>
      </c>
    </row>
    <row r="142" spans="1:19" x14ac:dyDescent="0.2">
      <c r="A142" t="s">
        <v>1916</v>
      </c>
      <c r="B142" t="s">
        <v>1847</v>
      </c>
      <c r="C142" t="s">
        <v>1848</v>
      </c>
      <c r="D142" t="s">
        <v>1917</v>
      </c>
      <c r="E142" t="s">
        <v>1918</v>
      </c>
      <c r="F142" t="s">
        <v>1919</v>
      </c>
      <c r="G142">
        <v>7.0977065745326913</v>
      </c>
      <c r="H142">
        <v>1350</v>
      </c>
      <c r="I142" t="s">
        <v>1852</v>
      </c>
      <c r="J142" t="s">
        <v>1852</v>
      </c>
      <c r="K142" t="s">
        <v>1853</v>
      </c>
      <c r="L142" t="s">
        <v>1852</v>
      </c>
      <c r="M142" t="s">
        <v>1852</v>
      </c>
      <c r="N142" t="s">
        <v>1853</v>
      </c>
      <c r="O142" t="s">
        <v>1865</v>
      </c>
      <c r="P142">
        <v>3</v>
      </c>
      <c r="Q142">
        <f>IF(ISERROR(VLOOKUP(A142,seg_r_base_fitted!$A$1:$C$1829,2,FALSE)),0,VLOOKUP(A142,seg_r_base_fitted!$A$1:$C$1829,2,FALSE))</f>
        <v>4</v>
      </c>
      <c r="R142">
        <f>IF(ISERROR(VLOOKUP(A142,seg_r_base_fitted!$A$1:$C$1829,3,FALSE)),0,VLOOKUP(A142,seg_r_base_fitted!$A$1:$C$1829,3,FALSE))</f>
        <v>0.50900000000000001</v>
      </c>
      <c r="S142">
        <v>170</v>
      </c>
    </row>
    <row r="143" spans="1:19" x14ac:dyDescent="0.2">
      <c r="A143" t="s">
        <v>3679</v>
      </c>
      <c r="B143" t="s">
        <v>3662</v>
      </c>
      <c r="C143" t="s">
        <v>1848</v>
      </c>
      <c r="D143" t="s">
        <v>1907</v>
      </c>
      <c r="E143" t="s">
        <v>3680</v>
      </c>
      <c r="F143" t="s">
        <v>3681</v>
      </c>
      <c r="G143">
        <v>10.682441158462932</v>
      </c>
      <c r="H143">
        <v>750</v>
      </c>
      <c r="I143" t="s">
        <v>1852</v>
      </c>
      <c r="J143" t="s">
        <v>1852</v>
      </c>
      <c r="K143" t="s">
        <v>1853</v>
      </c>
      <c r="L143" t="s">
        <v>1852</v>
      </c>
      <c r="M143" t="s">
        <v>1853</v>
      </c>
      <c r="N143" t="s">
        <v>1852</v>
      </c>
      <c r="O143" t="s">
        <v>1865</v>
      </c>
      <c r="P143">
        <v>3</v>
      </c>
      <c r="Q143">
        <f>IF(ISERROR(VLOOKUP(A143,seg_r_base_fitted!$A$1:$C$1829,2,FALSE)),0,VLOOKUP(A143,seg_r_base_fitted!$A$1:$C$1829,2,FALSE))</f>
        <v>0</v>
      </c>
      <c r="R143">
        <f>IF(ISERROR(VLOOKUP(A143,seg_r_base_fitted!$A$1:$C$1829,3,FALSE)),0,VLOOKUP(A143,seg_r_base_fitted!$A$1:$C$1829,3,FALSE))</f>
        <v>0.503</v>
      </c>
      <c r="S143">
        <v>173</v>
      </c>
    </row>
    <row r="144" spans="1:19" x14ac:dyDescent="0.2">
      <c r="A144" t="s">
        <v>3549</v>
      </c>
      <c r="B144" t="s">
        <v>3546</v>
      </c>
      <c r="C144" t="s">
        <v>1848</v>
      </c>
      <c r="D144" t="s">
        <v>2035</v>
      </c>
      <c r="E144" t="s">
        <v>3550</v>
      </c>
      <c r="F144" t="s">
        <v>3551</v>
      </c>
      <c r="G144">
        <v>7.9300533709095014</v>
      </c>
      <c r="H144">
        <v>1260</v>
      </c>
      <c r="I144" t="s">
        <v>1852</v>
      </c>
      <c r="J144" t="s">
        <v>1852</v>
      </c>
      <c r="K144" t="s">
        <v>1853</v>
      </c>
      <c r="L144" t="s">
        <v>1852</v>
      </c>
      <c r="M144" t="s">
        <v>1852</v>
      </c>
      <c r="N144" t="s">
        <v>1853</v>
      </c>
      <c r="O144" t="s">
        <v>1865</v>
      </c>
      <c r="P144">
        <v>3</v>
      </c>
      <c r="Q144">
        <f>IF(ISERROR(VLOOKUP(A144,seg_r_base_fitted!$A$1:$C$1829,2,FALSE)),0,VLOOKUP(A144,seg_r_base_fitted!$A$1:$C$1829,2,FALSE))</f>
        <v>0</v>
      </c>
      <c r="R144">
        <f>IF(ISERROR(VLOOKUP(A144,seg_r_base_fitted!$A$1:$C$1829,3,FALSE)),0,VLOOKUP(A144,seg_r_base_fitted!$A$1:$C$1829,3,FALSE))</f>
        <v>0.498</v>
      </c>
      <c r="S144">
        <v>176</v>
      </c>
    </row>
    <row r="145" spans="1:19" x14ac:dyDescent="0.2">
      <c r="A145" t="s">
        <v>3083</v>
      </c>
      <c r="B145" t="s">
        <v>3049</v>
      </c>
      <c r="C145" t="s">
        <v>1848</v>
      </c>
      <c r="D145" t="s">
        <v>1867</v>
      </c>
      <c r="E145" t="s">
        <v>3084</v>
      </c>
      <c r="F145" t="s">
        <v>3056</v>
      </c>
      <c r="G145">
        <v>11.903465142418288</v>
      </c>
      <c r="H145">
        <v>410</v>
      </c>
      <c r="I145" t="s">
        <v>1852</v>
      </c>
      <c r="J145" t="s">
        <v>1853</v>
      </c>
      <c r="K145" t="s">
        <v>1853</v>
      </c>
      <c r="L145" t="s">
        <v>1852</v>
      </c>
      <c r="M145" t="s">
        <v>1852</v>
      </c>
      <c r="N145" t="s">
        <v>1852</v>
      </c>
      <c r="O145" t="s">
        <v>1865</v>
      </c>
      <c r="P145">
        <v>3</v>
      </c>
      <c r="Q145">
        <f>IF(ISERROR(VLOOKUP(A145,seg_r_base_fitted!$A$1:$C$1829,2,FALSE)),0,VLOOKUP(A145,seg_r_base_fitted!$A$1:$C$1829,2,FALSE))</f>
        <v>0</v>
      </c>
      <c r="R145">
        <f>IF(ISERROR(VLOOKUP(A145,seg_r_base_fitted!$A$1:$C$1829,3,FALSE)),0,VLOOKUP(A145,seg_r_base_fitted!$A$1:$C$1829,3,FALSE))</f>
        <v>0.49399999999999999</v>
      </c>
      <c r="S145">
        <v>179</v>
      </c>
    </row>
    <row r="146" spans="1:19" x14ac:dyDescent="0.2">
      <c r="A146" t="s">
        <v>3205</v>
      </c>
      <c r="B146" t="s">
        <v>3178</v>
      </c>
      <c r="C146">
        <v>0</v>
      </c>
      <c r="D146">
        <v>50</v>
      </c>
      <c r="E146" t="s">
        <v>3206</v>
      </c>
      <c r="F146" t="s">
        <v>3207</v>
      </c>
      <c r="G146">
        <v>4.0990835621774711</v>
      </c>
      <c r="H146">
        <v>3290</v>
      </c>
      <c r="I146" t="s">
        <v>1852</v>
      </c>
      <c r="J146" t="s">
        <v>1853</v>
      </c>
      <c r="K146" t="s">
        <v>1852</v>
      </c>
      <c r="L146" t="s">
        <v>1853</v>
      </c>
      <c r="M146" t="s">
        <v>1852</v>
      </c>
      <c r="N146" t="s">
        <v>1852</v>
      </c>
      <c r="O146" t="s">
        <v>1865</v>
      </c>
      <c r="P146">
        <v>3</v>
      </c>
      <c r="Q146">
        <f>IF(ISERROR(VLOOKUP(A146,seg_r_base_fitted!$A$1:$C$1829,2,FALSE)),0,VLOOKUP(A146,seg_r_base_fitted!$A$1:$C$1829,2,FALSE))</f>
        <v>2</v>
      </c>
      <c r="R146">
        <f>IF(ISERROR(VLOOKUP(A146,seg_r_base_fitted!$A$1:$C$1829,3,FALSE)),0,VLOOKUP(A146,seg_r_base_fitted!$A$1:$C$1829,3,FALSE))</f>
        <v>0.49299999999999999</v>
      </c>
      <c r="S146">
        <v>180</v>
      </c>
    </row>
    <row r="147" spans="1:19" x14ac:dyDescent="0.2">
      <c r="A147" t="s">
        <v>4185</v>
      </c>
      <c r="B147" t="s">
        <v>4140</v>
      </c>
      <c r="C147" t="s">
        <v>1848</v>
      </c>
      <c r="D147" t="s">
        <v>2072</v>
      </c>
      <c r="E147" t="s">
        <v>4159</v>
      </c>
      <c r="F147" t="s">
        <v>4186</v>
      </c>
      <c r="G147">
        <v>8.4058132469632589</v>
      </c>
      <c r="H147">
        <v>690</v>
      </c>
      <c r="I147" t="s">
        <v>1852</v>
      </c>
      <c r="J147" t="s">
        <v>1852</v>
      </c>
      <c r="K147" t="s">
        <v>1853</v>
      </c>
      <c r="L147" t="s">
        <v>1852</v>
      </c>
      <c r="M147" t="s">
        <v>1852</v>
      </c>
      <c r="N147" t="s">
        <v>1853</v>
      </c>
      <c r="O147" t="s">
        <v>1865</v>
      </c>
      <c r="P147">
        <v>3</v>
      </c>
      <c r="Q147">
        <f>IF(ISERROR(VLOOKUP(A147,seg_r_base_fitted!$A$1:$C$1829,2,FALSE)),0,VLOOKUP(A147,seg_r_base_fitted!$A$1:$C$1829,2,FALSE))</f>
        <v>0</v>
      </c>
      <c r="R147">
        <f>IF(ISERROR(VLOOKUP(A147,seg_r_base_fitted!$A$1:$C$1829,3,FALSE)),0,VLOOKUP(A147,seg_r_base_fitted!$A$1:$C$1829,3,FALSE))</f>
        <v>0.49099999999999999</v>
      </c>
      <c r="S147">
        <v>182</v>
      </c>
    </row>
    <row r="148" spans="1:19" x14ac:dyDescent="0.2">
      <c r="A148" t="s">
        <v>5585</v>
      </c>
      <c r="B148" t="s">
        <v>5520</v>
      </c>
      <c r="C148" t="s">
        <v>1848</v>
      </c>
      <c r="D148" t="s">
        <v>2315</v>
      </c>
      <c r="E148" t="s">
        <v>5522</v>
      </c>
      <c r="F148" t="s">
        <v>5545</v>
      </c>
      <c r="G148">
        <v>5.4540891666866687</v>
      </c>
      <c r="H148">
        <v>1315</v>
      </c>
      <c r="I148" t="s">
        <v>1852</v>
      </c>
      <c r="J148" t="s">
        <v>1852</v>
      </c>
      <c r="K148" t="s">
        <v>1853</v>
      </c>
      <c r="L148" t="s">
        <v>1852</v>
      </c>
      <c r="M148" t="s">
        <v>1852</v>
      </c>
      <c r="N148" t="s">
        <v>1853</v>
      </c>
      <c r="O148" t="s">
        <v>1865</v>
      </c>
      <c r="P148">
        <v>3</v>
      </c>
      <c r="Q148">
        <f>IF(ISERROR(VLOOKUP(A148,seg_r_base_fitted!$A$1:$C$1829,2,FALSE)),0,VLOOKUP(A148,seg_r_base_fitted!$A$1:$C$1829,2,FALSE))</f>
        <v>1</v>
      </c>
      <c r="R148">
        <f>IF(ISERROR(VLOOKUP(A148,seg_r_base_fitted!$A$1:$C$1829,3,FALSE)),0,VLOOKUP(A148,seg_r_base_fitted!$A$1:$C$1829,3,FALSE))</f>
        <v>0.49099999999999999</v>
      </c>
      <c r="S148">
        <v>184</v>
      </c>
    </row>
    <row r="149" spans="1:19" x14ac:dyDescent="0.2">
      <c r="A149" t="s">
        <v>6087</v>
      </c>
      <c r="B149" t="s">
        <v>5956</v>
      </c>
      <c r="C149" t="s">
        <v>1848</v>
      </c>
      <c r="D149" t="s">
        <v>1923</v>
      </c>
      <c r="E149" t="s">
        <v>6088</v>
      </c>
      <c r="F149" t="s">
        <v>5997</v>
      </c>
      <c r="G149">
        <v>5.0338144051383713</v>
      </c>
      <c r="H149">
        <v>1550</v>
      </c>
      <c r="I149" t="s">
        <v>1852</v>
      </c>
      <c r="J149" t="s">
        <v>1852</v>
      </c>
      <c r="K149" t="s">
        <v>1852</v>
      </c>
      <c r="L149" t="s">
        <v>1852</v>
      </c>
      <c r="M149" t="s">
        <v>1853</v>
      </c>
      <c r="N149" t="s">
        <v>1853</v>
      </c>
      <c r="O149" t="s">
        <v>1865</v>
      </c>
      <c r="P149">
        <v>3</v>
      </c>
      <c r="Q149">
        <f>IF(ISERROR(VLOOKUP(A149,seg_r_base_fitted!$A$1:$C$1829,2,FALSE)),0,VLOOKUP(A149,seg_r_base_fitted!$A$1:$C$1829,2,FALSE))</f>
        <v>0</v>
      </c>
      <c r="R149">
        <f>IF(ISERROR(VLOOKUP(A149,seg_r_base_fitted!$A$1:$C$1829,3,FALSE)),0,VLOOKUP(A149,seg_r_base_fitted!$A$1:$C$1829,3,FALSE))</f>
        <v>0.48799999999999999</v>
      </c>
      <c r="S149">
        <v>191</v>
      </c>
    </row>
    <row r="150" spans="1:19" x14ac:dyDescent="0.2">
      <c r="A150" t="s">
        <v>4173</v>
      </c>
      <c r="B150" t="s">
        <v>4140</v>
      </c>
      <c r="C150" t="s">
        <v>1848</v>
      </c>
      <c r="D150" t="s">
        <v>2061</v>
      </c>
      <c r="E150" t="s">
        <v>2532</v>
      </c>
      <c r="F150" t="s">
        <v>2903</v>
      </c>
      <c r="G150">
        <v>7.4488543717136881</v>
      </c>
      <c r="H150">
        <v>955</v>
      </c>
      <c r="I150" t="s">
        <v>1852</v>
      </c>
      <c r="J150" t="s">
        <v>1852</v>
      </c>
      <c r="K150" t="s">
        <v>1853</v>
      </c>
      <c r="L150" t="s">
        <v>1852</v>
      </c>
      <c r="M150" t="s">
        <v>1852</v>
      </c>
      <c r="N150" t="s">
        <v>1853</v>
      </c>
      <c r="O150" t="s">
        <v>1865</v>
      </c>
      <c r="P150">
        <v>3</v>
      </c>
      <c r="Q150">
        <f>IF(ISERROR(VLOOKUP(A150,seg_r_base_fitted!$A$1:$C$1829,2,FALSE)),0,VLOOKUP(A150,seg_r_base_fitted!$A$1:$C$1829,2,FALSE))</f>
        <v>0</v>
      </c>
      <c r="R150">
        <f>IF(ISERROR(VLOOKUP(A150,seg_r_base_fitted!$A$1:$C$1829,3,FALSE)),0,VLOOKUP(A150,seg_r_base_fitted!$A$1:$C$1829,3,FALSE))</f>
        <v>0.48499999999999999</v>
      </c>
      <c r="S150">
        <v>193</v>
      </c>
    </row>
    <row r="151" spans="1:19" x14ac:dyDescent="0.2">
      <c r="A151" t="s">
        <v>4190</v>
      </c>
      <c r="B151" t="s">
        <v>4140</v>
      </c>
      <c r="C151" t="s">
        <v>1848</v>
      </c>
      <c r="D151" t="s">
        <v>2474</v>
      </c>
      <c r="E151" t="s">
        <v>3708</v>
      </c>
      <c r="F151" t="s">
        <v>4191</v>
      </c>
      <c r="G151">
        <v>6.8608033318074835</v>
      </c>
      <c r="H151">
        <v>800</v>
      </c>
      <c r="I151" t="s">
        <v>1852</v>
      </c>
      <c r="J151" t="s">
        <v>1852</v>
      </c>
      <c r="K151" t="s">
        <v>1853</v>
      </c>
      <c r="L151" t="s">
        <v>1852</v>
      </c>
      <c r="M151" t="s">
        <v>1853</v>
      </c>
      <c r="N151" t="s">
        <v>1852</v>
      </c>
      <c r="O151" t="s">
        <v>1865</v>
      </c>
      <c r="P151">
        <v>3</v>
      </c>
      <c r="Q151">
        <f>IF(ISERROR(VLOOKUP(A151,seg_r_base_fitted!$A$1:$C$1829,2,FALSE)),0,VLOOKUP(A151,seg_r_base_fitted!$A$1:$C$1829,2,FALSE))</f>
        <v>1</v>
      </c>
      <c r="R151">
        <f>IF(ISERROR(VLOOKUP(A151,seg_r_base_fitted!$A$1:$C$1829,3,FALSE)),0,VLOOKUP(A151,seg_r_base_fitted!$A$1:$C$1829,3,FALSE))</f>
        <v>0.48299999999999998</v>
      </c>
      <c r="S151">
        <v>195</v>
      </c>
    </row>
    <row r="152" spans="1:19" x14ac:dyDescent="0.2">
      <c r="A152" t="s">
        <v>1922</v>
      </c>
      <c r="B152" t="s">
        <v>1847</v>
      </c>
      <c r="C152" t="s">
        <v>1848</v>
      </c>
      <c r="D152" t="s">
        <v>1923</v>
      </c>
      <c r="E152" t="s">
        <v>1924</v>
      </c>
      <c r="F152" t="s">
        <v>1857</v>
      </c>
      <c r="G152">
        <v>5.6528752345048687</v>
      </c>
      <c r="H152">
        <v>2150</v>
      </c>
      <c r="I152" t="s">
        <v>1852</v>
      </c>
      <c r="J152" t="s">
        <v>1852</v>
      </c>
      <c r="K152" t="s">
        <v>1852</v>
      </c>
      <c r="L152" t="s">
        <v>1852</v>
      </c>
      <c r="M152" t="s">
        <v>1853</v>
      </c>
      <c r="N152" t="s">
        <v>1853</v>
      </c>
      <c r="O152" t="s">
        <v>1865</v>
      </c>
      <c r="P152">
        <v>3</v>
      </c>
      <c r="Q152">
        <f>IF(ISERROR(VLOOKUP(A152,seg_r_base_fitted!$A$1:$C$1829,2,FALSE)),0,VLOOKUP(A152,seg_r_base_fitted!$A$1:$C$1829,2,FALSE))</f>
        <v>0</v>
      </c>
      <c r="R152">
        <f>IF(ISERROR(VLOOKUP(A152,seg_r_base_fitted!$A$1:$C$1829,3,FALSE)),0,VLOOKUP(A152,seg_r_base_fitted!$A$1:$C$1829,3,FALSE))</f>
        <v>0.48099999999999998</v>
      </c>
      <c r="S152">
        <v>196</v>
      </c>
    </row>
    <row r="153" spans="1:19" x14ac:dyDescent="0.2">
      <c r="A153" t="s">
        <v>4532</v>
      </c>
      <c r="B153" t="s">
        <v>4481</v>
      </c>
      <c r="C153" t="s">
        <v>1848</v>
      </c>
      <c r="D153" t="s">
        <v>1960</v>
      </c>
      <c r="E153" t="s">
        <v>4533</v>
      </c>
      <c r="F153" t="s">
        <v>4484</v>
      </c>
      <c r="G153">
        <v>7.8878888861093301</v>
      </c>
      <c r="H153">
        <v>730</v>
      </c>
      <c r="I153" t="s">
        <v>1852</v>
      </c>
      <c r="J153" t="s">
        <v>1852</v>
      </c>
      <c r="K153" t="s">
        <v>1853</v>
      </c>
      <c r="L153" t="s">
        <v>1852</v>
      </c>
      <c r="M153" t="s">
        <v>1852</v>
      </c>
      <c r="N153" t="s">
        <v>1853</v>
      </c>
      <c r="O153" t="s">
        <v>1865</v>
      </c>
      <c r="P153">
        <v>3</v>
      </c>
      <c r="Q153">
        <f>IF(ISERROR(VLOOKUP(A153,seg_r_base_fitted!$A$1:$C$1829,2,FALSE)),0,VLOOKUP(A153,seg_r_base_fitted!$A$1:$C$1829,2,FALSE))</f>
        <v>0</v>
      </c>
      <c r="R153">
        <f>IF(ISERROR(VLOOKUP(A153,seg_r_base_fitted!$A$1:$C$1829,3,FALSE)),0,VLOOKUP(A153,seg_r_base_fitted!$A$1:$C$1829,3,FALSE))</f>
        <v>0.47899999999999998</v>
      </c>
      <c r="S153">
        <v>199</v>
      </c>
    </row>
    <row r="154" spans="1:19" x14ac:dyDescent="0.2">
      <c r="A154" t="s">
        <v>4157</v>
      </c>
      <c r="B154" t="s">
        <v>4140</v>
      </c>
      <c r="C154" t="s">
        <v>1848</v>
      </c>
      <c r="D154" t="s">
        <v>1867</v>
      </c>
      <c r="E154" t="s">
        <v>2532</v>
      </c>
      <c r="F154" t="s">
        <v>2620</v>
      </c>
      <c r="G154">
        <v>7.7906121288455683</v>
      </c>
      <c r="H154">
        <v>600</v>
      </c>
      <c r="I154" t="s">
        <v>1852</v>
      </c>
      <c r="J154" t="s">
        <v>1852</v>
      </c>
      <c r="K154" t="s">
        <v>1853</v>
      </c>
      <c r="L154" t="s">
        <v>1852</v>
      </c>
      <c r="M154" t="s">
        <v>1853</v>
      </c>
      <c r="N154" t="s">
        <v>1852</v>
      </c>
      <c r="O154" t="s">
        <v>1865</v>
      </c>
      <c r="P154">
        <v>3</v>
      </c>
      <c r="Q154">
        <f>IF(ISERROR(VLOOKUP(A154,seg_r_base_fitted!$A$1:$C$1829,2,FALSE)),0,VLOOKUP(A154,seg_r_base_fitted!$A$1:$C$1829,2,FALSE))</f>
        <v>0</v>
      </c>
      <c r="R154">
        <f>IF(ISERROR(VLOOKUP(A154,seg_r_base_fitted!$A$1:$C$1829,3,FALSE)),0,VLOOKUP(A154,seg_r_base_fitted!$A$1:$C$1829,3,FALSE))</f>
        <v>0.47499999999999998</v>
      </c>
      <c r="S154">
        <v>203</v>
      </c>
    </row>
    <row r="155" spans="1:19" x14ac:dyDescent="0.2">
      <c r="A155" t="s">
        <v>6010</v>
      </c>
      <c r="B155" t="s">
        <v>5956</v>
      </c>
      <c r="C155" t="s">
        <v>1848</v>
      </c>
      <c r="D155" t="s">
        <v>1849</v>
      </c>
      <c r="E155" t="s">
        <v>6011</v>
      </c>
      <c r="F155" t="s">
        <v>6012</v>
      </c>
      <c r="G155">
        <v>4.0125649401505292</v>
      </c>
      <c r="H155">
        <v>1655</v>
      </c>
      <c r="I155" t="s">
        <v>1852</v>
      </c>
      <c r="J155" t="s">
        <v>1852</v>
      </c>
      <c r="K155" t="s">
        <v>1852</v>
      </c>
      <c r="L155" t="s">
        <v>1852</v>
      </c>
      <c r="M155" t="s">
        <v>1853</v>
      </c>
      <c r="N155" t="s">
        <v>1853</v>
      </c>
      <c r="O155" t="s">
        <v>1865</v>
      </c>
      <c r="P155">
        <v>3</v>
      </c>
      <c r="Q155">
        <f>IF(ISERROR(VLOOKUP(A155,seg_r_base_fitted!$A$1:$C$1829,2,FALSE)),0,VLOOKUP(A155,seg_r_base_fitted!$A$1:$C$1829,2,FALSE))</f>
        <v>0</v>
      </c>
      <c r="R155">
        <f>IF(ISERROR(VLOOKUP(A155,seg_r_base_fitted!$A$1:$C$1829,3,FALSE)),0,VLOOKUP(A155,seg_r_base_fitted!$A$1:$C$1829,3,FALSE))</f>
        <v>0.47499999999999998</v>
      </c>
      <c r="S155">
        <v>204</v>
      </c>
    </row>
    <row r="156" spans="1:19" x14ac:dyDescent="0.2">
      <c r="A156" t="s">
        <v>4166</v>
      </c>
      <c r="B156" t="s">
        <v>4140</v>
      </c>
      <c r="C156" t="s">
        <v>1848</v>
      </c>
      <c r="D156" t="s">
        <v>1987</v>
      </c>
      <c r="E156" t="s">
        <v>2513</v>
      </c>
      <c r="F156" t="s">
        <v>4147</v>
      </c>
      <c r="G156">
        <v>5.1097144417026437</v>
      </c>
      <c r="H156">
        <v>605</v>
      </c>
      <c r="I156" t="s">
        <v>1852</v>
      </c>
      <c r="J156" t="s">
        <v>1852</v>
      </c>
      <c r="K156" t="s">
        <v>1853</v>
      </c>
      <c r="L156" t="s">
        <v>1852</v>
      </c>
      <c r="M156" t="s">
        <v>1852</v>
      </c>
      <c r="N156" t="s">
        <v>1853</v>
      </c>
      <c r="O156" t="s">
        <v>1865</v>
      </c>
      <c r="P156">
        <v>3</v>
      </c>
      <c r="Q156">
        <f>IF(ISERROR(VLOOKUP(A156,seg_r_base_fitted!$A$1:$C$1829,2,FALSE)),0,VLOOKUP(A156,seg_r_base_fitted!$A$1:$C$1829,2,FALSE))</f>
        <v>1</v>
      </c>
      <c r="R156">
        <f>IF(ISERROR(VLOOKUP(A156,seg_r_base_fitted!$A$1:$C$1829,3,FALSE)),0,VLOOKUP(A156,seg_r_base_fitted!$A$1:$C$1829,3,FALSE))</f>
        <v>0.47099999999999997</v>
      </c>
      <c r="S156">
        <v>206</v>
      </c>
    </row>
    <row r="157" spans="1:19" x14ac:dyDescent="0.2">
      <c r="A157" t="s">
        <v>4192</v>
      </c>
      <c r="B157" t="s">
        <v>4140</v>
      </c>
      <c r="C157" t="s">
        <v>1848</v>
      </c>
      <c r="D157" t="s">
        <v>2385</v>
      </c>
      <c r="E157" t="s">
        <v>4159</v>
      </c>
      <c r="F157" t="s">
        <v>4193</v>
      </c>
      <c r="G157">
        <v>3.0241806159938056</v>
      </c>
      <c r="H157">
        <v>1100</v>
      </c>
      <c r="I157" t="s">
        <v>1852</v>
      </c>
      <c r="J157" t="s">
        <v>1852</v>
      </c>
      <c r="K157" t="s">
        <v>1853</v>
      </c>
      <c r="L157" t="s">
        <v>1853</v>
      </c>
      <c r="M157" t="s">
        <v>1852</v>
      </c>
      <c r="N157" t="s">
        <v>1852</v>
      </c>
      <c r="O157" t="s">
        <v>1865</v>
      </c>
      <c r="P157">
        <v>3</v>
      </c>
      <c r="Q157">
        <f>IF(ISERROR(VLOOKUP(A157,seg_r_base_fitted!$A$1:$C$1829,2,FALSE)),0,VLOOKUP(A157,seg_r_base_fitted!$A$1:$C$1829,2,FALSE))</f>
        <v>0</v>
      </c>
      <c r="R157">
        <f>IF(ISERROR(VLOOKUP(A157,seg_r_base_fitted!$A$1:$C$1829,3,FALSE)),0,VLOOKUP(A157,seg_r_base_fitted!$A$1:$C$1829,3,FALSE))</f>
        <v>0.47099999999999997</v>
      </c>
      <c r="S157">
        <v>207</v>
      </c>
    </row>
    <row r="158" spans="1:19" x14ac:dyDescent="0.2">
      <c r="A158" t="s">
        <v>6013</v>
      </c>
      <c r="B158" t="s">
        <v>5956</v>
      </c>
      <c r="C158" t="s">
        <v>1848</v>
      </c>
      <c r="D158" t="s">
        <v>1980</v>
      </c>
      <c r="E158" t="s">
        <v>6014</v>
      </c>
      <c r="F158" t="s">
        <v>6015</v>
      </c>
      <c r="G158">
        <v>4.473269028936615</v>
      </c>
      <c r="H158">
        <v>1250</v>
      </c>
      <c r="I158" t="s">
        <v>1852</v>
      </c>
      <c r="J158" t="s">
        <v>1852</v>
      </c>
      <c r="K158" t="s">
        <v>1853</v>
      </c>
      <c r="L158" t="s">
        <v>1852</v>
      </c>
      <c r="M158" t="s">
        <v>1852</v>
      </c>
      <c r="N158" t="s">
        <v>1853</v>
      </c>
      <c r="O158" t="s">
        <v>1865</v>
      </c>
      <c r="P158">
        <v>3</v>
      </c>
      <c r="Q158">
        <f>IF(ISERROR(VLOOKUP(A158,seg_r_base_fitted!$A$1:$C$1829,2,FALSE)),0,VLOOKUP(A158,seg_r_base_fitted!$A$1:$C$1829,2,FALSE))</f>
        <v>1</v>
      </c>
      <c r="R158">
        <f>IF(ISERROR(VLOOKUP(A158,seg_r_base_fitted!$A$1:$C$1829,3,FALSE)),0,VLOOKUP(A158,seg_r_base_fitted!$A$1:$C$1829,3,FALSE))</f>
        <v>0.47099999999999997</v>
      </c>
      <c r="S158">
        <v>208</v>
      </c>
    </row>
    <row r="159" spans="1:19" x14ac:dyDescent="0.2">
      <c r="A159" t="s">
        <v>2362</v>
      </c>
      <c r="B159" t="s">
        <v>2322</v>
      </c>
      <c r="C159" t="s">
        <v>1848</v>
      </c>
      <c r="D159" t="s">
        <v>2363</v>
      </c>
      <c r="E159" t="s">
        <v>2364</v>
      </c>
      <c r="F159" t="s">
        <v>2365</v>
      </c>
      <c r="G159">
        <v>6.8476949279930439</v>
      </c>
      <c r="H159">
        <v>785</v>
      </c>
      <c r="I159" t="s">
        <v>1852</v>
      </c>
      <c r="J159" t="s">
        <v>1852</v>
      </c>
      <c r="K159" t="s">
        <v>1853</v>
      </c>
      <c r="L159" t="s">
        <v>1852</v>
      </c>
      <c r="M159" t="s">
        <v>1852</v>
      </c>
      <c r="N159" t="s">
        <v>1853</v>
      </c>
      <c r="O159" t="s">
        <v>1865</v>
      </c>
      <c r="P159">
        <v>3</v>
      </c>
      <c r="Q159">
        <f>IF(ISERROR(VLOOKUP(A159,seg_r_base_fitted!$A$1:$C$1829,2,FALSE)),0,VLOOKUP(A159,seg_r_base_fitted!$A$1:$C$1829,2,FALSE))</f>
        <v>2</v>
      </c>
      <c r="R159">
        <f>IF(ISERROR(VLOOKUP(A159,seg_r_base_fitted!$A$1:$C$1829,3,FALSE)),0,VLOOKUP(A159,seg_r_base_fitted!$A$1:$C$1829,3,FALSE))</f>
        <v>0.47</v>
      </c>
      <c r="S159">
        <v>209</v>
      </c>
    </row>
    <row r="160" spans="1:19" x14ac:dyDescent="0.2">
      <c r="A160" t="s">
        <v>3199</v>
      </c>
      <c r="B160" t="s">
        <v>3178</v>
      </c>
      <c r="C160">
        <v>0</v>
      </c>
      <c r="D160">
        <v>92</v>
      </c>
      <c r="E160" t="s">
        <v>3200</v>
      </c>
      <c r="F160" t="s">
        <v>3201</v>
      </c>
      <c r="G160">
        <v>3.7744247800102282</v>
      </c>
      <c r="H160">
        <v>3925</v>
      </c>
      <c r="I160" t="s">
        <v>1852</v>
      </c>
      <c r="J160" t="s">
        <v>1853</v>
      </c>
      <c r="K160" t="s">
        <v>1852</v>
      </c>
      <c r="L160" t="s">
        <v>1852</v>
      </c>
      <c r="M160" t="s">
        <v>1852</v>
      </c>
      <c r="N160" t="s">
        <v>1853</v>
      </c>
      <c r="O160" t="s">
        <v>1865</v>
      </c>
      <c r="P160">
        <v>3</v>
      </c>
      <c r="Q160">
        <f>IF(ISERROR(VLOOKUP(A160,seg_r_base_fitted!$A$1:$C$1829,2,FALSE)),0,VLOOKUP(A160,seg_r_base_fitted!$A$1:$C$1829,2,FALSE))</f>
        <v>0</v>
      </c>
      <c r="R160">
        <f>IF(ISERROR(VLOOKUP(A160,seg_r_base_fitted!$A$1:$C$1829,3,FALSE)),0,VLOOKUP(A160,seg_r_base_fitted!$A$1:$C$1829,3,FALSE))</f>
        <v>0.46800000000000003</v>
      </c>
      <c r="S160">
        <v>212</v>
      </c>
    </row>
    <row r="161" spans="1:19" x14ac:dyDescent="0.2">
      <c r="A161" t="s">
        <v>4165</v>
      </c>
      <c r="B161" t="s">
        <v>4140</v>
      </c>
      <c r="C161" t="s">
        <v>1848</v>
      </c>
      <c r="D161" t="s">
        <v>2155</v>
      </c>
      <c r="E161" t="s">
        <v>3675</v>
      </c>
      <c r="F161" t="s">
        <v>4147</v>
      </c>
      <c r="G161">
        <v>7.5030531948865979</v>
      </c>
      <c r="H161">
        <v>640</v>
      </c>
      <c r="I161" t="s">
        <v>1852</v>
      </c>
      <c r="J161" t="s">
        <v>1852</v>
      </c>
      <c r="K161" t="s">
        <v>1853</v>
      </c>
      <c r="L161" t="s">
        <v>1852</v>
      </c>
      <c r="M161" t="s">
        <v>1853</v>
      </c>
      <c r="N161" t="s">
        <v>1852</v>
      </c>
      <c r="O161" t="s">
        <v>1865</v>
      </c>
      <c r="P161">
        <v>3</v>
      </c>
      <c r="Q161">
        <f>IF(ISERROR(VLOOKUP(A161,seg_r_base_fitted!$A$1:$C$1829,2,FALSE)),0,VLOOKUP(A161,seg_r_base_fitted!$A$1:$C$1829,2,FALSE))</f>
        <v>0</v>
      </c>
      <c r="R161">
        <f>IF(ISERROR(VLOOKUP(A161,seg_r_base_fitted!$A$1:$C$1829,3,FALSE)),0,VLOOKUP(A161,seg_r_base_fitted!$A$1:$C$1829,3,FALSE))</f>
        <v>0.46500000000000002</v>
      </c>
      <c r="S161">
        <v>213</v>
      </c>
    </row>
    <row r="162" spans="1:19" x14ac:dyDescent="0.2">
      <c r="A162" t="s">
        <v>4177</v>
      </c>
      <c r="B162" t="s">
        <v>4140</v>
      </c>
      <c r="C162" t="s">
        <v>1848</v>
      </c>
      <c r="D162" t="s">
        <v>1995</v>
      </c>
      <c r="E162" t="s">
        <v>4178</v>
      </c>
      <c r="F162" t="s">
        <v>4142</v>
      </c>
      <c r="G162">
        <v>4.9194829437728176</v>
      </c>
      <c r="H162">
        <v>1160</v>
      </c>
      <c r="I162" t="s">
        <v>1852</v>
      </c>
      <c r="J162" t="s">
        <v>1852</v>
      </c>
      <c r="K162" t="s">
        <v>1853</v>
      </c>
      <c r="L162" t="s">
        <v>1852</v>
      </c>
      <c r="M162" t="s">
        <v>1852</v>
      </c>
      <c r="N162" t="s">
        <v>1853</v>
      </c>
      <c r="O162" t="s">
        <v>1865</v>
      </c>
      <c r="P162">
        <v>3</v>
      </c>
      <c r="Q162">
        <f>IF(ISERROR(VLOOKUP(A162,seg_r_base_fitted!$A$1:$C$1829,2,FALSE)),0,VLOOKUP(A162,seg_r_base_fitted!$A$1:$C$1829,2,FALSE))</f>
        <v>0</v>
      </c>
      <c r="R162">
        <f>IF(ISERROR(VLOOKUP(A162,seg_r_base_fitted!$A$1:$C$1829,3,FALSE)),0,VLOOKUP(A162,seg_r_base_fitted!$A$1:$C$1829,3,FALSE))</f>
        <v>0.46400000000000002</v>
      </c>
      <c r="S162">
        <v>215</v>
      </c>
    </row>
    <row r="163" spans="1:19" x14ac:dyDescent="0.2">
      <c r="A163" t="s">
        <v>3354</v>
      </c>
      <c r="B163" t="s">
        <v>3351</v>
      </c>
      <c r="C163" t="s">
        <v>1848</v>
      </c>
      <c r="D163" t="s">
        <v>2035</v>
      </c>
      <c r="E163" t="s">
        <v>3355</v>
      </c>
      <c r="F163" t="s">
        <v>3356</v>
      </c>
      <c r="G163">
        <v>6.9215065079195526</v>
      </c>
      <c r="H163">
        <v>1590</v>
      </c>
      <c r="I163" t="s">
        <v>1852</v>
      </c>
      <c r="J163" t="s">
        <v>1852</v>
      </c>
      <c r="K163" t="s">
        <v>1852</v>
      </c>
      <c r="L163" t="s">
        <v>1852</v>
      </c>
      <c r="M163" t="s">
        <v>1853</v>
      </c>
      <c r="N163" t="s">
        <v>1853</v>
      </c>
      <c r="O163" t="s">
        <v>1865</v>
      </c>
      <c r="P163">
        <v>3</v>
      </c>
      <c r="Q163">
        <f>IF(ISERROR(VLOOKUP(A163,seg_r_base_fitted!$A$1:$C$1829,2,FALSE)),0,VLOOKUP(A163,seg_r_base_fitted!$A$1:$C$1829,2,FALSE))</f>
        <v>0</v>
      </c>
      <c r="R163">
        <f>IF(ISERROR(VLOOKUP(A163,seg_r_base_fitted!$A$1:$C$1829,3,FALSE)),0,VLOOKUP(A163,seg_r_base_fitted!$A$1:$C$1829,3,FALSE))</f>
        <v>0.45800000000000002</v>
      </c>
      <c r="S163">
        <v>219</v>
      </c>
    </row>
    <row r="164" spans="1:19" x14ac:dyDescent="0.2">
      <c r="A164" t="s">
        <v>3064</v>
      </c>
      <c r="B164" t="s">
        <v>3049</v>
      </c>
      <c r="C164" t="s">
        <v>1848</v>
      </c>
      <c r="D164" t="s">
        <v>1849</v>
      </c>
      <c r="E164" t="s">
        <v>3065</v>
      </c>
      <c r="F164" t="s">
        <v>3059</v>
      </c>
      <c r="G164">
        <v>9.0765158137370907</v>
      </c>
      <c r="H164">
        <v>505</v>
      </c>
      <c r="I164" t="s">
        <v>1852</v>
      </c>
      <c r="J164" t="s">
        <v>1852</v>
      </c>
      <c r="K164" t="s">
        <v>1853</v>
      </c>
      <c r="L164" t="s">
        <v>1852</v>
      </c>
      <c r="M164" t="s">
        <v>1853</v>
      </c>
      <c r="N164" t="s">
        <v>1852</v>
      </c>
      <c r="O164" t="s">
        <v>1865</v>
      </c>
      <c r="P164">
        <v>3</v>
      </c>
      <c r="Q164">
        <f>IF(ISERROR(VLOOKUP(A164,seg_r_base_fitted!$A$1:$C$1829,2,FALSE)),0,VLOOKUP(A164,seg_r_base_fitted!$A$1:$C$1829,2,FALSE))</f>
        <v>0</v>
      </c>
      <c r="R164">
        <f>IF(ISERROR(VLOOKUP(A164,seg_r_base_fitted!$A$1:$C$1829,3,FALSE)),0,VLOOKUP(A164,seg_r_base_fitted!$A$1:$C$1829,3,FALSE))</f>
        <v>0.45700000000000002</v>
      </c>
      <c r="S164">
        <v>221</v>
      </c>
    </row>
    <row r="165" spans="1:19" x14ac:dyDescent="0.2">
      <c r="A165" t="s">
        <v>3377</v>
      </c>
      <c r="B165" t="s">
        <v>3351</v>
      </c>
      <c r="C165" t="s">
        <v>1848</v>
      </c>
      <c r="D165" t="s">
        <v>1995</v>
      </c>
      <c r="E165" t="s">
        <v>3376</v>
      </c>
      <c r="F165" t="s">
        <v>3376</v>
      </c>
      <c r="G165">
        <v>5.0636974105230523</v>
      </c>
      <c r="H165">
        <v>715</v>
      </c>
      <c r="I165" t="s">
        <v>1852</v>
      </c>
      <c r="J165" t="s">
        <v>1852</v>
      </c>
      <c r="K165" t="s">
        <v>1853</v>
      </c>
      <c r="L165" t="s">
        <v>1852</v>
      </c>
      <c r="M165" t="s">
        <v>1853</v>
      </c>
      <c r="N165" t="s">
        <v>1852</v>
      </c>
      <c r="O165" t="s">
        <v>1865</v>
      </c>
      <c r="P165">
        <v>3</v>
      </c>
      <c r="Q165">
        <f>IF(ISERROR(VLOOKUP(A165,seg_r_base_fitted!$A$1:$C$1829,2,FALSE)),0,VLOOKUP(A165,seg_r_base_fitted!$A$1:$C$1829,2,FALSE))</f>
        <v>1</v>
      </c>
      <c r="R165">
        <f>IF(ISERROR(VLOOKUP(A165,seg_r_base_fitted!$A$1:$C$1829,3,FALSE)),0,VLOOKUP(A165,seg_r_base_fitted!$A$1:$C$1829,3,FALSE))</f>
        <v>0.45500000000000002</v>
      </c>
      <c r="S165">
        <v>224</v>
      </c>
    </row>
    <row r="166" spans="1:19" x14ac:dyDescent="0.2">
      <c r="A166" t="s">
        <v>1870</v>
      </c>
      <c r="B166" t="s">
        <v>1847</v>
      </c>
      <c r="C166" t="s">
        <v>1848</v>
      </c>
      <c r="D166" t="s">
        <v>1871</v>
      </c>
      <c r="E166" t="s">
        <v>1872</v>
      </c>
      <c r="F166" t="s">
        <v>1873</v>
      </c>
      <c r="G166">
        <v>2.6415715234682615</v>
      </c>
      <c r="H166">
        <v>2745</v>
      </c>
      <c r="I166" t="s">
        <v>1852</v>
      </c>
      <c r="J166" t="s">
        <v>1853</v>
      </c>
      <c r="K166" t="s">
        <v>1852</v>
      </c>
      <c r="L166" t="s">
        <v>1853</v>
      </c>
      <c r="M166" t="s">
        <v>1852</v>
      </c>
      <c r="N166" t="s">
        <v>1852</v>
      </c>
      <c r="O166" t="s">
        <v>1865</v>
      </c>
      <c r="P166">
        <v>3</v>
      </c>
      <c r="Q166">
        <f>IF(ISERROR(VLOOKUP(A166,seg_r_base_fitted!$A$1:$C$1829,2,FALSE)),0,VLOOKUP(A166,seg_r_base_fitted!$A$1:$C$1829,2,FALSE))</f>
        <v>1</v>
      </c>
      <c r="R166">
        <f>IF(ISERROR(VLOOKUP(A166,seg_r_base_fitted!$A$1:$C$1829,3,FALSE)),0,VLOOKUP(A166,seg_r_base_fitted!$A$1:$C$1829,3,FALSE))</f>
        <v>0.45100000000000001</v>
      </c>
      <c r="S166">
        <v>226</v>
      </c>
    </row>
    <row r="167" spans="1:19" x14ac:dyDescent="0.2">
      <c r="A167" t="s">
        <v>3967</v>
      </c>
      <c r="B167" t="s">
        <v>3950</v>
      </c>
      <c r="C167" t="s">
        <v>1848</v>
      </c>
      <c r="D167" t="s">
        <v>1867</v>
      </c>
      <c r="E167" t="s">
        <v>3968</v>
      </c>
      <c r="F167" t="s">
        <v>3969</v>
      </c>
      <c r="G167">
        <v>5.293826728802566</v>
      </c>
      <c r="H167">
        <v>1150</v>
      </c>
      <c r="I167" t="s">
        <v>1852</v>
      </c>
      <c r="J167" t="s">
        <v>1852</v>
      </c>
      <c r="K167" t="s">
        <v>1853</v>
      </c>
      <c r="L167" t="s">
        <v>1852</v>
      </c>
      <c r="M167" t="s">
        <v>1852</v>
      </c>
      <c r="N167" t="s">
        <v>1853</v>
      </c>
      <c r="O167" t="s">
        <v>1865</v>
      </c>
      <c r="P167">
        <v>3</v>
      </c>
      <c r="Q167">
        <f>IF(ISERROR(VLOOKUP(A167,seg_r_base_fitted!$A$1:$C$1829,2,FALSE)),0,VLOOKUP(A167,seg_r_base_fitted!$A$1:$C$1829,2,FALSE))</f>
        <v>0</v>
      </c>
      <c r="R167">
        <f>IF(ISERROR(VLOOKUP(A167,seg_r_base_fitted!$A$1:$C$1829,3,FALSE)),0,VLOOKUP(A167,seg_r_base_fitted!$A$1:$C$1829,3,FALSE))</f>
        <v>0.44800000000000001</v>
      </c>
      <c r="S167">
        <v>229</v>
      </c>
    </row>
    <row r="168" spans="1:19" x14ac:dyDescent="0.2">
      <c r="A168" t="s">
        <v>5573</v>
      </c>
      <c r="B168" t="s">
        <v>5520</v>
      </c>
      <c r="C168" t="s">
        <v>1848</v>
      </c>
      <c r="D168" t="s">
        <v>1876</v>
      </c>
      <c r="E168" t="s">
        <v>5546</v>
      </c>
      <c r="F168" t="s">
        <v>5545</v>
      </c>
      <c r="G168">
        <v>6.2658701535281907</v>
      </c>
      <c r="H168">
        <v>615</v>
      </c>
      <c r="I168" t="s">
        <v>1852</v>
      </c>
      <c r="J168" t="s">
        <v>1852</v>
      </c>
      <c r="K168" t="s">
        <v>1853</v>
      </c>
      <c r="L168" t="s">
        <v>1852</v>
      </c>
      <c r="M168" t="s">
        <v>1852</v>
      </c>
      <c r="N168" t="s">
        <v>1853</v>
      </c>
      <c r="O168" t="s">
        <v>1865</v>
      </c>
      <c r="P168">
        <v>3</v>
      </c>
      <c r="Q168">
        <f>IF(ISERROR(VLOOKUP(A168,seg_r_base_fitted!$A$1:$C$1829,2,FALSE)),0,VLOOKUP(A168,seg_r_base_fitted!$A$1:$C$1829,2,FALSE))</f>
        <v>1</v>
      </c>
      <c r="R168">
        <f>IF(ISERROR(VLOOKUP(A168,seg_r_base_fitted!$A$1:$C$1829,3,FALSE)),0,VLOOKUP(A168,seg_r_base_fitted!$A$1:$C$1829,3,FALSE))</f>
        <v>0.44800000000000001</v>
      </c>
      <c r="S168">
        <v>230</v>
      </c>
    </row>
    <row r="169" spans="1:19" x14ac:dyDescent="0.2">
      <c r="A169" t="s">
        <v>2540</v>
      </c>
      <c r="B169" t="s">
        <v>2503</v>
      </c>
      <c r="C169" t="s">
        <v>1848</v>
      </c>
      <c r="D169" t="s">
        <v>1928</v>
      </c>
      <c r="E169" t="s">
        <v>2521</v>
      </c>
      <c r="F169" t="s">
        <v>2529</v>
      </c>
      <c r="G169">
        <v>4.4240034312756684</v>
      </c>
      <c r="H169">
        <v>760</v>
      </c>
      <c r="I169" t="s">
        <v>1852</v>
      </c>
      <c r="J169" t="s">
        <v>1852</v>
      </c>
      <c r="K169" t="s">
        <v>1853</v>
      </c>
      <c r="L169" t="s">
        <v>1852</v>
      </c>
      <c r="M169" t="s">
        <v>1853</v>
      </c>
      <c r="N169" t="s">
        <v>1852</v>
      </c>
      <c r="O169" t="s">
        <v>1865</v>
      </c>
      <c r="P169">
        <v>3</v>
      </c>
      <c r="Q169">
        <f>IF(ISERROR(VLOOKUP(A169,seg_r_base_fitted!$A$1:$C$1829,2,FALSE)),0,VLOOKUP(A169,seg_r_base_fitted!$A$1:$C$1829,2,FALSE))</f>
        <v>1</v>
      </c>
      <c r="R169">
        <f>IF(ISERROR(VLOOKUP(A169,seg_r_base_fitted!$A$1:$C$1829,3,FALSE)),0,VLOOKUP(A169,seg_r_base_fitted!$A$1:$C$1829,3,FALSE))</f>
        <v>0.44500000000000001</v>
      </c>
      <c r="S169">
        <v>231</v>
      </c>
    </row>
    <row r="170" spans="1:19" x14ac:dyDescent="0.2">
      <c r="A170" t="s">
        <v>6022</v>
      </c>
      <c r="B170" t="s">
        <v>5956</v>
      </c>
      <c r="C170" t="s">
        <v>1848</v>
      </c>
      <c r="D170" t="s">
        <v>2420</v>
      </c>
      <c r="E170" t="s">
        <v>6023</v>
      </c>
      <c r="F170" t="s">
        <v>6024</v>
      </c>
      <c r="G170">
        <v>3.9423157786171692</v>
      </c>
      <c r="H170">
        <v>2275</v>
      </c>
      <c r="I170" t="s">
        <v>1852</v>
      </c>
      <c r="J170" t="s">
        <v>1852</v>
      </c>
      <c r="K170" t="s">
        <v>1852</v>
      </c>
      <c r="L170" t="s">
        <v>1853</v>
      </c>
      <c r="M170" t="s">
        <v>1852</v>
      </c>
      <c r="N170" t="s">
        <v>1853</v>
      </c>
      <c r="O170" t="s">
        <v>1865</v>
      </c>
      <c r="P170">
        <v>3</v>
      </c>
      <c r="Q170">
        <f>IF(ISERROR(VLOOKUP(A170,seg_r_base_fitted!$A$1:$C$1829,2,FALSE)),0,VLOOKUP(A170,seg_r_base_fitted!$A$1:$C$1829,2,FALSE))</f>
        <v>0</v>
      </c>
      <c r="R170">
        <f>IF(ISERROR(VLOOKUP(A170,seg_r_base_fitted!$A$1:$C$1829,3,FALSE)),0,VLOOKUP(A170,seg_r_base_fitted!$A$1:$C$1829,3,FALSE))</f>
        <v>0.442</v>
      </c>
      <c r="S170">
        <v>234</v>
      </c>
    </row>
    <row r="171" spans="1:19" x14ac:dyDescent="0.2">
      <c r="A171" t="s">
        <v>6041</v>
      </c>
      <c r="B171" t="s">
        <v>5956</v>
      </c>
      <c r="C171" t="s">
        <v>1848</v>
      </c>
      <c r="D171" t="s">
        <v>1895</v>
      </c>
      <c r="E171" t="s">
        <v>6040</v>
      </c>
      <c r="F171" t="s">
        <v>6042</v>
      </c>
      <c r="G171">
        <v>5.0711396748036215</v>
      </c>
      <c r="H171">
        <v>810</v>
      </c>
      <c r="I171" t="s">
        <v>1852</v>
      </c>
      <c r="J171" t="s">
        <v>1852</v>
      </c>
      <c r="K171" t="s">
        <v>1853</v>
      </c>
      <c r="L171" t="s">
        <v>1852</v>
      </c>
      <c r="M171" t="s">
        <v>1853</v>
      </c>
      <c r="N171" t="s">
        <v>1852</v>
      </c>
      <c r="O171" t="s">
        <v>1865</v>
      </c>
      <c r="P171">
        <v>3</v>
      </c>
      <c r="Q171">
        <f>IF(ISERROR(VLOOKUP(A171,seg_r_base_fitted!$A$1:$C$1829,2,FALSE)),0,VLOOKUP(A171,seg_r_base_fitted!$A$1:$C$1829,2,FALSE))</f>
        <v>1</v>
      </c>
      <c r="R171">
        <f>IF(ISERROR(VLOOKUP(A171,seg_r_base_fitted!$A$1:$C$1829,3,FALSE)),0,VLOOKUP(A171,seg_r_base_fitted!$A$1:$C$1829,3,FALSE))</f>
        <v>0.442</v>
      </c>
      <c r="S171">
        <v>235</v>
      </c>
    </row>
    <row r="172" spans="1:19" x14ac:dyDescent="0.2">
      <c r="A172" t="s">
        <v>5580</v>
      </c>
      <c r="B172" t="s">
        <v>5520</v>
      </c>
      <c r="C172" t="s">
        <v>1848</v>
      </c>
      <c r="D172" t="s">
        <v>1999</v>
      </c>
      <c r="E172" t="s">
        <v>5576</v>
      </c>
      <c r="F172" t="s">
        <v>5193</v>
      </c>
      <c r="G172">
        <v>6.004948229744163</v>
      </c>
      <c r="H172">
        <v>1030</v>
      </c>
      <c r="I172" t="s">
        <v>1852</v>
      </c>
      <c r="J172" t="s">
        <v>1852</v>
      </c>
      <c r="K172" t="s">
        <v>1853</v>
      </c>
      <c r="L172" t="s">
        <v>1852</v>
      </c>
      <c r="M172" t="s">
        <v>1852</v>
      </c>
      <c r="N172" t="s">
        <v>1853</v>
      </c>
      <c r="O172" t="s">
        <v>1865</v>
      </c>
      <c r="P172">
        <v>3</v>
      </c>
      <c r="Q172">
        <f>IF(ISERROR(VLOOKUP(A172,seg_r_base_fitted!$A$1:$C$1829,2,FALSE)),0,VLOOKUP(A172,seg_r_base_fitted!$A$1:$C$1829,2,FALSE))</f>
        <v>0</v>
      </c>
      <c r="R172">
        <f>IF(ISERROR(VLOOKUP(A172,seg_r_base_fitted!$A$1:$C$1829,3,FALSE)),0,VLOOKUP(A172,seg_r_base_fitted!$A$1:$C$1829,3,FALSE))</f>
        <v>0.441</v>
      </c>
      <c r="S172">
        <v>237</v>
      </c>
    </row>
    <row r="173" spans="1:19" x14ac:dyDescent="0.2">
      <c r="A173" t="s">
        <v>6101</v>
      </c>
      <c r="B173" t="s">
        <v>5956</v>
      </c>
      <c r="C173" t="s">
        <v>1971</v>
      </c>
      <c r="D173" t="s">
        <v>2306</v>
      </c>
      <c r="E173" t="s">
        <v>6099</v>
      </c>
      <c r="F173" t="s">
        <v>6102</v>
      </c>
      <c r="G173">
        <v>4.0599876583550154</v>
      </c>
      <c r="H173">
        <v>1355</v>
      </c>
      <c r="I173" t="s">
        <v>1852</v>
      </c>
      <c r="J173" t="s">
        <v>1852</v>
      </c>
      <c r="K173" t="s">
        <v>1853</v>
      </c>
      <c r="L173" t="s">
        <v>1852</v>
      </c>
      <c r="M173" t="s">
        <v>1852</v>
      </c>
      <c r="N173" t="s">
        <v>1853</v>
      </c>
      <c r="O173" t="s">
        <v>1865</v>
      </c>
      <c r="P173">
        <v>3</v>
      </c>
      <c r="Q173">
        <f>IF(ISERROR(VLOOKUP(A173,seg_r_base_fitted!$A$1:$C$1829,2,FALSE)),0,VLOOKUP(A173,seg_r_base_fitted!$A$1:$C$1829,2,FALSE))</f>
        <v>1</v>
      </c>
      <c r="R173">
        <f>IF(ISERROR(VLOOKUP(A173,seg_r_base_fitted!$A$1:$C$1829,3,FALSE)),0,VLOOKUP(A173,seg_r_base_fitted!$A$1:$C$1829,3,FALSE))</f>
        <v>0.44</v>
      </c>
      <c r="S173">
        <v>238</v>
      </c>
    </row>
    <row r="174" spans="1:19" x14ac:dyDescent="0.2">
      <c r="A174" t="s">
        <v>2528</v>
      </c>
      <c r="B174" t="s">
        <v>2503</v>
      </c>
      <c r="C174" t="s">
        <v>1848</v>
      </c>
      <c r="D174" t="s">
        <v>1849</v>
      </c>
      <c r="E174" t="s">
        <v>2529</v>
      </c>
      <c r="F174" t="s">
        <v>2530</v>
      </c>
      <c r="G174">
        <v>6.8659842759669942</v>
      </c>
      <c r="H174">
        <v>4985</v>
      </c>
      <c r="I174" t="s">
        <v>1852</v>
      </c>
      <c r="J174" t="s">
        <v>1853</v>
      </c>
      <c r="K174" t="s">
        <v>1852</v>
      </c>
      <c r="L174" t="s">
        <v>1852</v>
      </c>
      <c r="M174" t="s">
        <v>1852</v>
      </c>
      <c r="N174" t="s">
        <v>1853</v>
      </c>
      <c r="O174" t="s">
        <v>1865</v>
      </c>
      <c r="P174">
        <v>3</v>
      </c>
      <c r="Q174">
        <f>IF(ISERROR(VLOOKUP(A174,seg_r_base_fitted!$A$1:$C$1829,2,FALSE)),0,VLOOKUP(A174,seg_r_base_fitted!$A$1:$C$1829,2,FALSE))</f>
        <v>1</v>
      </c>
      <c r="R174">
        <f>IF(ISERROR(VLOOKUP(A174,seg_r_base_fitted!$A$1:$C$1829,3,FALSE)),0,VLOOKUP(A174,seg_r_base_fitted!$A$1:$C$1829,3,FALSE))</f>
        <v>0.438</v>
      </c>
      <c r="S174">
        <v>240</v>
      </c>
    </row>
    <row r="175" spans="1:19" x14ac:dyDescent="0.2">
      <c r="A175" t="s">
        <v>2554</v>
      </c>
      <c r="B175" t="s">
        <v>2503</v>
      </c>
      <c r="C175" t="s">
        <v>1971</v>
      </c>
      <c r="D175" t="s">
        <v>2130</v>
      </c>
      <c r="E175" t="s">
        <v>2555</v>
      </c>
      <c r="F175" t="s">
        <v>2556</v>
      </c>
      <c r="G175">
        <v>3.5209363815893568</v>
      </c>
      <c r="H175">
        <v>970</v>
      </c>
      <c r="I175" t="s">
        <v>1852</v>
      </c>
      <c r="J175" t="s">
        <v>1852</v>
      </c>
      <c r="K175" t="s">
        <v>1853</v>
      </c>
      <c r="L175" t="s">
        <v>1852</v>
      </c>
      <c r="M175" t="s">
        <v>1852</v>
      </c>
      <c r="N175" t="s">
        <v>1853</v>
      </c>
      <c r="O175" t="s">
        <v>1865</v>
      </c>
      <c r="P175">
        <v>3</v>
      </c>
      <c r="Q175">
        <f>IF(ISERROR(VLOOKUP(A175,seg_r_base_fitted!$A$1:$C$1829,2,FALSE)),0,VLOOKUP(A175,seg_r_base_fitted!$A$1:$C$1829,2,FALSE))</f>
        <v>0</v>
      </c>
      <c r="R175">
        <f>IF(ISERROR(VLOOKUP(A175,seg_r_base_fitted!$A$1:$C$1829,3,FALSE)),0,VLOOKUP(A175,seg_r_base_fitted!$A$1:$C$1829,3,FALSE))</f>
        <v>0.435</v>
      </c>
      <c r="S175">
        <v>242</v>
      </c>
    </row>
    <row r="176" spans="1:19" x14ac:dyDescent="0.2">
      <c r="A176" t="s">
        <v>6043</v>
      </c>
      <c r="B176" t="s">
        <v>5956</v>
      </c>
      <c r="C176" t="s">
        <v>1848</v>
      </c>
      <c r="D176" t="s">
        <v>1895</v>
      </c>
      <c r="E176" t="s">
        <v>6042</v>
      </c>
      <c r="F176" t="s">
        <v>5957</v>
      </c>
      <c r="G176">
        <v>3.0244870982965995</v>
      </c>
      <c r="H176">
        <v>1850</v>
      </c>
      <c r="I176" t="s">
        <v>1852</v>
      </c>
      <c r="J176" t="s">
        <v>1852</v>
      </c>
      <c r="K176" t="s">
        <v>1852</v>
      </c>
      <c r="L176" t="s">
        <v>1853</v>
      </c>
      <c r="M176" t="s">
        <v>1853</v>
      </c>
      <c r="N176" t="s">
        <v>1852</v>
      </c>
      <c r="O176" t="s">
        <v>1865</v>
      </c>
      <c r="P176">
        <v>3</v>
      </c>
      <c r="Q176">
        <f>IF(ISERROR(VLOOKUP(A176,seg_r_base_fitted!$A$1:$C$1829,2,FALSE)),0,VLOOKUP(A176,seg_r_base_fitted!$A$1:$C$1829,2,FALSE))</f>
        <v>0</v>
      </c>
      <c r="R176">
        <f>IF(ISERROR(VLOOKUP(A176,seg_r_base_fitted!$A$1:$C$1829,3,FALSE)),0,VLOOKUP(A176,seg_r_base_fitted!$A$1:$C$1829,3,FALSE))</f>
        <v>0.435</v>
      </c>
      <c r="S176">
        <v>243</v>
      </c>
    </row>
    <row r="177" spans="1:19" x14ac:dyDescent="0.2">
      <c r="A177" t="s">
        <v>2105</v>
      </c>
      <c r="B177" t="s">
        <v>2093</v>
      </c>
      <c r="C177" t="s">
        <v>1848</v>
      </c>
      <c r="D177" t="s">
        <v>2106</v>
      </c>
      <c r="E177" t="s">
        <v>2107</v>
      </c>
      <c r="F177" t="s">
        <v>2108</v>
      </c>
      <c r="G177">
        <v>8.6068305713069417</v>
      </c>
      <c r="H177">
        <v>845</v>
      </c>
      <c r="I177" t="s">
        <v>1852</v>
      </c>
      <c r="J177" t="s">
        <v>1852</v>
      </c>
      <c r="K177" t="s">
        <v>1853</v>
      </c>
      <c r="L177" t="s">
        <v>1852</v>
      </c>
      <c r="M177" t="s">
        <v>1853</v>
      </c>
      <c r="N177" t="s">
        <v>1852</v>
      </c>
      <c r="O177" t="s">
        <v>1865</v>
      </c>
      <c r="P177">
        <v>3</v>
      </c>
      <c r="Q177">
        <f>IF(ISERROR(VLOOKUP(A177,seg_r_base_fitted!$A$1:$C$1829,2,FALSE)),0,VLOOKUP(A177,seg_r_base_fitted!$A$1:$C$1829,2,FALSE))</f>
        <v>0</v>
      </c>
      <c r="R177">
        <f>IF(ISERROR(VLOOKUP(A177,seg_r_base_fitted!$A$1:$C$1829,3,FALSE)),0,VLOOKUP(A177,seg_r_base_fitted!$A$1:$C$1829,3,FALSE))</f>
        <v>0.433</v>
      </c>
      <c r="S177">
        <v>246</v>
      </c>
    </row>
    <row r="178" spans="1:19" x14ac:dyDescent="0.2">
      <c r="A178" t="s">
        <v>3196</v>
      </c>
      <c r="B178" t="s">
        <v>3178</v>
      </c>
      <c r="C178">
        <v>0</v>
      </c>
      <c r="D178">
        <v>24</v>
      </c>
      <c r="E178" t="s">
        <v>3197</v>
      </c>
      <c r="F178" t="s">
        <v>3198</v>
      </c>
      <c r="G178">
        <v>5.1999718503333083</v>
      </c>
      <c r="H178">
        <v>4330</v>
      </c>
      <c r="I178" t="s">
        <v>1852</v>
      </c>
      <c r="J178" t="s">
        <v>1853</v>
      </c>
      <c r="K178" t="s">
        <v>1852</v>
      </c>
      <c r="L178" t="s">
        <v>1852</v>
      </c>
      <c r="M178" t="s">
        <v>1852</v>
      </c>
      <c r="N178" t="s">
        <v>1853</v>
      </c>
      <c r="O178" t="s">
        <v>1865</v>
      </c>
      <c r="P178">
        <v>3</v>
      </c>
      <c r="Q178">
        <f>IF(ISERROR(VLOOKUP(A178,seg_r_base_fitted!$A$1:$C$1829,2,FALSE)),0,VLOOKUP(A178,seg_r_base_fitted!$A$1:$C$1829,2,FALSE))</f>
        <v>0</v>
      </c>
      <c r="R178">
        <f>IF(ISERROR(VLOOKUP(A178,seg_r_base_fitted!$A$1:$C$1829,3,FALSE)),0,VLOOKUP(A178,seg_r_base_fitted!$A$1:$C$1829,3,FALSE))</f>
        <v>0.432</v>
      </c>
      <c r="S178">
        <v>247</v>
      </c>
    </row>
    <row r="179" spans="1:19" x14ac:dyDescent="0.2">
      <c r="A179" t="s">
        <v>3211</v>
      </c>
      <c r="B179" t="s">
        <v>3178</v>
      </c>
      <c r="C179">
        <v>0</v>
      </c>
      <c r="D179">
        <v>117</v>
      </c>
      <c r="E179" t="s">
        <v>3197</v>
      </c>
      <c r="F179" t="s">
        <v>3212</v>
      </c>
      <c r="G179">
        <v>4.5296019561539342</v>
      </c>
      <c r="H179">
        <v>2420</v>
      </c>
      <c r="I179" t="s">
        <v>1852</v>
      </c>
      <c r="J179" t="s">
        <v>1852</v>
      </c>
      <c r="K179" t="s">
        <v>1852</v>
      </c>
      <c r="L179" t="s">
        <v>1852</v>
      </c>
      <c r="M179" t="s">
        <v>1853</v>
      </c>
      <c r="N179" t="s">
        <v>1853</v>
      </c>
      <c r="O179" t="s">
        <v>1865</v>
      </c>
      <c r="P179">
        <v>3</v>
      </c>
      <c r="Q179">
        <f>IF(ISERROR(VLOOKUP(A179,seg_r_base_fitted!$A$1:$C$1829,2,FALSE)),0,VLOOKUP(A179,seg_r_base_fitted!$A$1:$C$1829,2,FALSE))</f>
        <v>0</v>
      </c>
      <c r="R179">
        <f>IF(ISERROR(VLOOKUP(A179,seg_r_base_fitted!$A$1:$C$1829,3,FALSE)),0,VLOOKUP(A179,seg_r_base_fitted!$A$1:$C$1829,3,FALSE))</f>
        <v>0.432</v>
      </c>
      <c r="S179">
        <v>248</v>
      </c>
    </row>
    <row r="180" spans="1:19" x14ac:dyDescent="0.2">
      <c r="A180" t="s">
        <v>3357</v>
      </c>
      <c r="B180" t="s">
        <v>3351</v>
      </c>
      <c r="C180" t="s">
        <v>1848</v>
      </c>
      <c r="D180" t="s">
        <v>2035</v>
      </c>
      <c r="E180" t="s">
        <v>3356</v>
      </c>
      <c r="F180" t="s">
        <v>3358</v>
      </c>
      <c r="G180">
        <v>6.1168199699388754</v>
      </c>
      <c r="H180">
        <v>1630</v>
      </c>
      <c r="I180" t="s">
        <v>1852</v>
      </c>
      <c r="J180" t="s">
        <v>1852</v>
      </c>
      <c r="K180" t="s">
        <v>1852</v>
      </c>
      <c r="L180" t="s">
        <v>1852</v>
      </c>
      <c r="M180" t="s">
        <v>1853</v>
      </c>
      <c r="N180" t="s">
        <v>1853</v>
      </c>
      <c r="O180" t="s">
        <v>1865</v>
      </c>
      <c r="P180">
        <v>3</v>
      </c>
      <c r="Q180">
        <f>IF(ISERROR(VLOOKUP(A180,seg_r_base_fitted!$A$1:$C$1829,2,FALSE)),0,VLOOKUP(A180,seg_r_base_fitted!$A$1:$C$1829,2,FALSE))</f>
        <v>1</v>
      </c>
      <c r="R180">
        <f>IF(ISERROR(VLOOKUP(A180,seg_r_base_fitted!$A$1:$C$1829,3,FALSE)),0,VLOOKUP(A180,seg_r_base_fitted!$A$1:$C$1829,3,FALSE))</f>
        <v>0.43</v>
      </c>
      <c r="S180">
        <v>249</v>
      </c>
    </row>
    <row r="181" spans="1:19" x14ac:dyDescent="0.2">
      <c r="A181" t="s">
        <v>3566</v>
      </c>
      <c r="B181" t="s">
        <v>3546</v>
      </c>
      <c r="C181" t="s">
        <v>1848</v>
      </c>
      <c r="D181" t="s">
        <v>1995</v>
      </c>
      <c r="E181" t="s">
        <v>3567</v>
      </c>
      <c r="F181" t="s">
        <v>3568</v>
      </c>
      <c r="G181">
        <v>5.6966475098485914</v>
      </c>
      <c r="H181">
        <v>615</v>
      </c>
      <c r="I181" t="s">
        <v>1852</v>
      </c>
      <c r="J181" t="s">
        <v>1852</v>
      </c>
      <c r="K181" t="s">
        <v>1853</v>
      </c>
      <c r="L181" t="s">
        <v>1852</v>
      </c>
      <c r="M181" t="s">
        <v>1852</v>
      </c>
      <c r="N181" t="s">
        <v>1853</v>
      </c>
      <c r="O181" t="s">
        <v>1865</v>
      </c>
      <c r="P181">
        <v>3</v>
      </c>
      <c r="Q181">
        <f>IF(ISERROR(VLOOKUP(A181,seg_r_base_fitted!$A$1:$C$1829,2,FALSE)),0,VLOOKUP(A181,seg_r_base_fitted!$A$1:$C$1829,2,FALSE))</f>
        <v>0</v>
      </c>
      <c r="R181">
        <f>IF(ISERROR(VLOOKUP(A181,seg_r_base_fitted!$A$1:$C$1829,3,FALSE)),0,VLOOKUP(A181,seg_r_base_fitted!$A$1:$C$1829,3,FALSE))</f>
        <v>0.42899999999999999</v>
      </c>
      <c r="S181">
        <v>252</v>
      </c>
    </row>
    <row r="182" spans="1:19" x14ac:dyDescent="0.2">
      <c r="A182" t="s">
        <v>2535</v>
      </c>
      <c r="B182" t="s">
        <v>2503</v>
      </c>
      <c r="C182" t="s">
        <v>1848</v>
      </c>
      <c r="D182" t="s">
        <v>1956</v>
      </c>
      <c r="E182" t="s">
        <v>2536</v>
      </c>
      <c r="F182" t="s">
        <v>2537</v>
      </c>
      <c r="G182">
        <v>5.0651703989492445</v>
      </c>
      <c r="H182">
        <v>1250</v>
      </c>
      <c r="I182" t="s">
        <v>1852</v>
      </c>
      <c r="J182" t="s">
        <v>1852</v>
      </c>
      <c r="K182" t="s">
        <v>1853</v>
      </c>
      <c r="L182" t="s">
        <v>1852</v>
      </c>
      <c r="M182" t="s">
        <v>1852</v>
      </c>
      <c r="N182" t="s">
        <v>1853</v>
      </c>
      <c r="O182" t="s">
        <v>1865</v>
      </c>
      <c r="P182">
        <v>3</v>
      </c>
      <c r="Q182">
        <f>IF(ISERROR(VLOOKUP(A182,seg_r_base_fitted!$A$1:$C$1829,2,FALSE)),0,VLOOKUP(A182,seg_r_base_fitted!$A$1:$C$1829,2,FALSE))</f>
        <v>0</v>
      </c>
      <c r="R182">
        <f>IF(ISERROR(VLOOKUP(A182,seg_r_base_fitted!$A$1:$C$1829,3,FALSE)),0,VLOOKUP(A182,seg_r_base_fitted!$A$1:$C$1829,3,FALSE))</f>
        <v>0.42699999999999999</v>
      </c>
      <c r="S182">
        <v>253</v>
      </c>
    </row>
    <row r="183" spans="1:19" x14ac:dyDescent="0.2">
      <c r="A183" t="s">
        <v>5611</v>
      </c>
      <c r="B183" t="s">
        <v>5520</v>
      </c>
      <c r="C183" t="s">
        <v>1971</v>
      </c>
      <c r="D183" t="s">
        <v>4091</v>
      </c>
      <c r="E183" t="s">
        <v>5546</v>
      </c>
      <c r="F183" t="s">
        <v>5578</v>
      </c>
      <c r="G183">
        <v>5.6359503917180671</v>
      </c>
      <c r="H183">
        <v>660</v>
      </c>
      <c r="I183" t="s">
        <v>1852</v>
      </c>
      <c r="J183" t="s">
        <v>1852</v>
      </c>
      <c r="K183" t="s">
        <v>1853</v>
      </c>
      <c r="L183" t="s">
        <v>1852</v>
      </c>
      <c r="M183" t="s">
        <v>1852</v>
      </c>
      <c r="N183" t="s">
        <v>1853</v>
      </c>
      <c r="O183" t="s">
        <v>1865</v>
      </c>
      <c r="P183">
        <v>3</v>
      </c>
      <c r="Q183">
        <f>IF(ISERROR(VLOOKUP(A183,seg_r_base_fitted!$A$1:$C$1829,2,FALSE)),0,VLOOKUP(A183,seg_r_base_fitted!$A$1:$C$1829,2,FALSE))</f>
        <v>1</v>
      </c>
      <c r="R183">
        <f>IF(ISERROR(VLOOKUP(A183,seg_r_base_fitted!$A$1:$C$1829,3,FALSE)),0,VLOOKUP(A183,seg_r_base_fitted!$A$1:$C$1829,3,FALSE))</f>
        <v>0.42499999999999999</v>
      </c>
      <c r="S183">
        <v>256</v>
      </c>
    </row>
    <row r="184" spans="1:19" x14ac:dyDescent="0.2">
      <c r="A184" t="s">
        <v>2109</v>
      </c>
      <c r="B184" t="s">
        <v>2093</v>
      </c>
      <c r="C184" t="s">
        <v>1848</v>
      </c>
      <c r="D184" t="s">
        <v>2106</v>
      </c>
      <c r="E184" t="s">
        <v>2110</v>
      </c>
      <c r="F184" t="s">
        <v>2111</v>
      </c>
      <c r="G184">
        <v>13.026240881007531</v>
      </c>
      <c r="H184">
        <v>550</v>
      </c>
      <c r="I184" t="s">
        <v>1852</v>
      </c>
      <c r="J184" t="s">
        <v>1852</v>
      </c>
      <c r="K184" t="s">
        <v>1853</v>
      </c>
      <c r="L184" t="s">
        <v>1852</v>
      </c>
      <c r="M184" t="s">
        <v>1853</v>
      </c>
      <c r="N184" t="s">
        <v>1852</v>
      </c>
      <c r="O184" t="s">
        <v>1865</v>
      </c>
      <c r="P184">
        <v>3</v>
      </c>
      <c r="Q184">
        <f>IF(ISERROR(VLOOKUP(A184,seg_r_base_fitted!$A$1:$C$1829,2,FALSE)),0,VLOOKUP(A184,seg_r_base_fitted!$A$1:$C$1829,2,FALSE))</f>
        <v>0</v>
      </c>
      <c r="R184">
        <f>IF(ISERROR(VLOOKUP(A184,seg_r_base_fitted!$A$1:$C$1829,3,FALSE)),0,VLOOKUP(A184,seg_r_base_fitted!$A$1:$C$1829,3,FALSE))</f>
        <v>0.42399999999999999</v>
      </c>
      <c r="S184">
        <v>257</v>
      </c>
    </row>
    <row r="185" spans="1:19" x14ac:dyDescent="0.2">
      <c r="A185" t="s">
        <v>1458</v>
      </c>
      <c r="B185" t="s">
        <v>2743</v>
      </c>
      <c r="C185" t="s">
        <v>1848</v>
      </c>
      <c r="D185" t="s">
        <v>2748</v>
      </c>
      <c r="E185" t="s">
        <v>2797</v>
      </c>
      <c r="F185" t="s">
        <v>2754</v>
      </c>
      <c r="G185">
        <v>7.2653652278674823</v>
      </c>
      <c r="H185">
        <v>1605</v>
      </c>
      <c r="I185" t="s">
        <v>1852</v>
      </c>
      <c r="J185" t="s">
        <v>1852</v>
      </c>
      <c r="K185" t="s">
        <v>1852</v>
      </c>
      <c r="L185" t="s">
        <v>1852</v>
      </c>
      <c r="M185" t="s">
        <v>1853</v>
      </c>
      <c r="N185" t="s">
        <v>1853</v>
      </c>
      <c r="O185" t="s">
        <v>1865</v>
      </c>
      <c r="P185">
        <v>3</v>
      </c>
      <c r="Q185">
        <f>IF(ISERROR(VLOOKUP(A185,seg_r_base_fitted!$A$1:$C$1829,2,FALSE)),0,VLOOKUP(A185,seg_r_base_fitted!$A$1:$C$1829,2,FALSE))</f>
        <v>0</v>
      </c>
      <c r="R185">
        <f>IF(ISERROR(VLOOKUP(A185,seg_r_base_fitted!$A$1:$C$1829,3,FALSE)),0,VLOOKUP(A185,seg_r_base_fitted!$A$1:$C$1829,3,FALSE))</f>
        <v>0.42399999999999999</v>
      </c>
      <c r="S185">
        <v>258</v>
      </c>
    </row>
    <row r="186" spans="1:19" x14ac:dyDescent="0.2">
      <c r="A186" t="s">
        <v>2366</v>
      </c>
      <c r="B186" t="s">
        <v>2322</v>
      </c>
      <c r="C186" t="s">
        <v>1848</v>
      </c>
      <c r="D186" t="s">
        <v>1849</v>
      </c>
      <c r="E186" t="s">
        <v>2367</v>
      </c>
      <c r="F186" t="s">
        <v>2368</v>
      </c>
      <c r="G186">
        <v>6.7324485647905075</v>
      </c>
      <c r="H186">
        <v>555</v>
      </c>
      <c r="I186" t="s">
        <v>1852</v>
      </c>
      <c r="J186" t="s">
        <v>1852</v>
      </c>
      <c r="K186" t="s">
        <v>1853</v>
      </c>
      <c r="L186" t="s">
        <v>1852</v>
      </c>
      <c r="M186" t="s">
        <v>1852</v>
      </c>
      <c r="N186" t="s">
        <v>1853</v>
      </c>
      <c r="O186" t="s">
        <v>1865</v>
      </c>
      <c r="P186">
        <v>3</v>
      </c>
      <c r="Q186">
        <f>IF(ISERROR(VLOOKUP(A186,seg_r_base_fitted!$A$1:$C$1829,2,FALSE)),0,VLOOKUP(A186,seg_r_base_fitted!$A$1:$C$1829,2,FALSE))</f>
        <v>1</v>
      </c>
      <c r="R186">
        <f>IF(ISERROR(VLOOKUP(A186,seg_r_base_fitted!$A$1:$C$1829,3,FALSE)),0,VLOOKUP(A186,seg_r_base_fitted!$A$1:$C$1829,3,FALSE))</f>
        <v>0.42299999999999999</v>
      </c>
      <c r="S186">
        <v>260</v>
      </c>
    </row>
    <row r="187" spans="1:19" x14ac:dyDescent="0.2">
      <c r="A187" t="s">
        <v>4521</v>
      </c>
      <c r="B187" t="s">
        <v>4481</v>
      </c>
      <c r="C187" t="s">
        <v>1848</v>
      </c>
      <c r="D187" t="s">
        <v>2714</v>
      </c>
      <c r="E187" t="s">
        <v>4484</v>
      </c>
      <c r="F187" t="s">
        <v>4522</v>
      </c>
      <c r="G187">
        <v>6.7189358219202351</v>
      </c>
      <c r="H187">
        <v>625</v>
      </c>
      <c r="I187" t="s">
        <v>1852</v>
      </c>
      <c r="J187" t="s">
        <v>1852</v>
      </c>
      <c r="K187" t="s">
        <v>1853</v>
      </c>
      <c r="L187" t="s">
        <v>1852</v>
      </c>
      <c r="M187" t="s">
        <v>1852</v>
      </c>
      <c r="N187" t="s">
        <v>1853</v>
      </c>
      <c r="O187" t="s">
        <v>1865</v>
      </c>
      <c r="P187">
        <v>3</v>
      </c>
      <c r="Q187">
        <f>IF(ISERROR(VLOOKUP(A187,seg_r_base_fitted!$A$1:$C$1829,2,FALSE)),0,VLOOKUP(A187,seg_r_base_fitted!$A$1:$C$1829,2,FALSE))</f>
        <v>1</v>
      </c>
      <c r="R187">
        <f>IF(ISERROR(VLOOKUP(A187,seg_r_base_fitted!$A$1:$C$1829,3,FALSE)),0,VLOOKUP(A187,seg_r_base_fitted!$A$1:$C$1829,3,FALSE))</f>
        <v>0.42199999999999999</v>
      </c>
      <c r="S187">
        <v>262</v>
      </c>
    </row>
    <row r="188" spans="1:19" x14ac:dyDescent="0.2">
      <c r="A188" t="s">
        <v>4515</v>
      </c>
      <c r="B188" t="s">
        <v>4481</v>
      </c>
      <c r="C188" t="s">
        <v>1848</v>
      </c>
      <c r="D188" t="s">
        <v>2252</v>
      </c>
      <c r="E188" t="s">
        <v>4516</v>
      </c>
      <c r="F188" t="s">
        <v>4517</v>
      </c>
      <c r="G188">
        <v>6.0591748160157257</v>
      </c>
      <c r="H188">
        <v>1320</v>
      </c>
      <c r="I188" t="s">
        <v>1852</v>
      </c>
      <c r="J188" t="s">
        <v>1852</v>
      </c>
      <c r="K188" t="s">
        <v>1853</v>
      </c>
      <c r="L188" t="s">
        <v>1852</v>
      </c>
      <c r="M188" t="s">
        <v>1852</v>
      </c>
      <c r="N188" t="s">
        <v>1853</v>
      </c>
      <c r="O188" t="s">
        <v>1865</v>
      </c>
      <c r="P188">
        <v>3</v>
      </c>
      <c r="Q188">
        <f>IF(ISERROR(VLOOKUP(A188,seg_r_base_fitted!$A$1:$C$1829,2,FALSE)),0,VLOOKUP(A188,seg_r_base_fitted!$A$1:$C$1829,2,FALSE))</f>
        <v>0</v>
      </c>
      <c r="R188">
        <f>IF(ISERROR(VLOOKUP(A188,seg_r_base_fitted!$A$1:$C$1829,3,FALSE)),0,VLOOKUP(A188,seg_r_base_fitted!$A$1:$C$1829,3,FALSE))</f>
        <v>0.42</v>
      </c>
      <c r="S188">
        <v>263</v>
      </c>
    </row>
    <row r="189" spans="1:19" x14ac:dyDescent="0.2">
      <c r="A189" t="s">
        <v>3208</v>
      </c>
      <c r="B189" t="s">
        <v>3178</v>
      </c>
      <c r="C189">
        <v>0</v>
      </c>
      <c r="D189">
        <v>10</v>
      </c>
      <c r="E189" t="s">
        <v>3209</v>
      </c>
      <c r="F189" t="s">
        <v>3210</v>
      </c>
      <c r="G189">
        <v>5.8346844023453386</v>
      </c>
      <c r="H189">
        <v>3045</v>
      </c>
      <c r="I189" t="s">
        <v>1853</v>
      </c>
      <c r="J189" t="s">
        <v>1853</v>
      </c>
      <c r="K189" t="s">
        <v>1852</v>
      </c>
      <c r="L189" t="s">
        <v>1852</v>
      </c>
      <c r="M189" t="s">
        <v>1852</v>
      </c>
      <c r="N189" t="s">
        <v>1852</v>
      </c>
      <c r="O189" t="s">
        <v>1865</v>
      </c>
      <c r="P189">
        <v>3</v>
      </c>
      <c r="Q189">
        <f>IF(ISERROR(VLOOKUP(A189,seg_r_base_fitted!$A$1:$C$1829,2,FALSE)),0,VLOOKUP(A189,seg_r_base_fitted!$A$1:$C$1829,2,FALSE))</f>
        <v>2</v>
      </c>
      <c r="R189">
        <f>IF(ISERROR(VLOOKUP(A189,seg_r_base_fitted!$A$1:$C$1829,3,FALSE)),0,VLOOKUP(A189,seg_r_base_fitted!$A$1:$C$1829,3,FALSE))</f>
        <v>0.41899999999999998</v>
      </c>
      <c r="S189">
        <v>265</v>
      </c>
    </row>
    <row r="190" spans="1:19" x14ac:dyDescent="0.2">
      <c r="A190" t="s">
        <v>2531</v>
      </c>
      <c r="B190" t="s">
        <v>2503</v>
      </c>
      <c r="C190" t="s">
        <v>1848</v>
      </c>
      <c r="D190" t="s">
        <v>1856</v>
      </c>
      <c r="E190" t="s">
        <v>2505</v>
      </c>
      <c r="F190" t="s">
        <v>2532</v>
      </c>
      <c r="G190">
        <v>6.8406207314281566</v>
      </c>
      <c r="H190">
        <v>705</v>
      </c>
      <c r="I190" t="s">
        <v>1852</v>
      </c>
      <c r="J190" t="s">
        <v>1852</v>
      </c>
      <c r="K190" t="s">
        <v>1853</v>
      </c>
      <c r="L190" t="s">
        <v>1852</v>
      </c>
      <c r="M190" t="s">
        <v>1852</v>
      </c>
      <c r="N190" t="s">
        <v>1853</v>
      </c>
      <c r="O190" t="s">
        <v>1865</v>
      </c>
      <c r="P190">
        <v>3</v>
      </c>
      <c r="Q190">
        <f>IF(ISERROR(VLOOKUP(A190,seg_r_base_fitted!$A$1:$C$1829,2,FALSE)),0,VLOOKUP(A190,seg_r_base_fitted!$A$1:$C$1829,2,FALSE))</f>
        <v>1</v>
      </c>
      <c r="R190">
        <f>IF(ISERROR(VLOOKUP(A190,seg_r_base_fitted!$A$1:$C$1829,3,FALSE)),0,VLOOKUP(A190,seg_r_base_fitted!$A$1:$C$1829,3,FALSE))</f>
        <v>0.41699999999999998</v>
      </c>
      <c r="S190">
        <v>271</v>
      </c>
    </row>
    <row r="191" spans="1:19" x14ac:dyDescent="0.2">
      <c r="A191" t="s">
        <v>2560</v>
      </c>
      <c r="B191" t="s">
        <v>2503</v>
      </c>
      <c r="C191" t="s">
        <v>1971</v>
      </c>
      <c r="D191" t="s">
        <v>2561</v>
      </c>
      <c r="E191" t="s">
        <v>2562</v>
      </c>
      <c r="F191" t="s">
        <v>2551</v>
      </c>
      <c r="G191">
        <v>1.9956451628394591</v>
      </c>
      <c r="H191">
        <v>1070</v>
      </c>
      <c r="I191" t="s">
        <v>1852</v>
      </c>
      <c r="J191" t="s">
        <v>1852</v>
      </c>
      <c r="K191" t="s">
        <v>1853</v>
      </c>
      <c r="L191" t="s">
        <v>1853</v>
      </c>
      <c r="M191" t="s">
        <v>1852</v>
      </c>
      <c r="N191" t="s">
        <v>1852</v>
      </c>
      <c r="O191" t="s">
        <v>1865</v>
      </c>
      <c r="P191">
        <v>3</v>
      </c>
      <c r="Q191">
        <f>IF(ISERROR(VLOOKUP(A191,seg_r_base_fitted!$A$1:$C$1829,2,FALSE)),0,VLOOKUP(A191,seg_r_base_fitted!$A$1:$C$1829,2,FALSE))</f>
        <v>0</v>
      </c>
      <c r="R191">
        <f>IF(ISERROR(VLOOKUP(A191,seg_r_base_fitted!$A$1:$C$1829,3,FALSE)),0,VLOOKUP(A191,seg_r_base_fitted!$A$1:$C$1829,3,FALSE))</f>
        <v>0.41699999999999998</v>
      </c>
      <c r="S191">
        <v>272</v>
      </c>
    </row>
    <row r="192" spans="1:19" x14ac:dyDescent="0.2">
      <c r="A192" t="s">
        <v>4556</v>
      </c>
      <c r="B192" t="s">
        <v>4481</v>
      </c>
      <c r="C192" t="s">
        <v>1848</v>
      </c>
      <c r="D192" t="s">
        <v>1911</v>
      </c>
      <c r="E192" t="s">
        <v>4557</v>
      </c>
      <c r="F192" t="s">
        <v>4558</v>
      </c>
      <c r="G192">
        <v>5.9863256859004625</v>
      </c>
      <c r="H192">
        <v>1150</v>
      </c>
      <c r="I192" t="s">
        <v>1852</v>
      </c>
      <c r="J192" t="s">
        <v>1852</v>
      </c>
      <c r="K192" t="s">
        <v>1853</v>
      </c>
      <c r="L192" t="s">
        <v>1852</v>
      </c>
      <c r="M192" t="s">
        <v>1852</v>
      </c>
      <c r="N192" t="s">
        <v>1853</v>
      </c>
      <c r="O192" t="s">
        <v>1865</v>
      </c>
      <c r="P192">
        <v>3</v>
      </c>
      <c r="Q192">
        <f>IF(ISERROR(VLOOKUP(A192,seg_r_base_fitted!$A$1:$C$1829,2,FALSE)),0,VLOOKUP(A192,seg_r_base_fitted!$A$1:$C$1829,2,FALSE))</f>
        <v>0</v>
      </c>
      <c r="R192">
        <f>IF(ISERROR(VLOOKUP(A192,seg_r_base_fitted!$A$1:$C$1829,3,FALSE)),0,VLOOKUP(A192,seg_r_base_fitted!$A$1:$C$1829,3,FALSE))</f>
        <v>0.41599999999999998</v>
      </c>
      <c r="S192">
        <v>273</v>
      </c>
    </row>
    <row r="193" spans="1:19" x14ac:dyDescent="0.2">
      <c r="A193" t="s">
        <v>3371</v>
      </c>
      <c r="B193" t="s">
        <v>3351</v>
      </c>
      <c r="C193" t="s">
        <v>1848</v>
      </c>
      <c r="D193" t="s">
        <v>2155</v>
      </c>
      <c r="E193" t="s">
        <v>3372</v>
      </c>
      <c r="F193" t="s">
        <v>3373</v>
      </c>
      <c r="G193">
        <v>10.220790570323942</v>
      </c>
      <c r="H193">
        <v>505</v>
      </c>
      <c r="I193" t="s">
        <v>1852</v>
      </c>
      <c r="J193" t="s">
        <v>1852</v>
      </c>
      <c r="K193" t="s">
        <v>1853</v>
      </c>
      <c r="L193" t="s">
        <v>1852</v>
      </c>
      <c r="M193" t="s">
        <v>1852</v>
      </c>
      <c r="N193" t="s">
        <v>1853</v>
      </c>
      <c r="O193" t="s">
        <v>1865</v>
      </c>
      <c r="P193">
        <v>3</v>
      </c>
      <c r="Q193">
        <f>IF(ISERROR(VLOOKUP(A193,seg_r_base_fitted!$A$1:$C$1829,2,FALSE)),0,VLOOKUP(A193,seg_r_base_fitted!$A$1:$C$1829,2,FALSE))</f>
        <v>0</v>
      </c>
      <c r="R193">
        <f>IF(ISERROR(VLOOKUP(A193,seg_r_base_fitted!$A$1:$C$1829,3,FALSE)),0,VLOOKUP(A193,seg_r_base_fitted!$A$1:$C$1829,3,FALSE))</f>
        <v>0.41399999999999998</v>
      </c>
      <c r="S193">
        <v>278</v>
      </c>
    </row>
    <row r="194" spans="1:19" x14ac:dyDescent="0.2">
      <c r="A194" t="s">
        <v>6089</v>
      </c>
      <c r="B194" t="s">
        <v>5956</v>
      </c>
      <c r="C194" t="s">
        <v>1848</v>
      </c>
      <c r="D194" t="s">
        <v>1923</v>
      </c>
      <c r="E194" t="s">
        <v>6055</v>
      </c>
      <c r="F194" t="s">
        <v>6090</v>
      </c>
      <c r="G194">
        <v>3.9268181300331415</v>
      </c>
      <c r="H194">
        <v>1150</v>
      </c>
      <c r="I194" t="s">
        <v>1852</v>
      </c>
      <c r="J194" t="s">
        <v>1852</v>
      </c>
      <c r="K194" t="s">
        <v>1853</v>
      </c>
      <c r="L194" t="s">
        <v>1852</v>
      </c>
      <c r="M194" t="s">
        <v>1852</v>
      </c>
      <c r="N194" t="s">
        <v>1853</v>
      </c>
      <c r="O194" t="s">
        <v>1865</v>
      </c>
      <c r="P194">
        <v>3</v>
      </c>
      <c r="Q194">
        <f>IF(ISERROR(VLOOKUP(A194,seg_r_base_fitted!$A$1:$C$1829,2,FALSE)),0,VLOOKUP(A194,seg_r_base_fitted!$A$1:$C$1829,2,FALSE))</f>
        <v>0</v>
      </c>
      <c r="R194">
        <f>IF(ISERROR(VLOOKUP(A194,seg_r_base_fitted!$A$1:$C$1829,3,FALSE)),0,VLOOKUP(A194,seg_r_base_fitted!$A$1:$C$1829,3,FALSE))</f>
        <v>0.41299999999999998</v>
      </c>
      <c r="S194">
        <v>280</v>
      </c>
    </row>
    <row r="195" spans="1:19" x14ac:dyDescent="0.2">
      <c r="A195" t="s">
        <v>2538</v>
      </c>
      <c r="B195" t="s">
        <v>2503</v>
      </c>
      <c r="C195" t="s">
        <v>1848</v>
      </c>
      <c r="D195" t="s">
        <v>1960</v>
      </c>
      <c r="E195" t="s">
        <v>2539</v>
      </c>
      <c r="F195" t="s">
        <v>2521</v>
      </c>
      <c r="G195">
        <v>5.607578408048</v>
      </c>
      <c r="H195">
        <v>740</v>
      </c>
      <c r="I195" t="s">
        <v>1852</v>
      </c>
      <c r="J195" t="s">
        <v>1852</v>
      </c>
      <c r="K195" t="s">
        <v>1853</v>
      </c>
      <c r="L195" t="s">
        <v>1852</v>
      </c>
      <c r="M195" t="s">
        <v>1853</v>
      </c>
      <c r="N195" t="s">
        <v>1852</v>
      </c>
      <c r="O195" t="s">
        <v>1865</v>
      </c>
      <c r="P195">
        <v>3</v>
      </c>
      <c r="Q195">
        <f>IF(ISERROR(VLOOKUP(A195,seg_r_base_fitted!$A$1:$C$1829,2,FALSE)),0,VLOOKUP(A195,seg_r_base_fitted!$A$1:$C$1829,2,FALSE))</f>
        <v>0</v>
      </c>
      <c r="R195">
        <f>IF(ISERROR(VLOOKUP(A195,seg_r_base_fitted!$A$1:$C$1829,3,FALSE)),0,VLOOKUP(A195,seg_r_base_fitted!$A$1:$C$1829,3,FALSE))</f>
        <v>0.41</v>
      </c>
      <c r="S195">
        <v>284</v>
      </c>
    </row>
    <row r="196" spans="1:19" x14ac:dyDescent="0.2">
      <c r="A196" t="s">
        <v>4167</v>
      </c>
      <c r="B196" t="s">
        <v>4140</v>
      </c>
      <c r="C196" t="s">
        <v>1848</v>
      </c>
      <c r="D196" t="s">
        <v>1987</v>
      </c>
      <c r="E196" t="s">
        <v>4147</v>
      </c>
      <c r="F196" t="s">
        <v>2960</v>
      </c>
      <c r="G196">
        <v>2.9078804578022739</v>
      </c>
      <c r="H196">
        <v>560</v>
      </c>
      <c r="I196" t="s">
        <v>1852</v>
      </c>
      <c r="J196" t="s">
        <v>1852</v>
      </c>
      <c r="K196" t="s">
        <v>1853</v>
      </c>
      <c r="L196" t="s">
        <v>1853</v>
      </c>
      <c r="M196" t="s">
        <v>1852</v>
      </c>
      <c r="N196" t="s">
        <v>1852</v>
      </c>
      <c r="O196" t="s">
        <v>1865</v>
      </c>
      <c r="P196">
        <v>3</v>
      </c>
      <c r="Q196">
        <f>IF(ISERROR(VLOOKUP(A196,seg_r_base_fitted!$A$1:$C$1829,2,FALSE)),0,VLOOKUP(A196,seg_r_base_fitted!$A$1:$C$1829,2,FALSE))</f>
        <v>0</v>
      </c>
      <c r="R196">
        <f>IF(ISERROR(VLOOKUP(A196,seg_r_base_fitted!$A$1:$C$1829,3,FALSE)),0,VLOOKUP(A196,seg_r_base_fitted!$A$1:$C$1829,3,FALSE))</f>
        <v>0.41</v>
      </c>
      <c r="S196">
        <v>285</v>
      </c>
    </row>
    <row r="197" spans="1:19" x14ac:dyDescent="0.2">
      <c r="A197" t="s">
        <v>4568</v>
      </c>
      <c r="B197" t="s">
        <v>4481</v>
      </c>
      <c r="C197" t="s">
        <v>1848</v>
      </c>
      <c r="D197" t="s">
        <v>1917</v>
      </c>
      <c r="E197" t="s">
        <v>4567</v>
      </c>
      <c r="F197" t="s">
        <v>4569</v>
      </c>
      <c r="G197">
        <v>4.6931700317350025</v>
      </c>
      <c r="H197">
        <v>2205</v>
      </c>
      <c r="I197" t="s">
        <v>1852</v>
      </c>
      <c r="J197" t="s">
        <v>1852</v>
      </c>
      <c r="K197" t="s">
        <v>1852</v>
      </c>
      <c r="L197" t="s">
        <v>1852</v>
      </c>
      <c r="M197" t="s">
        <v>1853</v>
      </c>
      <c r="N197" t="s">
        <v>1853</v>
      </c>
      <c r="O197" t="s">
        <v>1865</v>
      </c>
      <c r="P197">
        <v>3</v>
      </c>
      <c r="Q197">
        <f>IF(ISERROR(VLOOKUP(A197,seg_r_base_fitted!$A$1:$C$1829,2,FALSE)),0,VLOOKUP(A197,seg_r_base_fitted!$A$1:$C$1829,2,FALSE))</f>
        <v>1</v>
      </c>
      <c r="R197">
        <f>IF(ISERROR(VLOOKUP(A197,seg_r_base_fitted!$A$1:$C$1829,3,FALSE)),0,VLOOKUP(A197,seg_r_base_fitted!$A$1:$C$1829,3,FALSE))</f>
        <v>0.41</v>
      </c>
      <c r="S197">
        <v>286</v>
      </c>
    </row>
    <row r="198" spans="1:19" x14ac:dyDescent="0.2">
      <c r="A198" t="s">
        <v>5615</v>
      </c>
      <c r="B198" t="s">
        <v>5520</v>
      </c>
      <c r="C198" t="s">
        <v>1971</v>
      </c>
      <c r="D198" t="s">
        <v>5616</v>
      </c>
      <c r="E198" t="s">
        <v>5522</v>
      </c>
      <c r="F198" t="s">
        <v>5545</v>
      </c>
      <c r="G198">
        <v>5.4453591601326359</v>
      </c>
      <c r="H198">
        <v>620</v>
      </c>
      <c r="I198" t="s">
        <v>1852</v>
      </c>
      <c r="J198" t="s">
        <v>1852</v>
      </c>
      <c r="K198" t="s">
        <v>1853</v>
      </c>
      <c r="L198" t="s">
        <v>1852</v>
      </c>
      <c r="M198" t="s">
        <v>1852</v>
      </c>
      <c r="N198" t="s">
        <v>1853</v>
      </c>
      <c r="O198" t="s">
        <v>1865</v>
      </c>
      <c r="P198">
        <v>3</v>
      </c>
      <c r="Q198">
        <f>IF(ISERROR(VLOOKUP(A198,seg_r_base_fitted!$A$1:$C$1829,2,FALSE)),0,VLOOKUP(A198,seg_r_base_fitted!$A$1:$C$1829,2,FALSE))</f>
        <v>0</v>
      </c>
      <c r="R198">
        <f>IF(ISERROR(VLOOKUP(A198,seg_r_base_fitted!$A$1:$C$1829,3,FALSE)),0,VLOOKUP(A198,seg_r_base_fitted!$A$1:$C$1829,3,FALSE))</f>
        <v>0.41</v>
      </c>
      <c r="S198">
        <v>287</v>
      </c>
    </row>
    <row r="199" spans="1:19" x14ac:dyDescent="0.2">
      <c r="A199" t="s">
        <v>2526</v>
      </c>
      <c r="B199" t="s">
        <v>2503</v>
      </c>
      <c r="C199" t="s">
        <v>1848</v>
      </c>
      <c r="D199" t="s">
        <v>2363</v>
      </c>
      <c r="E199" t="s">
        <v>2527</v>
      </c>
      <c r="F199" t="s">
        <v>2507</v>
      </c>
      <c r="G199">
        <v>5.9342659395916302</v>
      </c>
      <c r="H199">
        <v>3655</v>
      </c>
      <c r="I199" t="s">
        <v>1852</v>
      </c>
      <c r="J199" t="s">
        <v>1853</v>
      </c>
      <c r="K199" t="s">
        <v>1852</v>
      </c>
      <c r="L199" t="s">
        <v>1852</v>
      </c>
      <c r="M199" t="s">
        <v>1852</v>
      </c>
      <c r="N199" t="s">
        <v>1853</v>
      </c>
      <c r="O199" t="s">
        <v>1865</v>
      </c>
      <c r="P199">
        <v>3</v>
      </c>
      <c r="Q199">
        <f>IF(ISERROR(VLOOKUP(A199,seg_r_base_fitted!$A$1:$C$1829,2,FALSE)),0,VLOOKUP(A199,seg_r_base_fitted!$A$1:$C$1829,2,FALSE))</f>
        <v>2</v>
      </c>
      <c r="R199">
        <f>IF(ISERROR(VLOOKUP(A199,seg_r_base_fitted!$A$1:$C$1829,3,FALSE)),0,VLOOKUP(A199,seg_r_base_fitted!$A$1:$C$1829,3,FALSE))</f>
        <v>0.40799999999999997</v>
      </c>
      <c r="S199">
        <v>290</v>
      </c>
    </row>
    <row r="200" spans="1:19" x14ac:dyDescent="0.2">
      <c r="A200" t="s">
        <v>5597</v>
      </c>
      <c r="B200" t="s">
        <v>5520</v>
      </c>
      <c r="C200" t="s">
        <v>1848</v>
      </c>
      <c r="D200" t="s">
        <v>1923</v>
      </c>
      <c r="E200" t="s">
        <v>5598</v>
      </c>
      <c r="F200" t="s">
        <v>5576</v>
      </c>
      <c r="G200">
        <v>4.7128276695105829</v>
      </c>
      <c r="H200">
        <v>1250</v>
      </c>
      <c r="I200" t="s">
        <v>1852</v>
      </c>
      <c r="J200" t="s">
        <v>1852</v>
      </c>
      <c r="K200" t="s">
        <v>1853</v>
      </c>
      <c r="L200" t="s">
        <v>1852</v>
      </c>
      <c r="M200" t="s">
        <v>1852</v>
      </c>
      <c r="N200" t="s">
        <v>1853</v>
      </c>
      <c r="O200" t="s">
        <v>1865</v>
      </c>
      <c r="P200">
        <v>3</v>
      </c>
      <c r="Q200">
        <f>IF(ISERROR(VLOOKUP(A200,seg_r_base_fitted!$A$1:$C$1829,2,FALSE)),0,VLOOKUP(A200,seg_r_base_fitted!$A$1:$C$1829,2,FALSE))</f>
        <v>1</v>
      </c>
      <c r="R200">
        <f>IF(ISERROR(VLOOKUP(A200,seg_r_base_fitted!$A$1:$C$1829,3,FALSE)),0,VLOOKUP(A200,seg_r_base_fitted!$A$1:$C$1829,3,FALSE))</f>
        <v>0.40799999999999997</v>
      </c>
      <c r="S200">
        <v>291</v>
      </c>
    </row>
    <row r="201" spans="1:19" x14ac:dyDescent="0.2">
      <c r="A201" t="s">
        <v>5589</v>
      </c>
      <c r="B201" t="s">
        <v>5520</v>
      </c>
      <c r="C201" t="s">
        <v>1848</v>
      </c>
      <c r="D201" t="s">
        <v>2106</v>
      </c>
      <c r="E201" t="s">
        <v>5193</v>
      </c>
      <c r="F201" t="s">
        <v>5590</v>
      </c>
      <c r="G201">
        <v>4.4484227797100413</v>
      </c>
      <c r="H201">
        <v>1440</v>
      </c>
      <c r="I201" t="s">
        <v>1852</v>
      </c>
      <c r="J201" t="s">
        <v>1852</v>
      </c>
      <c r="K201" t="s">
        <v>1853</v>
      </c>
      <c r="L201" t="s">
        <v>1852</v>
      </c>
      <c r="M201" t="s">
        <v>1852</v>
      </c>
      <c r="N201" t="s">
        <v>1853</v>
      </c>
      <c r="O201" t="s">
        <v>1865</v>
      </c>
      <c r="P201">
        <v>3</v>
      </c>
      <c r="Q201">
        <f>IF(ISERROR(VLOOKUP(A201,seg_r_base_fitted!$A$1:$C$1829,2,FALSE)),0,VLOOKUP(A201,seg_r_base_fitted!$A$1:$C$1829,2,FALSE))</f>
        <v>0</v>
      </c>
      <c r="R201">
        <f>IF(ISERROR(VLOOKUP(A201,seg_r_base_fitted!$A$1:$C$1829,3,FALSE)),0,VLOOKUP(A201,seg_r_base_fitted!$A$1:$C$1829,3,FALSE))</f>
        <v>0.40600000000000003</v>
      </c>
      <c r="S201">
        <v>293</v>
      </c>
    </row>
    <row r="202" spans="1:19" x14ac:dyDescent="0.2">
      <c r="A202" t="s">
        <v>3359</v>
      </c>
      <c r="B202" t="s">
        <v>3351</v>
      </c>
      <c r="C202" t="s">
        <v>1848</v>
      </c>
      <c r="D202" t="s">
        <v>2241</v>
      </c>
      <c r="E202" t="s">
        <v>3360</v>
      </c>
      <c r="F202" t="s">
        <v>3361</v>
      </c>
      <c r="G202">
        <v>5.3532643858024231</v>
      </c>
      <c r="H202">
        <v>1375</v>
      </c>
      <c r="I202" t="s">
        <v>1852</v>
      </c>
      <c r="J202" t="s">
        <v>1852</v>
      </c>
      <c r="K202" t="s">
        <v>1853</v>
      </c>
      <c r="L202" t="s">
        <v>1852</v>
      </c>
      <c r="M202" t="s">
        <v>1852</v>
      </c>
      <c r="N202" t="s">
        <v>1853</v>
      </c>
      <c r="O202" t="s">
        <v>1865</v>
      </c>
      <c r="P202">
        <v>3</v>
      </c>
      <c r="Q202">
        <f>IF(ISERROR(VLOOKUP(A202,seg_r_base_fitted!$A$1:$C$1829,2,FALSE)),0,VLOOKUP(A202,seg_r_base_fitted!$A$1:$C$1829,2,FALSE))</f>
        <v>0</v>
      </c>
      <c r="R202">
        <f>IF(ISERROR(VLOOKUP(A202,seg_r_base_fitted!$A$1:$C$1829,3,FALSE)),0,VLOOKUP(A202,seg_r_base_fitted!$A$1:$C$1829,3,FALSE))</f>
        <v>0.40500000000000003</v>
      </c>
      <c r="S202">
        <v>294</v>
      </c>
    </row>
    <row r="203" spans="1:19" x14ac:dyDescent="0.2">
      <c r="A203" t="s">
        <v>2375</v>
      </c>
      <c r="B203" t="s">
        <v>2322</v>
      </c>
      <c r="C203" t="s">
        <v>1848</v>
      </c>
      <c r="D203" t="s">
        <v>1960</v>
      </c>
      <c r="E203" t="s">
        <v>2376</v>
      </c>
      <c r="F203" t="s">
        <v>2377</v>
      </c>
      <c r="G203">
        <v>3.1038137284759113</v>
      </c>
      <c r="H203">
        <v>3255</v>
      </c>
      <c r="I203" t="s">
        <v>1852</v>
      </c>
      <c r="J203" t="s">
        <v>1853</v>
      </c>
      <c r="K203" t="s">
        <v>1852</v>
      </c>
      <c r="L203" t="s">
        <v>1852</v>
      </c>
      <c r="M203" t="s">
        <v>1852</v>
      </c>
      <c r="N203" t="s">
        <v>1853</v>
      </c>
      <c r="O203" t="s">
        <v>1865</v>
      </c>
      <c r="P203">
        <v>3</v>
      </c>
      <c r="Q203">
        <f>IF(ISERROR(VLOOKUP(A203,seg_r_base_fitted!$A$1:$C$1829,2,FALSE)),0,VLOOKUP(A203,seg_r_base_fitted!$A$1:$C$1829,2,FALSE))</f>
        <v>0</v>
      </c>
      <c r="R203">
        <f>IF(ISERROR(VLOOKUP(A203,seg_r_base_fitted!$A$1:$C$1829,3,FALSE)),0,VLOOKUP(A203,seg_r_base_fitted!$A$1:$C$1829,3,FALSE))</f>
        <v>0.40400000000000003</v>
      </c>
      <c r="S203">
        <v>295</v>
      </c>
    </row>
    <row r="204" spans="1:19" x14ac:dyDescent="0.2">
      <c r="A204" t="s">
        <v>4512</v>
      </c>
      <c r="B204" t="s">
        <v>4481</v>
      </c>
      <c r="C204" t="s">
        <v>1848</v>
      </c>
      <c r="D204" t="s">
        <v>2295</v>
      </c>
      <c r="E204" t="s">
        <v>4513</v>
      </c>
      <c r="F204" t="s">
        <v>4514</v>
      </c>
      <c r="G204">
        <v>4.7369479699491741</v>
      </c>
      <c r="H204">
        <v>860</v>
      </c>
      <c r="I204" t="s">
        <v>1852</v>
      </c>
      <c r="J204" t="s">
        <v>1852</v>
      </c>
      <c r="K204" t="s">
        <v>1853</v>
      </c>
      <c r="L204" t="s">
        <v>1852</v>
      </c>
      <c r="M204" t="s">
        <v>1852</v>
      </c>
      <c r="N204" t="s">
        <v>1853</v>
      </c>
      <c r="O204" t="s">
        <v>1865</v>
      </c>
      <c r="P204">
        <v>3</v>
      </c>
      <c r="Q204">
        <f>IF(ISERROR(VLOOKUP(A204,seg_r_base_fitted!$A$1:$C$1829,2,FALSE)),0,VLOOKUP(A204,seg_r_base_fitted!$A$1:$C$1829,2,FALSE))</f>
        <v>0</v>
      </c>
      <c r="R204">
        <f>IF(ISERROR(VLOOKUP(A204,seg_r_base_fitted!$A$1:$C$1829,3,FALSE)),0,VLOOKUP(A204,seg_r_base_fitted!$A$1:$C$1829,3,FALSE))</f>
        <v>0.40400000000000003</v>
      </c>
      <c r="S204">
        <v>296</v>
      </c>
    </row>
    <row r="205" spans="1:19" x14ac:dyDescent="0.2">
      <c r="A205" t="s">
        <v>2566</v>
      </c>
      <c r="B205" t="s">
        <v>2503</v>
      </c>
      <c r="C205" t="s">
        <v>1971</v>
      </c>
      <c r="D205" t="s">
        <v>2302</v>
      </c>
      <c r="E205" t="s">
        <v>2567</v>
      </c>
      <c r="F205" t="s">
        <v>2507</v>
      </c>
      <c r="G205">
        <v>2.7625575859315843</v>
      </c>
      <c r="H205">
        <v>1100</v>
      </c>
      <c r="I205" t="s">
        <v>1852</v>
      </c>
      <c r="J205" t="s">
        <v>1852</v>
      </c>
      <c r="K205" t="s">
        <v>1853</v>
      </c>
      <c r="L205" t="s">
        <v>1852</v>
      </c>
      <c r="M205" t="s">
        <v>1852</v>
      </c>
      <c r="N205" t="s">
        <v>1853</v>
      </c>
      <c r="O205" t="s">
        <v>1865</v>
      </c>
      <c r="P205">
        <v>3</v>
      </c>
      <c r="Q205">
        <f>IF(ISERROR(VLOOKUP(A205,seg_r_base_fitted!$A$1:$C$1829,2,FALSE)),0,VLOOKUP(A205,seg_r_base_fitted!$A$1:$C$1829,2,FALSE))</f>
        <v>0</v>
      </c>
      <c r="R205">
        <f>IF(ISERROR(VLOOKUP(A205,seg_r_base_fitted!$A$1:$C$1829,3,FALSE)),0,VLOOKUP(A205,seg_r_base_fitted!$A$1:$C$1829,3,FALSE))</f>
        <v>0.40200000000000002</v>
      </c>
      <c r="S205">
        <v>298</v>
      </c>
    </row>
    <row r="206" spans="1:19" x14ac:dyDescent="0.2">
      <c r="A206" t="s">
        <v>5582</v>
      </c>
      <c r="B206" t="s">
        <v>5520</v>
      </c>
      <c r="C206" t="s">
        <v>1848</v>
      </c>
      <c r="D206" t="s">
        <v>2067</v>
      </c>
      <c r="E206" t="s">
        <v>5583</v>
      </c>
      <c r="F206" t="s">
        <v>5584</v>
      </c>
      <c r="G206">
        <v>7.0499431324209114</v>
      </c>
      <c r="H206">
        <v>510</v>
      </c>
      <c r="I206" t="s">
        <v>1852</v>
      </c>
      <c r="J206" t="s">
        <v>1852</v>
      </c>
      <c r="K206" t="s">
        <v>1853</v>
      </c>
      <c r="L206" t="s">
        <v>1852</v>
      </c>
      <c r="M206" t="s">
        <v>1853</v>
      </c>
      <c r="N206" t="s">
        <v>1852</v>
      </c>
      <c r="O206" t="s">
        <v>1865</v>
      </c>
      <c r="P206">
        <v>3</v>
      </c>
      <c r="Q206">
        <f>IF(ISERROR(VLOOKUP(A206,seg_r_base_fitted!$A$1:$C$1829,2,FALSE)),0,VLOOKUP(A206,seg_r_base_fitted!$A$1:$C$1829,2,FALSE))</f>
        <v>0</v>
      </c>
      <c r="R206">
        <f>IF(ISERROR(VLOOKUP(A206,seg_r_base_fitted!$A$1:$C$1829,3,FALSE)),0,VLOOKUP(A206,seg_r_base_fitted!$A$1:$C$1829,3,FALSE))</f>
        <v>0.40200000000000002</v>
      </c>
      <c r="S206">
        <v>299</v>
      </c>
    </row>
    <row r="207" spans="1:19" x14ac:dyDescent="0.2">
      <c r="A207" t="s">
        <v>6052</v>
      </c>
      <c r="B207" t="s">
        <v>5956</v>
      </c>
      <c r="C207" t="s">
        <v>1848</v>
      </c>
      <c r="D207" t="s">
        <v>2061</v>
      </c>
      <c r="E207" t="s">
        <v>6042</v>
      </c>
      <c r="F207" t="s">
        <v>6053</v>
      </c>
      <c r="G207">
        <v>3.8364680485269935</v>
      </c>
      <c r="H207">
        <v>2000</v>
      </c>
      <c r="I207" t="s">
        <v>1852</v>
      </c>
      <c r="J207" t="s">
        <v>1852</v>
      </c>
      <c r="K207" t="s">
        <v>1852</v>
      </c>
      <c r="L207" t="s">
        <v>1852</v>
      </c>
      <c r="M207" t="s">
        <v>1853</v>
      </c>
      <c r="N207" t="s">
        <v>1853</v>
      </c>
      <c r="O207" t="s">
        <v>1865</v>
      </c>
      <c r="P207">
        <v>3</v>
      </c>
      <c r="Q207">
        <f>IF(ISERROR(VLOOKUP(A207,seg_r_base_fitted!$A$1:$C$1829,2,FALSE)),0,VLOOKUP(A207,seg_r_base_fitted!$A$1:$C$1829,2,FALSE))</f>
        <v>1</v>
      </c>
      <c r="R207">
        <f>IF(ISERROR(VLOOKUP(A207,seg_r_base_fitted!$A$1:$C$1829,3,FALSE)),0,VLOOKUP(A207,seg_r_base_fitted!$A$1:$C$1829,3,FALSE))</f>
        <v>0.39800000000000002</v>
      </c>
      <c r="S207">
        <v>304</v>
      </c>
    </row>
    <row r="208" spans="1:19" x14ac:dyDescent="0.2">
      <c r="A208" t="s">
        <v>1012</v>
      </c>
      <c r="B208" t="s">
        <v>2743</v>
      </c>
      <c r="C208" t="s">
        <v>1848</v>
      </c>
      <c r="D208" t="s">
        <v>2776</v>
      </c>
      <c r="E208" t="s">
        <v>2778</v>
      </c>
      <c r="F208" t="s">
        <v>2770</v>
      </c>
      <c r="G208">
        <v>4.5481851242915807</v>
      </c>
      <c r="H208">
        <v>1010</v>
      </c>
      <c r="I208" t="s">
        <v>1852</v>
      </c>
      <c r="J208" t="s">
        <v>1852</v>
      </c>
      <c r="K208" t="s">
        <v>1853</v>
      </c>
      <c r="L208" t="s">
        <v>1852</v>
      </c>
      <c r="M208" t="s">
        <v>1853</v>
      </c>
      <c r="N208" t="s">
        <v>1852</v>
      </c>
      <c r="O208" t="s">
        <v>1865</v>
      </c>
      <c r="P208">
        <v>3</v>
      </c>
      <c r="Q208">
        <f>IF(ISERROR(VLOOKUP(A208,seg_r_base_fitted!$A$1:$C$1829,2,FALSE)),0,VLOOKUP(A208,seg_r_base_fitted!$A$1:$C$1829,2,FALSE))</f>
        <v>0</v>
      </c>
      <c r="R208">
        <f>IF(ISERROR(VLOOKUP(A208,seg_r_base_fitted!$A$1:$C$1829,3,FALSE)),0,VLOOKUP(A208,seg_r_base_fitted!$A$1:$C$1829,3,FALSE))</f>
        <v>0.39700000000000002</v>
      </c>
      <c r="S208">
        <v>305</v>
      </c>
    </row>
    <row r="209" spans="1:19" x14ac:dyDescent="0.2">
      <c r="A209" t="s">
        <v>4207</v>
      </c>
      <c r="B209" t="s">
        <v>4140</v>
      </c>
      <c r="C209" t="s">
        <v>1848</v>
      </c>
      <c r="D209" t="s">
        <v>2025</v>
      </c>
      <c r="E209" t="s">
        <v>4208</v>
      </c>
      <c r="F209" t="s">
        <v>4209</v>
      </c>
      <c r="G209">
        <v>9.7303896581501963</v>
      </c>
      <c r="H209">
        <v>480</v>
      </c>
      <c r="I209" t="s">
        <v>1852</v>
      </c>
      <c r="J209" t="s">
        <v>1853</v>
      </c>
      <c r="K209" t="s">
        <v>1853</v>
      </c>
      <c r="L209" t="s">
        <v>1852</v>
      </c>
      <c r="M209" t="s">
        <v>1852</v>
      </c>
      <c r="N209" t="s">
        <v>1852</v>
      </c>
      <c r="O209" t="s">
        <v>1865</v>
      </c>
      <c r="P209">
        <v>3</v>
      </c>
      <c r="Q209">
        <f>IF(ISERROR(VLOOKUP(A209,seg_r_base_fitted!$A$1:$C$1829,2,FALSE)),0,VLOOKUP(A209,seg_r_base_fitted!$A$1:$C$1829,2,FALSE))</f>
        <v>0</v>
      </c>
      <c r="R209">
        <f>IF(ISERROR(VLOOKUP(A209,seg_r_base_fitted!$A$1:$C$1829,3,FALSE)),0,VLOOKUP(A209,seg_r_base_fitted!$A$1:$C$1829,3,FALSE))</f>
        <v>0.39700000000000002</v>
      </c>
      <c r="S209">
        <v>307</v>
      </c>
    </row>
    <row r="210" spans="1:19" x14ac:dyDescent="0.2">
      <c r="A210" t="s">
        <v>3384</v>
      </c>
      <c r="B210" t="s">
        <v>3351</v>
      </c>
      <c r="C210" t="s">
        <v>1848</v>
      </c>
      <c r="D210" t="s">
        <v>1917</v>
      </c>
      <c r="E210" t="s">
        <v>3385</v>
      </c>
      <c r="F210" t="s">
        <v>3386</v>
      </c>
      <c r="G210">
        <v>6.7272253256464962</v>
      </c>
      <c r="H210">
        <v>625</v>
      </c>
      <c r="I210" t="s">
        <v>1852</v>
      </c>
      <c r="J210" t="s">
        <v>1852</v>
      </c>
      <c r="K210" t="s">
        <v>1853</v>
      </c>
      <c r="L210" t="s">
        <v>1852</v>
      </c>
      <c r="M210" t="s">
        <v>1852</v>
      </c>
      <c r="N210" t="s">
        <v>1853</v>
      </c>
      <c r="O210" t="s">
        <v>1865</v>
      </c>
      <c r="P210">
        <v>3</v>
      </c>
      <c r="Q210">
        <f>IF(ISERROR(VLOOKUP(A210,seg_r_base_fitted!$A$1:$C$1829,2,FALSE)),0,VLOOKUP(A210,seg_r_base_fitted!$A$1:$C$1829,2,FALSE))</f>
        <v>1</v>
      </c>
      <c r="R210">
        <f>IF(ISERROR(VLOOKUP(A210,seg_r_base_fitted!$A$1:$C$1829,3,FALSE)),0,VLOOKUP(A210,seg_r_base_fitted!$A$1:$C$1829,3,FALSE))</f>
        <v>0.39600000000000002</v>
      </c>
      <c r="S210">
        <v>310</v>
      </c>
    </row>
    <row r="211" spans="1:19" x14ac:dyDescent="0.2">
      <c r="A211" t="s">
        <v>4176</v>
      </c>
      <c r="B211" t="s">
        <v>4140</v>
      </c>
      <c r="C211" t="s">
        <v>1848</v>
      </c>
      <c r="D211" t="s">
        <v>1995</v>
      </c>
      <c r="E211" t="s">
        <v>4147</v>
      </c>
      <c r="F211" t="s">
        <v>2900</v>
      </c>
      <c r="G211">
        <v>4.1418339891744687</v>
      </c>
      <c r="H211">
        <v>1300</v>
      </c>
      <c r="I211" t="s">
        <v>1852</v>
      </c>
      <c r="J211" t="s">
        <v>1852</v>
      </c>
      <c r="K211" t="s">
        <v>1853</v>
      </c>
      <c r="L211" t="s">
        <v>1852</v>
      </c>
      <c r="M211" t="s">
        <v>1852</v>
      </c>
      <c r="N211" t="s">
        <v>1853</v>
      </c>
      <c r="O211" t="s">
        <v>1865</v>
      </c>
      <c r="P211">
        <v>3</v>
      </c>
      <c r="Q211">
        <f>IF(ISERROR(VLOOKUP(A211,seg_r_base_fitted!$A$1:$C$1829,2,FALSE)),0,VLOOKUP(A211,seg_r_base_fitted!$A$1:$C$1829,2,FALSE))</f>
        <v>3</v>
      </c>
      <c r="R211">
        <f>IF(ISERROR(VLOOKUP(A211,seg_r_base_fitted!$A$1:$C$1829,3,FALSE)),0,VLOOKUP(A211,seg_r_base_fitted!$A$1:$C$1829,3,FALSE))</f>
        <v>0.39500000000000002</v>
      </c>
      <c r="S211">
        <v>312</v>
      </c>
    </row>
    <row r="212" spans="1:19" x14ac:dyDescent="0.2">
      <c r="A212" t="s">
        <v>6075</v>
      </c>
      <c r="B212" t="s">
        <v>5956</v>
      </c>
      <c r="C212" t="s">
        <v>1848</v>
      </c>
      <c r="D212" t="s">
        <v>2106</v>
      </c>
      <c r="E212" t="s">
        <v>5997</v>
      </c>
      <c r="F212" t="s">
        <v>5992</v>
      </c>
      <c r="G212">
        <v>4.1198784279704279</v>
      </c>
      <c r="H212">
        <v>1550</v>
      </c>
      <c r="I212" t="s">
        <v>1852</v>
      </c>
      <c r="J212" t="s">
        <v>1852</v>
      </c>
      <c r="K212" t="s">
        <v>1852</v>
      </c>
      <c r="L212" t="s">
        <v>1852</v>
      </c>
      <c r="M212" t="s">
        <v>1853</v>
      </c>
      <c r="N212" t="s">
        <v>1853</v>
      </c>
      <c r="O212" t="s">
        <v>1865</v>
      </c>
      <c r="P212">
        <v>3</v>
      </c>
      <c r="Q212">
        <f>IF(ISERROR(VLOOKUP(A212,seg_r_base_fitted!$A$1:$C$1829,2,FALSE)),0,VLOOKUP(A212,seg_r_base_fitted!$A$1:$C$1829,2,FALSE))</f>
        <v>0</v>
      </c>
      <c r="R212">
        <f>IF(ISERROR(VLOOKUP(A212,seg_r_base_fitted!$A$1:$C$1829,3,FALSE)),0,VLOOKUP(A212,seg_r_base_fitted!$A$1:$C$1829,3,FALSE))</f>
        <v>0.39300000000000002</v>
      </c>
      <c r="S212">
        <v>314</v>
      </c>
    </row>
    <row r="213" spans="1:19" x14ac:dyDescent="0.2">
      <c r="A213" t="s">
        <v>3193</v>
      </c>
      <c r="B213" t="s">
        <v>3178</v>
      </c>
      <c r="C213">
        <v>0</v>
      </c>
      <c r="D213">
        <v>6</v>
      </c>
      <c r="E213" t="s">
        <v>3194</v>
      </c>
      <c r="F213" t="s">
        <v>3195</v>
      </c>
      <c r="G213">
        <v>4.5956247258965401</v>
      </c>
      <c r="H213">
        <v>5820</v>
      </c>
      <c r="I213" t="s">
        <v>1852</v>
      </c>
      <c r="J213" t="s">
        <v>1853</v>
      </c>
      <c r="K213" t="s">
        <v>1852</v>
      </c>
      <c r="L213" t="s">
        <v>1852</v>
      </c>
      <c r="M213" t="s">
        <v>1852</v>
      </c>
      <c r="N213" t="s">
        <v>1853</v>
      </c>
      <c r="O213" t="s">
        <v>1865</v>
      </c>
      <c r="P213">
        <v>3</v>
      </c>
      <c r="Q213">
        <f>IF(ISERROR(VLOOKUP(A213,seg_r_base_fitted!$A$1:$C$1829,2,FALSE)),0,VLOOKUP(A213,seg_r_base_fitted!$A$1:$C$1829,2,FALSE))</f>
        <v>0</v>
      </c>
      <c r="R213">
        <f>IF(ISERROR(VLOOKUP(A213,seg_r_base_fitted!$A$1:$C$1829,3,FALSE)),0,VLOOKUP(A213,seg_r_base_fitted!$A$1:$C$1829,3,FALSE))</f>
        <v>0.39</v>
      </c>
      <c r="S213">
        <v>320</v>
      </c>
    </row>
    <row r="214" spans="1:19" x14ac:dyDescent="0.2">
      <c r="A214" t="s">
        <v>4155</v>
      </c>
      <c r="B214" t="s">
        <v>4140</v>
      </c>
      <c r="C214" t="s">
        <v>1848</v>
      </c>
      <c r="D214" t="s">
        <v>2035</v>
      </c>
      <c r="E214" t="s">
        <v>2653</v>
      </c>
      <c r="F214" t="s">
        <v>2834</v>
      </c>
      <c r="G214">
        <v>5.8788615852477495</v>
      </c>
      <c r="H214">
        <v>2440</v>
      </c>
      <c r="I214" t="s">
        <v>1852</v>
      </c>
      <c r="J214" t="s">
        <v>1852</v>
      </c>
      <c r="K214" t="s">
        <v>1852</v>
      </c>
      <c r="L214" t="s">
        <v>1852</v>
      </c>
      <c r="M214" t="s">
        <v>1853</v>
      </c>
      <c r="N214" t="s">
        <v>1853</v>
      </c>
      <c r="O214" t="s">
        <v>1865</v>
      </c>
      <c r="P214">
        <v>3</v>
      </c>
      <c r="Q214">
        <f>IF(ISERROR(VLOOKUP(A214,seg_r_base_fitted!$A$1:$C$1829,2,FALSE)),0,VLOOKUP(A214,seg_r_base_fitted!$A$1:$C$1829,2,FALSE))</f>
        <v>1</v>
      </c>
      <c r="R214">
        <f>IF(ISERROR(VLOOKUP(A214,seg_r_base_fitted!$A$1:$C$1829,3,FALSE)),0,VLOOKUP(A214,seg_r_base_fitted!$A$1:$C$1829,3,FALSE))</f>
        <v>0.39</v>
      </c>
      <c r="S214">
        <v>321</v>
      </c>
    </row>
    <row r="215" spans="1:19" x14ac:dyDescent="0.2">
      <c r="A215" t="s">
        <v>4161</v>
      </c>
      <c r="B215" t="s">
        <v>4140</v>
      </c>
      <c r="C215" t="s">
        <v>1848</v>
      </c>
      <c r="D215" t="s">
        <v>1880</v>
      </c>
      <c r="E215" t="s">
        <v>2803</v>
      </c>
      <c r="F215" t="s">
        <v>2507</v>
      </c>
      <c r="G215">
        <v>5.7591990673586544</v>
      </c>
      <c r="H215">
        <v>585</v>
      </c>
      <c r="I215" t="s">
        <v>1852</v>
      </c>
      <c r="J215" t="s">
        <v>1852</v>
      </c>
      <c r="K215" t="s">
        <v>1853</v>
      </c>
      <c r="L215" t="s">
        <v>1852</v>
      </c>
      <c r="M215" t="s">
        <v>1853</v>
      </c>
      <c r="N215" t="s">
        <v>1852</v>
      </c>
      <c r="O215" t="s">
        <v>1865</v>
      </c>
      <c r="P215">
        <v>3</v>
      </c>
      <c r="Q215">
        <f>IF(ISERROR(VLOOKUP(A215,seg_r_base_fitted!$A$1:$C$1829,2,FALSE)),0,VLOOKUP(A215,seg_r_base_fitted!$A$1:$C$1829,2,FALSE))</f>
        <v>1</v>
      </c>
      <c r="R215">
        <f>IF(ISERROR(VLOOKUP(A215,seg_r_base_fitted!$A$1:$C$1829,3,FALSE)),0,VLOOKUP(A215,seg_r_base_fitted!$A$1:$C$1829,3,FALSE))</f>
        <v>0.39</v>
      </c>
      <c r="S215">
        <v>322</v>
      </c>
    </row>
    <row r="216" spans="1:19" x14ac:dyDescent="0.2">
      <c r="A216" t="s">
        <v>4170</v>
      </c>
      <c r="B216" t="s">
        <v>4140</v>
      </c>
      <c r="C216" t="s">
        <v>1848</v>
      </c>
      <c r="D216" t="s">
        <v>2061</v>
      </c>
      <c r="E216" t="s">
        <v>4171</v>
      </c>
      <c r="F216" t="s">
        <v>4172</v>
      </c>
      <c r="G216">
        <v>8.2905267638881099</v>
      </c>
      <c r="H216">
        <v>655</v>
      </c>
      <c r="I216" t="s">
        <v>1852</v>
      </c>
      <c r="J216" t="s">
        <v>1852</v>
      </c>
      <c r="K216" t="s">
        <v>1853</v>
      </c>
      <c r="L216" t="s">
        <v>1852</v>
      </c>
      <c r="M216" t="s">
        <v>1852</v>
      </c>
      <c r="N216" t="s">
        <v>1853</v>
      </c>
      <c r="O216" t="s">
        <v>1865</v>
      </c>
      <c r="P216">
        <v>3</v>
      </c>
      <c r="Q216">
        <f>IF(ISERROR(VLOOKUP(A216,seg_r_base_fitted!$A$1:$C$1829,2,FALSE)),0,VLOOKUP(A216,seg_r_base_fitted!$A$1:$C$1829,2,FALSE))</f>
        <v>0</v>
      </c>
      <c r="R216">
        <f>IF(ISERROR(VLOOKUP(A216,seg_r_base_fitted!$A$1:$C$1829,3,FALSE)),0,VLOOKUP(A216,seg_r_base_fitted!$A$1:$C$1829,3,FALSE))</f>
        <v>0.38800000000000001</v>
      </c>
      <c r="S216">
        <v>324</v>
      </c>
    </row>
    <row r="217" spans="1:19" x14ac:dyDescent="0.2">
      <c r="A217" t="s">
        <v>2557</v>
      </c>
      <c r="B217" t="s">
        <v>2503</v>
      </c>
      <c r="C217" t="s">
        <v>1971</v>
      </c>
      <c r="D217" t="s">
        <v>2558</v>
      </c>
      <c r="E217" t="s">
        <v>2507</v>
      </c>
      <c r="F217" t="s">
        <v>2559</v>
      </c>
      <c r="G217">
        <v>4.8863839917782483</v>
      </c>
      <c r="H217">
        <v>540</v>
      </c>
      <c r="I217" t="s">
        <v>1852</v>
      </c>
      <c r="J217" t="s">
        <v>1852</v>
      </c>
      <c r="K217" t="s">
        <v>1853</v>
      </c>
      <c r="L217" t="s">
        <v>1852</v>
      </c>
      <c r="M217" t="s">
        <v>1852</v>
      </c>
      <c r="N217" t="s">
        <v>1853</v>
      </c>
      <c r="O217" t="s">
        <v>1865</v>
      </c>
      <c r="P217">
        <v>3</v>
      </c>
      <c r="Q217">
        <f>IF(ISERROR(VLOOKUP(A217,seg_r_base_fitted!$A$1:$C$1829,2,FALSE)),0,VLOOKUP(A217,seg_r_base_fitted!$A$1:$C$1829,2,FALSE))</f>
        <v>0</v>
      </c>
      <c r="R217">
        <f>IF(ISERROR(VLOOKUP(A217,seg_r_base_fitted!$A$1:$C$1829,3,FALSE)),0,VLOOKUP(A217,seg_r_base_fitted!$A$1:$C$1829,3,FALSE))</f>
        <v>0.38300000000000001</v>
      </c>
      <c r="S217">
        <v>332</v>
      </c>
    </row>
    <row r="218" spans="1:19" x14ac:dyDescent="0.2">
      <c r="A218" t="s">
        <v>6079</v>
      </c>
      <c r="B218" t="s">
        <v>5956</v>
      </c>
      <c r="C218" t="s">
        <v>1848</v>
      </c>
      <c r="D218" t="s">
        <v>1917</v>
      </c>
      <c r="E218" t="s">
        <v>5583</v>
      </c>
      <c r="F218" t="s">
        <v>5999</v>
      </c>
      <c r="G218">
        <v>4.4485975408973113</v>
      </c>
      <c r="H218">
        <v>970</v>
      </c>
      <c r="I218" t="s">
        <v>1852</v>
      </c>
      <c r="J218" t="s">
        <v>1852</v>
      </c>
      <c r="K218" t="s">
        <v>1853</v>
      </c>
      <c r="L218" t="s">
        <v>1852</v>
      </c>
      <c r="M218" t="s">
        <v>1852</v>
      </c>
      <c r="N218" t="s">
        <v>1853</v>
      </c>
      <c r="O218" t="s">
        <v>1865</v>
      </c>
      <c r="P218">
        <v>3</v>
      </c>
      <c r="Q218">
        <f>IF(ISERROR(VLOOKUP(A218,seg_r_base_fitted!$A$1:$C$1829,2,FALSE)),0,VLOOKUP(A218,seg_r_base_fitted!$A$1:$C$1829,2,FALSE))</f>
        <v>0</v>
      </c>
      <c r="R218">
        <f>IF(ISERROR(VLOOKUP(A218,seg_r_base_fitted!$A$1:$C$1829,3,FALSE)),0,VLOOKUP(A218,seg_r_base_fitted!$A$1:$C$1829,3,FALSE))</f>
        <v>0.38</v>
      </c>
      <c r="S218">
        <v>335</v>
      </c>
    </row>
    <row r="219" spans="1:19" x14ac:dyDescent="0.2">
      <c r="A219" t="s">
        <v>4162</v>
      </c>
      <c r="B219" t="s">
        <v>4140</v>
      </c>
      <c r="C219" t="s">
        <v>1848</v>
      </c>
      <c r="D219" t="s">
        <v>1891</v>
      </c>
      <c r="E219" t="s">
        <v>4163</v>
      </c>
      <c r="F219" t="s">
        <v>2653</v>
      </c>
      <c r="G219">
        <v>4.5450443936316995</v>
      </c>
      <c r="H219">
        <v>2385</v>
      </c>
      <c r="I219" t="s">
        <v>1852</v>
      </c>
      <c r="J219" t="s">
        <v>1852</v>
      </c>
      <c r="K219" t="s">
        <v>1852</v>
      </c>
      <c r="L219" t="s">
        <v>1852</v>
      </c>
      <c r="M219" t="s">
        <v>1853</v>
      </c>
      <c r="N219" t="s">
        <v>1853</v>
      </c>
      <c r="O219" t="s">
        <v>1865</v>
      </c>
      <c r="P219">
        <v>3</v>
      </c>
      <c r="Q219">
        <f>IF(ISERROR(VLOOKUP(A219,seg_r_base_fitted!$A$1:$C$1829,2,FALSE)),0,VLOOKUP(A219,seg_r_base_fitted!$A$1:$C$1829,2,FALSE))</f>
        <v>1</v>
      </c>
      <c r="R219">
        <f>IF(ISERROR(VLOOKUP(A219,seg_r_base_fitted!$A$1:$C$1829,3,FALSE)),0,VLOOKUP(A219,seg_r_base_fitted!$A$1:$C$1829,3,FALSE))</f>
        <v>0.379</v>
      </c>
      <c r="S219">
        <v>339</v>
      </c>
    </row>
    <row r="220" spans="1:19" x14ac:dyDescent="0.2">
      <c r="A220" t="s">
        <v>1894</v>
      </c>
      <c r="B220" t="s">
        <v>1847</v>
      </c>
      <c r="C220" t="s">
        <v>1848</v>
      </c>
      <c r="D220" t="s">
        <v>1895</v>
      </c>
      <c r="E220" t="s">
        <v>1896</v>
      </c>
      <c r="F220" t="s">
        <v>1897</v>
      </c>
      <c r="G220">
        <v>5.2357233273722468</v>
      </c>
      <c r="H220">
        <v>1050</v>
      </c>
      <c r="I220" t="s">
        <v>1852</v>
      </c>
      <c r="J220" t="s">
        <v>1852</v>
      </c>
      <c r="K220" t="s">
        <v>1853</v>
      </c>
      <c r="L220" t="s">
        <v>1852</v>
      </c>
      <c r="M220" t="s">
        <v>1853</v>
      </c>
      <c r="N220" t="s">
        <v>1852</v>
      </c>
      <c r="O220" t="s">
        <v>1865</v>
      </c>
      <c r="P220">
        <v>3</v>
      </c>
      <c r="Q220">
        <f>IF(ISERROR(VLOOKUP(A220,seg_r_base_fitted!$A$1:$C$1829,2,FALSE)),0,VLOOKUP(A220,seg_r_base_fitted!$A$1:$C$1829,2,FALSE))</f>
        <v>1</v>
      </c>
      <c r="R220">
        <f>IF(ISERROR(VLOOKUP(A220,seg_r_base_fitted!$A$1:$C$1829,3,FALSE)),0,VLOOKUP(A220,seg_r_base_fitted!$A$1:$C$1829,3,FALSE))</f>
        <v>0.377</v>
      </c>
      <c r="S220">
        <v>342</v>
      </c>
    </row>
    <row r="221" spans="1:19" x14ac:dyDescent="0.2">
      <c r="A221" t="s">
        <v>1898</v>
      </c>
      <c r="B221" t="s">
        <v>1847</v>
      </c>
      <c r="C221" t="s">
        <v>1848</v>
      </c>
      <c r="D221" t="s">
        <v>1899</v>
      </c>
      <c r="E221" t="s">
        <v>1892</v>
      </c>
      <c r="F221" t="s">
        <v>1893</v>
      </c>
      <c r="G221">
        <v>5.7972209788508096</v>
      </c>
      <c r="H221">
        <v>1055</v>
      </c>
      <c r="I221" t="s">
        <v>1852</v>
      </c>
      <c r="J221" t="s">
        <v>1852</v>
      </c>
      <c r="K221" t="s">
        <v>1853</v>
      </c>
      <c r="L221" t="s">
        <v>1852</v>
      </c>
      <c r="M221" t="s">
        <v>1852</v>
      </c>
      <c r="N221" t="s">
        <v>1853</v>
      </c>
      <c r="O221" t="s">
        <v>1865</v>
      </c>
      <c r="P221">
        <v>3</v>
      </c>
      <c r="Q221">
        <f>IF(ISERROR(VLOOKUP(A221,seg_r_base_fitted!$A$1:$C$1829,2,FALSE)),0,VLOOKUP(A221,seg_r_base_fitted!$A$1:$C$1829,2,FALSE))</f>
        <v>0</v>
      </c>
      <c r="R221">
        <f>IF(ISERROR(VLOOKUP(A221,seg_r_base_fitted!$A$1:$C$1829,3,FALSE)),0,VLOOKUP(A221,seg_r_base_fitted!$A$1:$C$1829,3,FALSE))</f>
        <v>0.373</v>
      </c>
      <c r="S221">
        <v>346</v>
      </c>
    </row>
    <row r="222" spans="1:19" x14ac:dyDescent="0.2">
      <c r="A222" t="s">
        <v>2356</v>
      </c>
      <c r="B222" t="s">
        <v>2322</v>
      </c>
      <c r="C222" t="s">
        <v>1848</v>
      </c>
      <c r="D222" t="s">
        <v>2035</v>
      </c>
      <c r="E222" t="s">
        <v>2357</v>
      </c>
      <c r="F222" t="s">
        <v>2358</v>
      </c>
      <c r="G222">
        <v>5.7859059892975022</v>
      </c>
      <c r="H222">
        <v>1540</v>
      </c>
      <c r="I222" t="s">
        <v>1853</v>
      </c>
      <c r="J222" t="s">
        <v>1852</v>
      </c>
      <c r="K222" t="s">
        <v>1852</v>
      </c>
      <c r="L222" t="s">
        <v>1852</v>
      </c>
      <c r="M222" t="s">
        <v>1852</v>
      </c>
      <c r="N222" t="s">
        <v>1853</v>
      </c>
      <c r="O222" t="s">
        <v>1865</v>
      </c>
      <c r="P222">
        <v>3</v>
      </c>
      <c r="Q222">
        <f>IF(ISERROR(VLOOKUP(A222,seg_r_base_fitted!$A$1:$C$1829,2,FALSE)),0,VLOOKUP(A222,seg_r_base_fitted!$A$1:$C$1829,2,FALSE))</f>
        <v>1</v>
      </c>
      <c r="R222">
        <f>IF(ISERROR(VLOOKUP(A222,seg_r_base_fitted!$A$1:$C$1829,3,FALSE)),0,VLOOKUP(A222,seg_r_base_fitted!$A$1:$C$1829,3,FALSE))</f>
        <v>0.373</v>
      </c>
      <c r="S222">
        <v>347</v>
      </c>
    </row>
    <row r="223" spans="1:19" x14ac:dyDescent="0.2">
      <c r="A223" t="s">
        <v>2381</v>
      </c>
      <c r="B223" t="s">
        <v>2322</v>
      </c>
      <c r="C223" t="s">
        <v>1848</v>
      </c>
      <c r="D223" t="s">
        <v>2382</v>
      </c>
      <c r="E223">
        <v>0</v>
      </c>
      <c r="F223" t="s">
        <v>2383</v>
      </c>
      <c r="G223">
        <v>0.98062989082136565</v>
      </c>
      <c r="H223">
        <v>1650</v>
      </c>
      <c r="I223" t="s">
        <v>1852</v>
      </c>
      <c r="J223" t="s">
        <v>1852</v>
      </c>
      <c r="K223" t="s">
        <v>1852</v>
      </c>
      <c r="L223" t="s">
        <v>1853</v>
      </c>
      <c r="M223" t="s">
        <v>1852</v>
      </c>
      <c r="N223" t="s">
        <v>1853</v>
      </c>
      <c r="O223" t="s">
        <v>1865</v>
      </c>
      <c r="P223">
        <v>3</v>
      </c>
      <c r="Q223">
        <f>IF(ISERROR(VLOOKUP(A223,seg_r_base_fitted!$A$1:$C$1829,2,FALSE)),0,VLOOKUP(A223,seg_r_base_fitted!$A$1:$C$1829,2,FALSE))</f>
        <v>0</v>
      </c>
      <c r="R223">
        <f>IF(ISERROR(VLOOKUP(A223,seg_r_base_fitted!$A$1:$C$1829,3,FALSE)),0,VLOOKUP(A223,seg_r_base_fitted!$A$1:$C$1829,3,FALSE))</f>
        <v>0.373</v>
      </c>
      <c r="S223">
        <v>348</v>
      </c>
    </row>
    <row r="224" spans="1:19" x14ac:dyDescent="0.2">
      <c r="A224" t="s">
        <v>3674</v>
      </c>
      <c r="B224" t="s">
        <v>3662</v>
      </c>
      <c r="C224" t="s">
        <v>1848</v>
      </c>
      <c r="D224" t="s">
        <v>2051</v>
      </c>
      <c r="E224" t="s">
        <v>3675</v>
      </c>
      <c r="F224" t="s">
        <v>3676</v>
      </c>
      <c r="G224">
        <v>4.7277207495079994</v>
      </c>
      <c r="H224">
        <v>1695</v>
      </c>
      <c r="I224" t="s">
        <v>1852</v>
      </c>
      <c r="J224" t="s">
        <v>1852</v>
      </c>
      <c r="K224" t="s">
        <v>1852</v>
      </c>
      <c r="L224" t="s">
        <v>1852</v>
      </c>
      <c r="M224" t="s">
        <v>1853</v>
      </c>
      <c r="N224" t="s">
        <v>1853</v>
      </c>
      <c r="O224" t="s">
        <v>1865</v>
      </c>
      <c r="P224">
        <v>3</v>
      </c>
      <c r="Q224">
        <f>IF(ISERROR(VLOOKUP(A224,seg_r_base_fitted!$A$1:$C$1829,2,FALSE)),0,VLOOKUP(A224,seg_r_base_fitted!$A$1:$C$1829,2,FALSE))</f>
        <v>1</v>
      </c>
      <c r="R224">
        <f>IF(ISERROR(VLOOKUP(A224,seg_r_base_fitted!$A$1:$C$1829,3,FALSE)),0,VLOOKUP(A224,seg_r_base_fitted!$A$1:$C$1829,3,FALSE))</f>
        <v>0.373</v>
      </c>
      <c r="S224">
        <v>349</v>
      </c>
    </row>
    <row r="225" spans="1:19" x14ac:dyDescent="0.2">
      <c r="A225" t="s">
        <v>6034</v>
      </c>
      <c r="B225" t="s">
        <v>5956</v>
      </c>
      <c r="C225" t="s">
        <v>1848</v>
      </c>
      <c r="D225" t="s">
        <v>2155</v>
      </c>
      <c r="E225" t="s">
        <v>5965</v>
      </c>
      <c r="F225" t="s">
        <v>6012</v>
      </c>
      <c r="G225">
        <v>3.5214278120847826</v>
      </c>
      <c r="H225">
        <v>2000</v>
      </c>
      <c r="I225" t="s">
        <v>1852</v>
      </c>
      <c r="J225" t="s">
        <v>1852</v>
      </c>
      <c r="K225" t="s">
        <v>1852</v>
      </c>
      <c r="L225" t="s">
        <v>1852</v>
      </c>
      <c r="M225" t="s">
        <v>1853</v>
      </c>
      <c r="N225" t="s">
        <v>1853</v>
      </c>
      <c r="O225" t="s">
        <v>1865</v>
      </c>
      <c r="P225">
        <v>3</v>
      </c>
      <c r="Q225">
        <f>IF(ISERROR(VLOOKUP(A225,seg_r_base_fitted!$A$1:$C$1829,2,FALSE)),0,VLOOKUP(A225,seg_r_base_fitted!$A$1:$C$1829,2,FALSE))</f>
        <v>0</v>
      </c>
      <c r="R225">
        <f>IF(ISERROR(VLOOKUP(A225,seg_r_base_fitted!$A$1:$C$1829,3,FALSE)),0,VLOOKUP(A225,seg_r_base_fitted!$A$1:$C$1829,3,FALSE))</f>
        <v>0.373</v>
      </c>
      <c r="S225">
        <v>351</v>
      </c>
    </row>
    <row r="226" spans="1:19" x14ac:dyDescent="0.2">
      <c r="A226" t="s">
        <v>6065</v>
      </c>
      <c r="B226" t="s">
        <v>5956</v>
      </c>
      <c r="C226" t="s">
        <v>1848</v>
      </c>
      <c r="D226" t="s">
        <v>1901</v>
      </c>
      <c r="E226" t="s">
        <v>6005</v>
      </c>
      <c r="F226" t="s">
        <v>6066</v>
      </c>
      <c r="G226">
        <v>2.7963959968590326</v>
      </c>
      <c r="H226">
        <v>1750</v>
      </c>
      <c r="I226" t="s">
        <v>1852</v>
      </c>
      <c r="J226" t="s">
        <v>1852</v>
      </c>
      <c r="K226" t="s">
        <v>1852</v>
      </c>
      <c r="L226" t="s">
        <v>1853</v>
      </c>
      <c r="M226" t="s">
        <v>1852</v>
      </c>
      <c r="N226" t="s">
        <v>1853</v>
      </c>
      <c r="O226" t="s">
        <v>1865</v>
      </c>
      <c r="P226">
        <v>3</v>
      </c>
      <c r="Q226">
        <f>IF(ISERROR(VLOOKUP(A226,seg_r_base_fitted!$A$1:$C$1829,2,FALSE)),0,VLOOKUP(A226,seg_r_base_fitted!$A$1:$C$1829,2,FALSE))</f>
        <v>2</v>
      </c>
      <c r="R226">
        <f>IF(ISERROR(VLOOKUP(A226,seg_r_base_fitted!$A$1:$C$1829,3,FALSE)),0,VLOOKUP(A226,seg_r_base_fitted!$A$1:$C$1829,3,FALSE))</f>
        <v>0.373</v>
      </c>
      <c r="S226">
        <v>352</v>
      </c>
    </row>
    <row r="227" spans="1:19" x14ac:dyDescent="0.2">
      <c r="A227" t="s">
        <v>2523</v>
      </c>
      <c r="B227" t="s">
        <v>2503</v>
      </c>
      <c r="C227" t="s">
        <v>1848</v>
      </c>
      <c r="D227" t="s">
        <v>2035</v>
      </c>
      <c r="E227" t="s">
        <v>2524</v>
      </c>
      <c r="F227" t="s">
        <v>2525</v>
      </c>
      <c r="G227">
        <v>5.6689305678010449</v>
      </c>
      <c r="H227">
        <v>595</v>
      </c>
      <c r="I227" t="s">
        <v>1852</v>
      </c>
      <c r="J227" t="s">
        <v>1852</v>
      </c>
      <c r="K227" t="s">
        <v>1853</v>
      </c>
      <c r="L227" t="s">
        <v>1852</v>
      </c>
      <c r="M227" t="s">
        <v>1853</v>
      </c>
      <c r="N227" t="s">
        <v>1852</v>
      </c>
      <c r="O227" t="s">
        <v>1865</v>
      </c>
      <c r="P227">
        <v>3</v>
      </c>
      <c r="Q227">
        <f>IF(ISERROR(VLOOKUP(A227,seg_r_base_fitted!$A$1:$C$1829,2,FALSE)),0,VLOOKUP(A227,seg_r_base_fitted!$A$1:$C$1829,2,FALSE))</f>
        <v>2</v>
      </c>
      <c r="R227">
        <f>IF(ISERROR(VLOOKUP(A227,seg_r_base_fitted!$A$1:$C$1829,3,FALSE)),0,VLOOKUP(A227,seg_r_base_fitted!$A$1:$C$1829,3,FALSE))</f>
        <v>0.36799999999999999</v>
      </c>
      <c r="S227">
        <v>358</v>
      </c>
    </row>
    <row r="228" spans="1:19" x14ac:dyDescent="0.2">
      <c r="A228" t="s">
        <v>1311</v>
      </c>
      <c r="B228" t="s">
        <v>2743</v>
      </c>
      <c r="C228" t="s">
        <v>1848</v>
      </c>
      <c r="D228" t="s">
        <v>2748</v>
      </c>
      <c r="E228" t="s">
        <v>2795</v>
      </c>
      <c r="F228" t="s">
        <v>2572</v>
      </c>
      <c r="G228">
        <v>5.4990257906689681</v>
      </c>
      <c r="H228">
        <v>1765</v>
      </c>
      <c r="I228" t="s">
        <v>1852</v>
      </c>
      <c r="J228" t="s">
        <v>1852</v>
      </c>
      <c r="K228" t="s">
        <v>1852</v>
      </c>
      <c r="L228" t="s">
        <v>1852</v>
      </c>
      <c r="M228" t="s">
        <v>1853</v>
      </c>
      <c r="N228" t="s">
        <v>1853</v>
      </c>
      <c r="O228" t="s">
        <v>1865</v>
      </c>
      <c r="P228">
        <v>3</v>
      </c>
      <c r="Q228">
        <f>IF(ISERROR(VLOOKUP(A228,seg_r_base_fitted!$A$1:$C$1829,2,FALSE)),0,VLOOKUP(A228,seg_r_base_fitted!$A$1:$C$1829,2,FALSE))</f>
        <v>0</v>
      </c>
      <c r="R228">
        <f>IF(ISERROR(VLOOKUP(A228,seg_r_base_fitted!$A$1:$C$1829,3,FALSE)),0,VLOOKUP(A228,seg_r_base_fitted!$A$1:$C$1829,3,FALSE))</f>
        <v>0.36799999999999999</v>
      </c>
      <c r="S228">
        <v>359</v>
      </c>
    </row>
    <row r="229" spans="1:19" x14ac:dyDescent="0.2">
      <c r="A229" t="s">
        <v>4518</v>
      </c>
      <c r="B229" t="s">
        <v>4481</v>
      </c>
      <c r="C229" t="s">
        <v>1848</v>
      </c>
      <c r="D229" t="s">
        <v>2241</v>
      </c>
      <c r="E229" t="s">
        <v>4519</v>
      </c>
      <c r="F229" t="s">
        <v>4520</v>
      </c>
      <c r="G229">
        <v>5.5207045937904518</v>
      </c>
      <c r="H229">
        <v>1050</v>
      </c>
      <c r="I229" t="s">
        <v>1852</v>
      </c>
      <c r="J229" t="s">
        <v>1852</v>
      </c>
      <c r="K229" t="s">
        <v>1853</v>
      </c>
      <c r="L229" t="s">
        <v>1852</v>
      </c>
      <c r="M229" t="s">
        <v>1852</v>
      </c>
      <c r="N229" t="s">
        <v>1853</v>
      </c>
      <c r="O229" t="s">
        <v>1865</v>
      </c>
      <c r="P229">
        <v>3</v>
      </c>
      <c r="Q229">
        <f>IF(ISERROR(VLOOKUP(A229,seg_r_base_fitted!$A$1:$C$1829,2,FALSE)),0,VLOOKUP(A229,seg_r_base_fitted!$A$1:$C$1829,2,FALSE))</f>
        <v>0</v>
      </c>
      <c r="R229">
        <f>IF(ISERROR(VLOOKUP(A229,seg_r_base_fitted!$A$1:$C$1829,3,FALSE)),0,VLOOKUP(A229,seg_r_base_fitted!$A$1:$C$1829,3,FALSE))</f>
        <v>0.36699999999999999</v>
      </c>
      <c r="S229">
        <v>361</v>
      </c>
    </row>
    <row r="230" spans="1:19" x14ac:dyDescent="0.2">
      <c r="A230" t="s">
        <v>3976</v>
      </c>
      <c r="B230" t="s">
        <v>3950</v>
      </c>
      <c r="C230" t="s">
        <v>1848</v>
      </c>
      <c r="D230" t="s">
        <v>1876</v>
      </c>
      <c r="E230" t="s">
        <v>3971</v>
      </c>
      <c r="F230" t="s">
        <v>3977</v>
      </c>
      <c r="G230">
        <v>4.874003843238361</v>
      </c>
      <c r="H230">
        <v>2400</v>
      </c>
      <c r="I230" t="s">
        <v>1852</v>
      </c>
      <c r="J230" t="s">
        <v>1852</v>
      </c>
      <c r="K230" t="s">
        <v>1852</v>
      </c>
      <c r="L230" t="s">
        <v>1852</v>
      </c>
      <c r="M230" t="s">
        <v>1853</v>
      </c>
      <c r="N230" t="s">
        <v>1853</v>
      </c>
      <c r="O230" t="s">
        <v>1865</v>
      </c>
      <c r="P230">
        <v>3</v>
      </c>
      <c r="Q230">
        <f>IF(ISERROR(VLOOKUP(A230,seg_r_base_fitted!$A$1:$C$1829,2,FALSE)),0,VLOOKUP(A230,seg_r_base_fitted!$A$1:$C$1829,2,FALSE))</f>
        <v>1</v>
      </c>
      <c r="R230">
        <f>IF(ISERROR(VLOOKUP(A230,seg_r_base_fitted!$A$1:$C$1829,3,FALSE)),0,VLOOKUP(A230,seg_r_base_fitted!$A$1:$C$1829,3,FALSE))</f>
        <v>0.36399999999999999</v>
      </c>
      <c r="S230">
        <v>368</v>
      </c>
    </row>
    <row r="231" spans="1:19" x14ac:dyDescent="0.2">
      <c r="A231" t="s">
        <v>5560</v>
      </c>
      <c r="B231" t="s">
        <v>5520</v>
      </c>
      <c r="C231" t="s">
        <v>1848</v>
      </c>
      <c r="D231" t="s">
        <v>1980</v>
      </c>
      <c r="E231" t="s">
        <v>5561</v>
      </c>
      <c r="F231" t="s">
        <v>5562</v>
      </c>
      <c r="G231">
        <v>4.108139704719231</v>
      </c>
      <c r="H231">
        <v>1265</v>
      </c>
      <c r="I231" t="s">
        <v>1852</v>
      </c>
      <c r="J231" t="s">
        <v>1852</v>
      </c>
      <c r="K231" t="s">
        <v>1853</v>
      </c>
      <c r="L231" t="s">
        <v>1852</v>
      </c>
      <c r="M231" t="s">
        <v>1852</v>
      </c>
      <c r="N231" t="s">
        <v>1853</v>
      </c>
      <c r="O231" t="s">
        <v>1865</v>
      </c>
      <c r="P231">
        <v>3</v>
      </c>
      <c r="Q231">
        <f>IF(ISERROR(VLOOKUP(A231,seg_r_base_fitted!$A$1:$C$1829,2,FALSE)),0,VLOOKUP(A231,seg_r_base_fitted!$A$1:$C$1829,2,FALSE))</f>
        <v>0</v>
      </c>
      <c r="R231">
        <f>IF(ISERROR(VLOOKUP(A231,seg_r_base_fitted!$A$1:$C$1829,3,FALSE)),0,VLOOKUP(A231,seg_r_base_fitted!$A$1:$C$1829,3,FALSE))</f>
        <v>0.36199999999999999</v>
      </c>
      <c r="S231">
        <v>369</v>
      </c>
    </row>
    <row r="232" spans="1:19" x14ac:dyDescent="0.2">
      <c r="A232" t="s">
        <v>5617</v>
      </c>
      <c r="B232" t="s">
        <v>5520</v>
      </c>
      <c r="C232" t="s">
        <v>1971</v>
      </c>
      <c r="D232" t="s">
        <v>5618</v>
      </c>
      <c r="E232" t="s">
        <v>5619</v>
      </c>
      <c r="F232" t="s">
        <v>5557</v>
      </c>
      <c r="G232">
        <v>4.1296216776178616</v>
      </c>
      <c r="H232">
        <v>650</v>
      </c>
      <c r="I232" t="s">
        <v>1852</v>
      </c>
      <c r="J232" t="s">
        <v>1852</v>
      </c>
      <c r="K232" t="s">
        <v>1853</v>
      </c>
      <c r="L232" t="s">
        <v>1852</v>
      </c>
      <c r="M232" t="s">
        <v>1852</v>
      </c>
      <c r="N232" t="s">
        <v>1853</v>
      </c>
      <c r="O232" t="s">
        <v>1865</v>
      </c>
      <c r="P232">
        <v>3</v>
      </c>
      <c r="Q232">
        <f>IF(ISERROR(VLOOKUP(A232,seg_r_base_fitted!$A$1:$C$1829,2,FALSE)),0,VLOOKUP(A232,seg_r_base_fitted!$A$1:$C$1829,2,FALSE))</f>
        <v>0</v>
      </c>
      <c r="R232">
        <f>IF(ISERROR(VLOOKUP(A232,seg_r_base_fitted!$A$1:$C$1829,3,FALSE)),0,VLOOKUP(A232,seg_r_base_fitted!$A$1:$C$1829,3,FALSE))</f>
        <v>0.36099999999999999</v>
      </c>
      <c r="S232">
        <v>372</v>
      </c>
    </row>
    <row r="233" spans="1:19" x14ac:dyDescent="0.2">
      <c r="A233" t="s">
        <v>6046</v>
      </c>
      <c r="B233" t="s">
        <v>5956</v>
      </c>
      <c r="C233" t="s">
        <v>1848</v>
      </c>
      <c r="D233" t="s">
        <v>1987</v>
      </c>
      <c r="E233" t="s">
        <v>6047</v>
      </c>
      <c r="F233" t="s">
        <v>6048</v>
      </c>
      <c r="G233">
        <v>3.2144513403312311</v>
      </c>
      <c r="H233">
        <v>1300</v>
      </c>
      <c r="I233" t="s">
        <v>1852</v>
      </c>
      <c r="J233" t="s">
        <v>1852</v>
      </c>
      <c r="K233" t="s">
        <v>1853</v>
      </c>
      <c r="L233" t="s">
        <v>1852</v>
      </c>
      <c r="M233" t="s">
        <v>1853</v>
      </c>
      <c r="N233" t="s">
        <v>1852</v>
      </c>
      <c r="O233" t="s">
        <v>1865</v>
      </c>
      <c r="P233">
        <v>3</v>
      </c>
      <c r="Q233">
        <f>IF(ISERROR(VLOOKUP(A233,seg_r_base_fitted!$A$1:$C$1829,2,FALSE)),0,VLOOKUP(A233,seg_r_base_fitted!$A$1:$C$1829,2,FALSE))</f>
        <v>0</v>
      </c>
      <c r="R233">
        <f>IF(ISERROR(VLOOKUP(A233,seg_r_base_fitted!$A$1:$C$1829,3,FALSE)),0,VLOOKUP(A233,seg_r_base_fitted!$A$1:$C$1829,3,FALSE))</f>
        <v>0.36099999999999999</v>
      </c>
      <c r="S233">
        <v>374</v>
      </c>
    </row>
    <row r="234" spans="1:19" x14ac:dyDescent="0.2">
      <c r="A234" t="s">
        <v>4200</v>
      </c>
      <c r="B234" t="s">
        <v>4140</v>
      </c>
      <c r="C234" t="s">
        <v>1848</v>
      </c>
      <c r="D234" t="s">
        <v>4201</v>
      </c>
      <c r="E234" t="s">
        <v>4163</v>
      </c>
      <c r="F234" t="s">
        <v>4147</v>
      </c>
      <c r="G234">
        <v>3.1331198893546786</v>
      </c>
      <c r="H234">
        <v>2960</v>
      </c>
      <c r="I234" t="s">
        <v>1852</v>
      </c>
      <c r="J234" t="s">
        <v>1853</v>
      </c>
      <c r="K234" t="s">
        <v>1852</v>
      </c>
      <c r="L234" t="s">
        <v>1852</v>
      </c>
      <c r="M234" t="s">
        <v>1852</v>
      </c>
      <c r="N234" t="s">
        <v>1853</v>
      </c>
      <c r="O234" t="s">
        <v>1865</v>
      </c>
      <c r="P234">
        <v>3</v>
      </c>
      <c r="Q234">
        <f>IF(ISERROR(VLOOKUP(A234,seg_r_base_fitted!$A$1:$C$1829,2,FALSE)),0,VLOOKUP(A234,seg_r_base_fitted!$A$1:$C$1829,2,FALSE))</f>
        <v>0</v>
      </c>
      <c r="R234">
        <f>IF(ISERROR(VLOOKUP(A234,seg_r_base_fitted!$A$1:$C$1829,3,FALSE)),0,VLOOKUP(A234,seg_r_base_fitted!$A$1:$C$1829,3,FALSE))</f>
        <v>0.36</v>
      </c>
      <c r="S234">
        <v>377</v>
      </c>
    </row>
    <row r="235" spans="1:19" x14ac:dyDescent="0.2">
      <c r="A235" t="s">
        <v>1874</v>
      </c>
      <c r="B235" t="s">
        <v>1847</v>
      </c>
      <c r="C235" t="s">
        <v>1848</v>
      </c>
      <c r="D235" t="s">
        <v>1871</v>
      </c>
      <c r="E235" t="s">
        <v>1873</v>
      </c>
      <c r="F235" t="s">
        <v>1850</v>
      </c>
      <c r="G235">
        <v>4.5075494781587846</v>
      </c>
      <c r="H235">
        <v>970</v>
      </c>
      <c r="I235" t="s">
        <v>1852</v>
      </c>
      <c r="J235" t="s">
        <v>1852</v>
      </c>
      <c r="K235" t="s">
        <v>1853</v>
      </c>
      <c r="L235" t="s">
        <v>1852</v>
      </c>
      <c r="M235" t="s">
        <v>1853</v>
      </c>
      <c r="N235" t="s">
        <v>1852</v>
      </c>
      <c r="O235" t="s">
        <v>1865</v>
      </c>
      <c r="P235">
        <v>3</v>
      </c>
      <c r="Q235">
        <f>IF(ISERROR(VLOOKUP(A235,seg_r_base_fitted!$A$1:$C$1829,2,FALSE)),0,VLOOKUP(A235,seg_r_base_fitted!$A$1:$C$1829,2,FALSE))</f>
        <v>0</v>
      </c>
      <c r="R235">
        <f>IF(ISERROR(VLOOKUP(A235,seg_r_base_fitted!$A$1:$C$1829,3,FALSE)),0,VLOOKUP(A235,seg_r_base_fitted!$A$1:$C$1829,3,FALSE))</f>
        <v>0.35899999999999999</v>
      </c>
      <c r="S235">
        <v>378</v>
      </c>
    </row>
    <row r="236" spans="1:19" x14ac:dyDescent="0.2">
      <c r="A236" t="s">
        <v>6098</v>
      </c>
      <c r="B236" t="s">
        <v>5956</v>
      </c>
      <c r="C236" t="s">
        <v>1971</v>
      </c>
      <c r="D236" t="s">
        <v>2299</v>
      </c>
      <c r="E236" t="s">
        <v>6099</v>
      </c>
      <c r="F236" t="s">
        <v>6100</v>
      </c>
      <c r="G236">
        <v>1.7428767042218707</v>
      </c>
      <c r="H236">
        <v>1230</v>
      </c>
      <c r="I236" t="s">
        <v>1852</v>
      </c>
      <c r="J236" t="s">
        <v>1852</v>
      </c>
      <c r="K236" t="s">
        <v>1853</v>
      </c>
      <c r="L236" t="s">
        <v>1853</v>
      </c>
      <c r="M236" t="s">
        <v>1852</v>
      </c>
      <c r="N236" t="s">
        <v>1852</v>
      </c>
      <c r="O236" t="s">
        <v>1865</v>
      </c>
      <c r="P236">
        <v>3</v>
      </c>
      <c r="Q236">
        <f>IF(ISERROR(VLOOKUP(A236,seg_r_base_fitted!$A$1:$C$1829,2,FALSE)),0,VLOOKUP(A236,seg_r_base_fitted!$A$1:$C$1829,2,FALSE))</f>
        <v>2</v>
      </c>
      <c r="R236">
        <f>IF(ISERROR(VLOOKUP(A236,seg_r_base_fitted!$A$1:$C$1829,3,FALSE)),0,VLOOKUP(A236,seg_r_base_fitted!$A$1:$C$1829,3,FALSE))</f>
        <v>0.35899999999999999</v>
      </c>
      <c r="S236">
        <v>379</v>
      </c>
    </row>
    <row r="237" spans="1:19" x14ac:dyDescent="0.2">
      <c r="A237" t="s">
        <v>6076</v>
      </c>
      <c r="B237" t="s">
        <v>5956</v>
      </c>
      <c r="C237" t="s">
        <v>1848</v>
      </c>
      <c r="D237" t="s">
        <v>1917</v>
      </c>
      <c r="E237" t="s">
        <v>6077</v>
      </c>
      <c r="F237" t="s">
        <v>6078</v>
      </c>
      <c r="G237">
        <v>3.6387171917519971</v>
      </c>
      <c r="H237">
        <v>2200</v>
      </c>
      <c r="I237" t="s">
        <v>1852</v>
      </c>
      <c r="J237" t="s">
        <v>1852</v>
      </c>
      <c r="K237" t="s">
        <v>1852</v>
      </c>
      <c r="L237" t="s">
        <v>1852</v>
      </c>
      <c r="M237" t="s">
        <v>1853</v>
      </c>
      <c r="N237" t="s">
        <v>1853</v>
      </c>
      <c r="O237" t="s">
        <v>1865</v>
      </c>
      <c r="P237">
        <v>3</v>
      </c>
      <c r="Q237">
        <f>IF(ISERROR(VLOOKUP(A237,seg_r_base_fitted!$A$1:$C$1829,2,FALSE)),0,VLOOKUP(A237,seg_r_base_fitted!$A$1:$C$1829,2,FALSE))</f>
        <v>0</v>
      </c>
      <c r="R237">
        <f>IF(ISERROR(VLOOKUP(A237,seg_r_base_fitted!$A$1:$C$1829,3,FALSE)),0,VLOOKUP(A237,seg_r_base_fitted!$A$1:$C$1829,3,FALSE))</f>
        <v>0.35799999999999998</v>
      </c>
      <c r="S237">
        <v>380</v>
      </c>
    </row>
    <row r="238" spans="1:19" x14ac:dyDescent="0.2">
      <c r="A238" t="s">
        <v>1900</v>
      </c>
      <c r="B238" t="s">
        <v>1847</v>
      </c>
      <c r="C238" t="s">
        <v>1848</v>
      </c>
      <c r="D238" t="s">
        <v>1901</v>
      </c>
      <c r="E238" t="s">
        <v>1902</v>
      </c>
      <c r="F238" t="s">
        <v>1903</v>
      </c>
      <c r="G238">
        <v>8.2405917050888693</v>
      </c>
      <c r="H238">
        <v>515</v>
      </c>
      <c r="I238" t="s">
        <v>1852</v>
      </c>
      <c r="J238" t="s">
        <v>1852</v>
      </c>
      <c r="K238" t="s">
        <v>1853</v>
      </c>
      <c r="L238" t="s">
        <v>1852</v>
      </c>
      <c r="M238" t="s">
        <v>1852</v>
      </c>
      <c r="N238" t="s">
        <v>1853</v>
      </c>
      <c r="O238" t="s">
        <v>1865</v>
      </c>
      <c r="P238">
        <v>3</v>
      </c>
      <c r="Q238">
        <f>IF(ISERROR(VLOOKUP(A238,seg_r_base_fitted!$A$1:$C$1829,2,FALSE)),0,VLOOKUP(A238,seg_r_base_fitted!$A$1:$C$1829,2,FALSE))</f>
        <v>0</v>
      </c>
      <c r="R238">
        <f>IF(ISERROR(VLOOKUP(A238,seg_r_base_fitted!$A$1:$C$1829,3,FALSE)),0,VLOOKUP(A238,seg_r_base_fitted!$A$1:$C$1829,3,FALSE))</f>
        <v>0.35699999999999998</v>
      </c>
      <c r="S238">
        <v>381</v>
      </c>
    </row>
    <row r="239" spans="1:19" x14ac:dyDescent="0.2">
      <c r="A239" t="s">
        <v>3552</v>
      </c>
      <c r="B239" t="s">
        <v>3546</v>
      </c>
      <c r="C239" t="s">
        <v>1848</v>
      </c>
      <c r="D239" t="s">
        <v>2151</v>
      </c>
      <c r="E239" t="s">
        <v>3360</v>
      </c>
      <c r="F239" t="s">
        <v>3553</v>
      </c>
      <c r="G239">
        <v>5.1913492445169718</v>
      </c>
      <c r="H239">
        <v>645</v>
      </c>
      <c r="I239" t="s">
        <v>1852</v>
      </c>
      <c r="J239" t="s">
        <v>1852</v>
      </c>
      <c r="K239" t="s">
        <v>1853</v>
      </c>
      <c r="L239" t="s">
        <v>1852</v>
      </c>
      <c r="M239" t="s">
        <v>1852</v>
      </c>
      <c r="N239" t="s">
        <v>1853</v>
      </c>
      <c r="O239" t="s">
        <v>1865</v>
      </c>
      <c r="P239">
        <v>3</v>
      </c>
      <c r="Q239">
        <f>IF(ISERROR(VLOOKUP(A239,seg_r_base_fitted!$A$1:$C$1829,2,FALSE)),0,VLOOKUP(A239,seg_r_base_fitted!$A$1:$C$1829,2,FALSE))</f>
        <v>1</v>
      </c>
      <c r="R239">
        <f>IF(ISERROR(VLOOKUP(A239,seg_r_base_fitted!$A$1:$C$1829,3,FALSE)),0,VLOOKUP(A239,seg_r_base_fitted!$A$1:$C$1829,3,FALSE))</f>
        <v>0.35599999999999998</v>
      </c>
      <c r="S239">
        <v>383</v>
      </c>
    </row>
    <row r="240" spans="1:19" x14ac:dyDescent="0.2">
      <c r="A240" t="s">
        <v>1942</v>
      </c>
      <c r="B240" t="s">
        <v>1847</v>
      </c>
      <c r="C240" t="s">
        <v>1848</v>
      </c>
      <c r="D240" t="s">
        <v>1911</v>
      </c>
      <c r="E240" t="s">
        <v>1913</v>
      </c>
      <c r="F240" t="s">
        <v>1943</v>
      </c>
      <c r="G240">
        <v>10.4794458642893</v>
      </c>
      <c r="H240">
        <v>390</v>
      </c>
      <c r="I240" t="s">
        <v>1852</v>
      </c>
      <c r="J240" t="s">
        <v>1853</v>
      </c>
      <c r="K240" t="s">
        <v>1853</v>
      </c>
      <c r="L240" t="s">
        <v>1852</v>
      </c>
      <c r="M240" t="s">
        <v>1852</v>
      </c>
      <c r="N240" t="s">
        <v>1852</v>
      </c>
      <c r="O240" t="s">
        <v>1865</v>
      </c>
      <c r="P240">
        <v>3</v>
      </c>
      <c r="Q240">
        <f>IF(ISERROR(VLOOKUP(A240,seg_r_base_fitted!$A$1:$C$1829,2,FALSE)),0,VLOOKUP(A240,seg_r_base_fitted!$A$1:$C$1829,2,FALSE))</f>
        <v>0</v>
      </c>
      <c r="R240">
        <f>IF(ISERROR(VLOOKUP(A240,seg_r_base_fitted!$A$1:$C$1829,3,FALSE)),0,VLOOKUP(A240,seg_r_base_fitted!$A$1:$C$1829,3,FALSE))</f>
        <v>0.35499999999999998</v>
      </c>
      <c r="S240">
        <v>384</v>
      </c>
    </row>
    <row r="241" spans="1:19" x14ac:dyDescent="0.2">
      <c r="A241" t="s">
        <v>2402</v>
      </c>
      <c r="B241" t="s">
        <v>2322</v>
      </c>
      <c r="C241" t="s">
        <v>1971</v>
      </c>
      <c r="D241" t="s">
        <v>2004</v>
      </c>
      <c r="E241" t="s">
        <v>2403</v>
      </c>
      <c r="F241" t="s">
        <v>2404</v>
      </c>
      <c r="G241">
        <v>7.0422292479306927</v>
      </c>
      <c r="H241">
        <v>495</v>
      </c>
      <c r="I241" t="s">
        <v>1852</v>
      </c>
      <c r="J241" t="s">
        <v>1853</v>
      </c>
      <c r="K241" t="s">
        <v>1853</v>
      </c>
      <c r="L241" t="s">
        <v>1852</v>
      </c>
      <c r="M241" t="s">
        <v>1852</v>
      </c>
      <c r="N241" t="s">
        <v>1852</v>
      </c>
      <c r="O241" t="s">
        <v>1865</v>
      </c>
      <c r="P241">
        <v>3</v>
      </c>
      <c r="Q241">
        <f>IF(ISERROR(VLOOKUP(A241,seg_r_base_fitted!$A$1:$C$1829,2,FALSE)),0,VLOOKUP(A241,seg_r_base_fitted!$A$1:$C$1829,2,FALSE))</f>
        <v>0</v>
      </c>
      <c r="R241">
        <f>IF(ISERROR(VLOOKUP(A241,seg_r_base_fitted!$A$1:$C$1829,3,FALSE)),0,VLOOKUP(A241,seg_r_base_fitted!$A$1:$C$1829,3,FALSE))</f>
        <v>0.35499999999999998</v>
      </c>
      <c r="S241">
        <v>385</v>
      </c>
    </row>
    <row r="242" spans="1:19" x14ac:dyDescent="0.2">
      <c r="A242" t="s">
        <v>1171</v>
      </c>
      <c r="B242" t="s">
        <v>2743</v>
      </c>
      <c r="C242" t="s">
        <v>1848</v>
      </c>
      <c r="D242" t="s">
        <v>2782</v>
      </c>
      <c r="E242" t="s">
        <v>2668</v>
      </c>
      <c r="F242" t="s">
        <v>2778</v>
      </c>
      <c r="G242">
        <v>6.9965582832046511</v>
      </c>
      <c r="H242">
        <v>510</v>
      </c>
      <c r="I242" t="s">
        <v>1852</v>
      </c>
      <c r="J242" t="s">
        <v>1852</v>
      </c>
      <c r="K242" t="s">
        <v>1853</v>
      </c>
      <c r="L242" t="s">
        <v>1852</v>
      </c>
      <c r="M242" t="s">
        <v>1853</v>
      </c>
      <c r="N242" t="s">
        <v>1852</v>
      </c>
      <c r="O242" t="s">
        <v>1865</v>
      </c>
      <c r="P242">
        <v>3</v>
      </c>
      <c r="Q242">
        <f>IF(ISERROR(VLOOKUP(A242,seg_r_base_fitted!$A$1:$C$1829,2,FALSE)),0,VLOOKUP(A242,seg_r_base_fitted!$A$1:$C$1829,2,FALSE))</f>
        <v>1</v>
      </c>
      <c r="R242">
        <f>IF(ISERROR(VLOOKUP(A242,seg_r_base_fitted!$A$1:$C$1829,3,FALSE)),0,VLOOKUP(A242,seg_r_base_fitted!$A$1:$C$1829,3,FALSE))</f>
        <v>0.35499999999999998</v>
      </c>
      <c r="S242">
        <v>386</v>
      </c>
    </row>
    <row r="243" spans="1:19" x14ac:dyDescent="0.2">
      <c r="A243" t="s">
        <v>1863</v>
      </c>
      <c r="B243" t="s">
        <v>1847</v>
      </c>
      <c r="C243" t="s">
        <v>1848</v>
      </c>
      <c r="D243" t="s">
        <v>1849</v>
      </c>
      <c r="E243" t="s">
        <v>1864</v>
      </c>
      <c r="F243" t="s">
        <v>1850</v>
      </c>
      <c r="G243">
        <v>4.0928424175098685</v>
      </c>
      <c r="H243">
        <v>1750</v>
      </c>
      <c r="I243" t="s">
        <v>1852</v>
      </c>
      <c r="J243" t="s">
        <v>1852</v>
      </c>
      <c r="K243" t="s">
        <v>1852</v>
      </c>
      <c r="L243" t="s">
        <v>1852</v>
      </c>
      <c r="M243" t="s">
        <v>1853</v>
      </c>
      <c r="N243" t="s">
        <v>1853</v>
      </c>
      <c r="O243" t="s">
        <v>1865</v>
      </c>
      <c r="P243">
        <v>3</v>
      </c>
      <c r="Q243">
        <f>IF(ISERROR(VLOOKUP(A243,seg_r_base_fitted!$A$1:$C$1829,2,FALSE)),0,VLOOKUP(A243,seg_r_base_fitted!$A$1:$C$1829,2,FALSE))</f>
        <v>0</v>
      </c>
      <c r="R243">
        <f>IF(ISERROR(VLOOKUP(A243,seg_r_base_fitted!$A$1:$C$1829,3,FALSE)),0,VLOOKUP(A243,seg_r_base_fitted!$A$1:$C$1829,3,FALSE))</f>
        <v>0.35399999999999998</v>
      </c>
      <c r="S243">
        <v>387</v>
      </c>
    </row>
    <row r="244" spans="1:19" x14ac:dyDescent="0.2">
      <c r="A244" t="s">
        <v>3362</v>
      </c>
      <c r="B244" t="s">
        <v>3351</v>
      </c>
      <c r="C244" t="s">
        <v>1848</v>
      </c>
      <c r="D244" t="s">
        <v>2241</v>
      </c>
      <c r="E244" t="s">
        <v>3361</v>
      </c>
      <c r="F244" t="s">
        <v>3360</v>
      </c>
      <c r="G244">
        <v>3.4505438542372384</v>
      </c>
      <c r="H244">
        <v>3445</v>
      </c>
      <c r="I244" t="s">
        <v>1852</v>
      </c>
      <c r="J244" t="s">
        <v>1853</v>
      </c>
      <c r="K244" t="s">
        <v>1852</v>
      </c>
      <c r="L244" t="s">
        <v>1852</v>
      </c>
      <c r="M244" t="s">
        <v>1852</v>
      </c>
      <c r="N244" t="s">
        <v>1853</v>
      </c>
      <c r="O244" t="s">
        <v>1865</v>
      </c>
      <c r="P244">
        <v>3</v>
      </c>
      <c r="Q244">
        <f>IF(ISERROR(VLOOKUP(A244,seg_r_base_fitted!$A$1:$C$1829,2,FALSE)),0,VLOOKUP(A244,seg_r_base_fitted!$A$1:$C$1829,2,FALSE))</f>
        <v>0</v>
      </c>
      <c r="R244">
        <f>IF(ISERROR(VLOOKUP(A244,seg_r_base_fitted!$A$1:$C$1829,3,FALSE)),0,VLOOKUP(A244,seg_r_base_fitted!$A$1:$C$1829,3,FALSE))</f>
        <v>0.35399999999999998</v>
      </c>
      <c r="S244">
        <v>388</v>
      </c>
    </row>
    <row r="245" spans="1:19" x14ac:dyDescent="0.2">
      <c r="A245" t="s">
        <v>3964</v>
      </c>
      <c r="B245" t="s">
        <v>3950</v>
      </c>
      <c r="C245" t="s">
        <v>1848</v>
      </c>
      <c r="D245" t="s">
        <v>1980</v>
      </c>
      <c r="E245" t="s">
        <v>3965</v>
      </c>
      <c r="F245" t="s">
        <v>3966</v>
      </c>
      <c r="G245">
        <v>1.7255306010037337</v>
      </c>
      <c r="H245">
        <v>1200</v>
      </c>
      <c r="I245" t="s">
        <v>1852</v>
      </c>
      <c r="J245" t="s">
        <v>1852</v>
      </c>
      <c r="K245" t="s">
        <v>1853</v>
      </c>
      <c r="L245" t="s">
        <v>1853</v>
      </c>
      <c r="M245" t="s">
        <v>1852</v>
      </c>
      <c r="N245" t="s">
        <v>1852</v>
      </c>
      <c r="O245" t="s">
        <v>1865</v>
      </c>
      <c r="P245">
        <v>3</v>
      </c>
      <c r="Q245">
        <f>IF(ISERROR(VLOOKUP(A245,seg_r_base_fitted!$A$1:$C$1829,2,FALSE)),0,VLOOKUP(A245,seg_r_base_fitted!$A$1:$C$1829,2,FALSE))</f>
        <v>0</v>
      </c>
      <c r="R245">
        <f>IF(ISERROR(VLOOKUP(A245,seg_r_base_fitted!$A$1:$C$1829,3,FALSE)),0,VLOOKUP(A245,seg_r_base_fitted!$A$1:$C$1829,3,FALSE))</f>
        <v>0.35299999999999998</v>
      </c>
      <c r="S245">
        <v>391</v>
      </c>
    </row>
    <row r="246" spans="1:19" x14ac:dyDescent="0.2">
      <c r="A246" t="s">
        <v>5596</v>
      </c>
      <c r="B246" t="s">
        <v>5520</v>
      </c>
      <c r="C246" t="s">
        <v>1848</v>
      </c>
      <c r="D246" t="s">
        <v>2385</v>
      </c>
      <c r="E246" t="s">
        <v>1884</v>
      </c>
      <c r="F246" t="s">
        <v>5531</v>
      </c>
      <c r="G246">
        <v>5.8524326664803938</v>
      </c>
      <c r="H246">
        <v>1570</v>
      </c>
      <c r="I246" t="s">
        <v>1852</v>
      </c>
      <c r="J246" t="s">
        <v>1852</v>
      </c>
      <c r="K246" t="s">
        <v>1852</v>
      </c>
      <c r="L246" t="s">
        <v>1852</v>
      </c>
      <c r="M246" t="s">
        <v>1853</v>
      </c>
      <c r="N246" t="s">
        <v>1853</v>
      </c>
      <c r="O246" t="s">
        <v>1865</v>
      </c>
      <c r="P246">
        <v>3</v>
      </c>
      <c r="Q246">
        <f>IF(ISERROR(VLOOKUP(A246,seg_r_base_fitted!$A$1:$C$1829,2,FALSE)),0,VLOOKUP(A246,seg_r_base_fitted!$A$1:$C$1829,2,FALSE))</f>
        <v>1</v>
      </c>
      <c r="R246">
        <f>IF(ISERROR(VLOOKUP(A246,seg_r_base_fitted!$A$1:$C$1829,3,FALSE)),0,VLOOKUP(A246,seg_r_base_fitted!$A$1:$C$1829,3,FALSE))</f>
        <v>0.35</v>
      </c>
      <c r="S246">
        <v>396</v>
      </c>
    </row>
    <row r="247" spans="1:19" x14ac:dyDescent="0.2">
      <c r="A247" t="s">
        <v>6072</v>
      </c>
      <c r="B247" t="s">
        <v>5956</v>
      </c>
      <c r="C247" t="s">
        <v>1848</v>
      </c>
      <c r="D247" t="s">
        <v>5123</v>
      </c>
      <c r="E247" t="s">
        <v>6073</v>
      </c>
      <c r="F247" t="s">
        <v>6074</v>
      </c>
      <c r="G247">
        <v>4.0844711344361642</v>
      </c>
      <c r="H247">
        <v>560</v>
      </c>
      <c r="I247" t="s">
        <v>1852</v>
      </c>
      <c r="J247" t="s">
        <v>1852</v>
      </c>
      <c r="K247" t="s">
        <v>1853</v>
      </c>
      <c r="L247" t="s">
        <v>1852</v>
      </c>
      <c r="M247" t="s">
        <v>1852</v>
      </c>
      <c r="N247" t="s">
        <v>1853</v>
      </c>
      <c r="O247" t="s">
        <v>1865</v>
      </c>
      <c r="P247">
        <v>3</v>
      </c>
      <c r="Q247">
        <f>IF(ISERROR(VLOOKUP(A247,seg_r_base_fitted!$A$1:$C$1829,2,FALSE)),0,VLOOKUP(A247,seg_r_base_fitted!$A$1:$C$1829,2,FALSE))</f>
        <v>0</v>
      </c>
      <c r="R247">
        <f>IF(ISERROR(VLOOKUP(A247,seg_r_base_fitted!$A$1:$C$1829,3,FALSE)),0,VLOOKUP(A247,seg_r_base_fitted!$A$1:$C$1829,3,FALSE))</f>
        <v>0.34699999999999998</v>
      </c>
      <c r="S247">
        <v>403</v>
      </c>
    </row>
    <row r="248" spans="1:19" x14ac:dyDescent="0.2">
      <c r="A248" t="s">
        <v>6064</v>
      </c>
      <c r="B248" t="s">
        <v>5956</v>
      </c>
      <c r="C248" t="s">
        <v>1848</v>
      </c>
      <c r="D248" t="s">
        <v>1901</v>
      </c>
      <c r="E248" t="s">
        <v>5985</v>
      </c>
      <c r="F248" t="s">
        <v>6005</v>
      </c>
      <c r="G248">
        <v>3.2197721406795532</v>
      </c>
      <c r="H248">
        <v>1250</v>
      </c>
      <c r="I248" t="s">
        <v>1852</v>
      </c>
      <c r="J248" t="s">
        <v>1852</v>
      </c>
      <c r="K248" t="s">
        <v>1853</v>
      </c>
      <c r="L248" t="s">
        <v>1852</v>
      </c>
      <c r="M248" t="s">
        <v>1852</v>
      </c>
      <c r="N248" t="s">
        <v>1853</v>
      </c>
      <c r="O248" t="s">
        <v>1865</v>
      </c>
      <c r="P248">
        <v>3</v>
      </c>
      <c r="Q248">
        <f>IF(ISERROR(VLOOKUP(A248,seg_r_base_fitted!$A$1:$C$1829,2,FALSE)),0,VLOOKUP(A248,seg_r_base_fitted!$A$1:$C$1829,2,FALSE))</f>
        <v>1</v>
      </c>
      <c r="R248">
        <f>IF(ISERROR(VLOOKUP(A248,seg_r_base_fitted!$A$1:$C$1829,3,FALSE)),0,VLOOKUP(A248,seg_r_base_fitted!$A$1:$C$1829,3,FALSE))</f>
        <v>0.34399999999999997</v>
      </c>
      <c r="S248">
        <v>411</v>
      </c>
    </row>
    <row r="249" spans="1:19" x14ac:dyDescent="0.2">
      <c r="A249" t="s">
        <v>3221</v>
      </c>
      <c r="B249" t="s">
        <v>3178</v>
      </c>
      <c r="C249">
        <v>0</v>
      </c>
      <c r="D249">
        <v>50</v>
      </c>
      <c r="E249" t="s">
        <v>3222</v>
      </c>
      <c r="F249" t="s">
        <v>3223</v>
      </c>
      <c r="G249">
        <v>4.4315430927738069</v>
      </c>
      <c r="H249">
        <v>1580</v>
      </c>
      <c r="I249" t="s">
        <v>1853</v>
      </c>
      <c r="J249" t="s">
        <v>1852</v>
      </c>
      <c r="K249" t="s">
        <v>1852</v>
      </c>
      <c r="L249" t="s">
        <v>1852</v>
      </c>
      <c r="M249" t="s">
        <v>1852</v>
      </c>
      <c r="N249" t="s">
        <v>1853</v>
      </c>
      <c r="O249" t="s">
        <v>1865</v>
      </c>
      <c r="P249">
        <v>3</v>
      </c>
      <c r="Q249">
        <f>IF(ISERROR(VLOOKUP(A249,seg_r_base_fitted!$A$1:$C$1829,2,FALSE)),0,VLOOKUP(A249,seg_r_base_fitted!$A$1:$C$1829,2,FALSE))</f>
        <v>2</v>
      </c>
      <c r="R249">
        <f>IF(ISERROR(VLOOKUP(A249,seg_r_base_fitted!$A$1:$C$1829,3,FALSE)),0,VLOOKUP(A249,seg_r_base_fitted!$A$1:$C$1829,3,FALSE))</f>
        <v>0.34200000000000003</v>
      </c>
      <c r="S249">
        <v>414</v>
      </c>
    </row>
    <row r="250" spans="1:19" x14ac:dyDescent="0.2">
      <c r="A250" t="s">
        <v>3374</v>
      </c>
      <c r="B250" t="s">
        <v>3351</v>
      </c>
      <c r="C250" t="s">
        <v>1848</v>
      </c>
      <c r="D250" t="s">
        <v>1995</v>
      </c>
      <c r="E250" t="s">
        <v>3375</v>
      </c>
      <c r="F250" t="s">
        <v>3376</v>
      </c>
      <c r="G250">
        <v>4.2888681119184442</v>
      </c>
      <c r="H250">
        <v>620</v>
      </c>
      <c r="I250" t="s">
        <v>1852</v>
      </c>
      <c r="J250" t="s">
        <v>1852</v>
      </c>
      <c r="K250" t="s">
        <v>1853</v>
      </c>
      <c r="L250" t="s">
        <v>1852</v>
      </c>
      <c r="M250" t="s">
        <v>1853</v>
      </c>
      <c r="N250" t="s">
        <v>1852</v>
      </c>
      <c r="O250" t="s">
        <v>1865</v>
      </c>
      <c r="P250">
        <v>3</v>
      </c>
      <c r="Q250">
        <f>IF(ISERROR(VLOOKUP(A250,seg_r_base_fitted!$A$1:$C$1829,2,FALSE)),0,VLOOKUP(A250,seg_r_base_fitted!$A$1:$C$1829,2,FALSE))</f>
        <v>1</v>
      </c>
      <c r="R250">
        <f>IF(ISERROR(VLOOKUP(A250,seg_r_base_fitted!$A$1:$C$1829,3,FALSE)),0,VLOOKUP(A250,seg_r_base_fitted!$A$1:$C$1829,3,FALSE))</f>
        <v>0.34200000000000003</v>
      </c>
      <c r="S250">
        <v>415</v>
      </c>
    </row>
    <row r="251" spans="1:19" x14ac:dyDescent="0.2">
      <c r="A251" t="s">
        <v>2099</v>
      </c>
      <c r="B251" t="s">
        <v>2093</v>
      </c>
      <c r="C251" t="s">
        <v>1848</v>
      </c>
      <c r="D251" t="s">
        <v>2051</v>
      </c>
      <c r="E251" t="s">
        <v>2100</v>
      </c>
      <c r="F251" t="s">
        <v>2101</v>
      </c>
      <c r="G251">
        <v>3.3705156562631857</v>
      </c>
      <c r="H251">
        <v>1950</v>
      </c>
      <c r="I251" t="s">
        <v>1852</v>
      </c>
      <c r="J251" t="s">
        <v>1852</v>
      </c>
      <c r="K251" t="s">
        <v>1852</v>
      </c>
      <c r="L251" t="s">
        <v>1852</v>
      </c>
      <c r="M251" t="s">
        <v>1853</v>
      </c>
      <c r="N251" t="s">
        <v>1853</v>
      </c>
      <c r="O251" t="s">
        <v>1865</v>
      </c>
      <c r="P251">
        <v>3</v>
      </c>
      <c r="Q251">
        <f>IF(ISERROR(VLOOKUP(A251,seg_r_base_fitted!$A$1:$C$1829,2,FALSE)),0,VLOOKUP(A251,seg_r_base_fitted!$A$1:$C$1829,2,FALSE))</f>
        <v>1</v>
      </c>
      <c r="R251">
        <f>IF(ISERROR(VLOOKUP(A251,seg_r_base_fitted!$A$1:$C$1829,3,FALSE)),0,VLOOKUP(A251,seg_r_base_fitted!$A$1:$C$1829,3,FALSE))</f>
        <v>0.34100000000000003</v>
      </c>
      <c r="S251">
        <v>418</v>
      </c>
    </row>
    <row r="252" spans="1:19" x14ac:dyDescent="0.2">
      <c r="A252" t="s">
        <v>3061</v>
      </c>
      <c r="B252" t="s">
        <v>3049</v>
      </c>
      <c r="C252" t="s">
        <v>1848</v>
      </c>
      <c r="D252" t="s">
        <v>2363</v>
      </c>
      <c r="E252" t="s">
        <v>3062</v>
      </c>
      <c r="F252" t="s">
        <v>3063</v>
      </c>
      <c r="G252">
        <v>7.1029746472992086</v>
      </c>
      <c r="H252">
        <v>610</v>
      </c>
      <c r="I252" t="s">
        <v>1852</v>
      </c>
      <c r="J252" t="s">
        <v>1852</v>
      </c>
      <c r="K252" t="s">
        <v>1853</v>
      </c>
      <c r="L252" t="s">
        <v>1852</v>
      </c>
      <c r="M252" t="s">
        <v>1852</v>
      </c>
      <c r="N252" t="s">
        <v>1853</v>
      </c>
      <c r="O252" t="s">
        <v>1865</v>
      </c>
      <c r="P252">
        <v>3</v>
      </c>
      <c r="Q252">
        <f>IF(ISERROR(VLOOKUP(A252,seg_r_base_fitted!$A$1:$C$1829,2,FALSE)),0,VLOOKUP(A252,seg_r_base_fitted!$A$1:$C$1829,2,FALSE))</f>
        <v>1</v>
      </c>
      <c r="R252">
        <f>IF(ISERROR(VLOOKUP(A252,seg_r_base_fitted!$A$1:$C$1829,3,FALSE)),0,VLOOKUP(A252,seg_r_base_fitted!$A$1:$C$1829,3,FALSE))</f>
        <v>0.34100000000000003</v>
      </c>
      <c r="S252">
        <v>419</v>
      </c>
    </row>
    <row r="253" spans="1:19" x14ac:dyDescent="0.2">
      <c r="A253" t="s">
        <v>3997</v>
      </c>
      <c r="B253" t="s">
        <v>3950</v>
      </c>
      <c r="C253" t="s">
        <v>1971</v>
      </c>
      <c r="D253" t="s">
        <v>2659</v>
      </c>
      <c r="E253" t="s">
        <v>2539</v>
      </c>
      <c r="F253" t="s">
        <v>3993</v>
      </c>
      <c r="G253">
        <v>4.051539631495606</v>
      </c>
      <c r="H253">
        <v>4125</v>
      </c>
      <c r="I253" t="s">
        <v>1852</v>
      </c>
      <c r="J253" t="s">
        <v>1853</v>
      </c>
      <c r="K253" t="s">
        <v>1852</v>
      </c>
      <c r="L253" t="s">
        <v>1852</v>
      </c>
      <c r="M253" t="s">
        <v>1852</v>
      </c>
      <c r="N253" t="s">
        <v>1853</v>
      </c>
      <c r="O253" t="s">
        <v>1865</v>
      </c>
      <c r="P253">
        <v>3</v>
      </c>
      <c r="Q253">
        <f>IF(ISERROR(VLOOKUP(A253,seg_r_base_fitted!$A$1:$C$1829,2,FALSE)),0,VLOOKUP(A253,seg_r_base_fitted!$A$1:$C$1829,2,FALSE))</f>
        <v>2</v>
      </c>
      <c r="R253">
        <f>IF(ISERROR(VLOOKUP(A253,seg_r_base_fitted!$A$1:$C$1829,3,FALSE)),0,VLOOKUP(A253,seg_r_base_fitted!$A$1:$C$1829,3,FALSE))</f>
        <v>0.34100000000000003</v>
      </c>
      <c r="S253">
        <v>420</v>
      </c>
    </row>
    <row r="254" spans="1:19" x14ac:dyDescent="0.2">
      <c r="A254" t="s">
        <v>2541</v>
      </c>
      <c r="B254" t="s">
        <v>2503</v>
      </c>
      <c r="C254" t="s">
        <v>1848</v>
      </c>
      <c r="D254" t="s">
        <v>2542</v>
      </c>
      <c r="E254" t="s">
        <v>2522</v>
      </c>
      <c r="F254" t="s">
        <v>2543</v>
      </c>
      <c r="G254">
        <v>1.2910816422027276</v>
      </c>
      <c r="H254">
        <v>1705</v>
      </c>
      <c r="I254" t="s">
        <v>1852</v>
      </c>
      <c r="J254" t="s">
        <v>1852</v>
      </c>
      <c r="K254" t="s">
        <v>1852</v>
      </c>
      <c r="L254" t="s">
        <v>1853</v>
      </c>
      <c r="M254" t="s">
        <v>1852</v>
      </c>
      <c r="N254" t="s">
        <v>1853</v>
      </c>
      <c r="O254" t="s">
        <v>1865</v>
      </c>
      <c r="P254">
        <v>3</v>
      </c>
      <c r="Q254">
        <f>IF(ISERROR(VLOOKUP(A254,seg_r_base_fitted!$A$1:$C$1829,2,FALSE)),0,VLOOKUP(A254,seg_r_base_fitted!$A$1:$C$1829,2,FALSE))</f>
        <v>0</v>
      </c>
      <c r="R254">
        <f>IF(ISERROR(VLOOKUP(A254,seg_r_base_fitted!$A$1:$C$1829,3,FALSE)),0,VLOOKUP(A254,seg_r_base_fitted!$A$1:$C$1829,3,FALSE))</f>
        <v>0.33900000000000002</v>
      </c>
      <c r="S254">
        <v>422</v>
      </c>
    </row>
    <row r="255" spans="1:19" x14ac:dyDescent="0.2">
      <c r="A255" t="s">
        <v>2546</v>
      </c>
      <c r="B255" t="s">
        <v>2503</v>
      </c>
      <c r="C255" t="s">
        <v>1848</v>
      </c>
      <c r="D255" t="s">
        <v>1987</v>
      </c>
      <c r="E255" t="s">
        <v>2547</v>
      </c>
      <c r="F255" t="s">
        <v>2548</v>
      </c>
      <c r="G255">
        <v>4.0946623409225715</v>
      </c>
      <c r="H255">
        <v>1270</v>
      </c>
      <c r="I255" t="s">
        <v>1852</v>
      </c>
      <c r="J255" t="s">
        <v>1852</v>
      </c>
      <c r="K255" t="s">
        <v>1853</v>
      </c>
      <c r="L255" t="s">
        <v>1852</v>
      </c>
      <c r="M255" t="s">
        <v>1852</v>
      </c>
      <c r="N255" t="s">
        <v>1853</v>
      </c>
      <c r="O255" t="s">
        <v>1865</v>
      </c>
      <c r="P255">
        <v>3</v>
      </c>
      <c r="Q255">
        <f>IF(ISERROR(VLOOKUP(A255,seg_r_base_fitted!$A$1:$C$1829,2,FALSE)),0,VLOOKUP(A255,seg_r_base_fitted!$A$1:$C$1829,2,FALSE))</f>
        <v>0</v>
      </c>
      <c r="R255">
        <f>IF(ISERROR(VLOOKUP(A255,seg_r_base_fitted!$A$1:$C$1829,3,FALSE)),0,VLOOKUP(A255,seg_r_base_fitted!$A$1:$C$1829,3,FALSE))</f>
        <v>0.33900000000000002</v>
      </c>
      <c r="S255">
        <v>423</v>
      </c>
    </row>
    <row r="256" spans="1:19" x14ac:dyDescent="0.2">
      <c r="A256" t="s">
        <v>5586</v>
      </c>
      <c r="B256" t="s">
        <v>5520</v>
      </c>
      <c r="C256" t="s">
        <v>1848</v>
      </c>
      <c r="D256" t="s">
        <v>2072</v>
      </c>
      <c r="E256" t="s">
        <v>5587</v>
      </c>
      <c r="F256" t="s">
        <v>5588</v>
      </c>
      <c r="G256">
        <v>4.4670732911137421</v>
      </c>
      <c r="H256">
        <v>3545</v>
      </c>
      <c r="I256" t="s">
        <v>1852</v>
      </c>
      <c r="J256" t="s">
        <v>1853</v>
      </c>
      <c r="K256" t="s">
        <v>1852</v>
      </c>
      <c r="L256" t="s">
        <v>1852</v>
      </c>
      <c r="M256" t="s">
        <v>1852</v>
      </c>
      <c r="N256" t="s">
        <v>1853</v>
      </c>
      <c r="O256" t="s">
        <v>1865</v>
      </c>
      <c r="P256">
        <v>3</v>
      </c>
      <c r="Q256">
        <f>IF(ISERROR(VLOOKUP(A256,seg_r_base_fitted!$A$1:$C$1829,2,FALSE)),0,VLOOKUP(A256,seg_r_base_fitted!$A$1:$C$1829,2,FALSE))</f>
        <v>1</v>
      </c>
      <c r="R256">
        <f>IF(ISERROR(VLOOKUP(A256,seg_r_base_fitted!$A$1:$C$1829,3,FALSE)),0,VLOOKUP(A256,seg_r_base_fitted!$A$1:$C$1829,3,FALSE))</f>
        <v>0.33900000000000002</v>
      </c>
      <c r="S256">
        <v>426</v>
      </c>
    </row>
    <row r="257" spans="1:19" x14ac:dyDescent="0.2">
      <c r="A257" t="s">
        <v>6091</v>
      </c>
      <c r="B257" t="s">
        <v>5956</v>
      </c>
      <c r="C257" t="s">
        <v>1971</v>
      </c>
      <c r="D257" t="s">
        <v>2558</v>
      </c>
      <c r="E257" t="s">
        <v>6092</v>
      </c>
      <c r="F257" t="s">
        <v>5583</v>
      </c>
      <c r="G257">
        <v>2.8017762304865044</v>
      </c>
      <c r="H257">
        <v>830</v>
      </c>
      <c r="I257" t="s">
        <v>1852</v>
      </c>
      <c r="J257" t="s">
        <v>1852</v>
      </c>
      <c r="K257" t="s">
        <v>1853</v>
      </c>
      <c r="L257" t="s">
        <v>1852</v>
      </c>
      <c r="M257" t="s">
        <v>1852</v>
      </c>
      <c r="N257" t="s">
        <v>1853</v>
      </c>
      <c r="O257" t="s">
        <v>1865</v>
      </c>
      <c r="P257">
        <v>3</v>
      </c>
      <c r="Q257">
        <f>IF(ISERROR(VLOOKUP(A257,seg_r_base_fitted!$A$1:$C$1829,2,FALSE)),0,VLOOKUP(A257,seg_r_base_fitted!$A$1:$C$1829,2,FALSE))</f>
        <v>0</v>
      </c>
      <c r="R257">
        <f>IF(ISERROR(VLOOKUP(A257,seg_r_base_fitted!$A$1:$C$1829,3,FALSE)),0,VLOOKUP(A257,seg_r_base_fitted!$A$1:$C$1829,3,FALSE))</f>
        <v>0.33800000000000002</v>
      </c>
      <c r="S257">
        <v>429</v>
      </c>
    </row>
    <row r="258" spans="1:19" x14ac:dyDescent="0.2">
      <c r="A258" t="s">
        <v>2388</v>
      </c>
      <c r="B258" t="s">
        <v>2322</v>
      </c>
      <c r="C258" t="s">
        <v>1971</v>
      </c>
      <c r="D258" t="s">
        <v>2389</v>
      </c>
      <c r="E258" t="s">
        <v>2390</v>
      </c>
      <c r="F258" t="s">
        <v>2391</v>
      </c>
      <c r="G258">
        <v>1.7749835881951492</v>
      </c>
      <c r="H258">
        <v>1350</v>
      </c>
      <c r="I258" t="s">
        <v>1852</v>
      </c>
      <c r="J258" t="s">
        <v>1852</v>
      </c>
      <c r="K258" t="s">
        <v>1853</v>
      </c>
      <c r="L258" t="s">
        <v>1852</v>
      </c>
      <c r="M258" t="s">
        <v>1852</v>
      </c>
      <c r="N258" t="s">
        <v>1853</v>
      </c>
      <c r="O258" t="s">
        <v>1865</v>
      </c>
      <c r="P258">
        <v>3</v>
      </c>
      <c r="Q258">
        <f>IF(ISERROR(VLOOKUP(A258,seg_r_base_fitted!$A$1:$C$1829,2,FALSE)),0,VLOOKUP(A258,seg_r_base_fitted!$A$1:$C$1829,2,FALSE))</f>
        <v>0</v>
      </c>
      <c r="R258">
        <f>IF(ISERROR(VLOOKUP(A258,seg_r_base_fitted!$A$1:$C$1829,3,FALSE)),0,VLOOKUP(A258,seg_r_base_fitted!$A$1:$C$1829,3,FALSE))</f>
        <v>0.33600000000000002</v>
      </c>
      <c r="S258">
        <v>433</v>
      </c>
    </row>
    <row r="259" spans="1:19" x14ac:dyDescent="0.2">
      <c r="A259" t="s">
        <v>898</v>
      </c>
      <c r="B259" t="s">
        <v>2743</v>
      </c>
      <c r="C259" t="s">
        <v>1848</v>
      </c>
      <c r="D259" t="s">
        <v>2774</v>
      </c>
      <c r="E259" t="s">
        <v>2775</v>
      </c>
      <c r="F259" t="s">
        <v>2539</v>
      </c>
      <c r="G259">
        <v>4.9090852926712198</v>
      </c>
      <c r="H259">
        <v>560</v>
      </c>
      <c r="I259" t="s">
        <v>1852</v>
      </c>
      <c r="J259" t="s">
        <v>1852</v>
      </c>
      <c r="K259" t="s">
        <v>1853</v>
      </c>
      <c r="L259" t="s">
        <v>1852</v>
      </c>
      <c r="M259" t="s">
        <v>1853</v>
      </c>
      <c r="N259" t="s">
        <v>1852</v>
      </c>
      <c r="O259" t="s">
        <v>1865</v>
      </c>
      <c r="P259">
        <v>3</v>
      </c>
      <c r="Q259">
        <f>IF(ISERROR(VLOOKUP(A259,seg_r_base_fitted!$A$1:$C$1829,2,FALSE)),0,VLOOKUP(A259,seg_r_base_fitted!$A$1:$C$1829,2,FALSE))</f>
        <v>0</v>
      </c>
      <c r="R259">
        <f>IF(ISERROR(VLOOKUP(A259,seg_r_base_fitted!$A$1:$C$1829,3,FALSE)),0,VLOOKUP(A259,seg_r_base_fitted!$A$1:$C$1829,3,FALSE))</f>
        <v>0.33600000000000002</v>
      </c>
      <c r="S259">
        <v>434</v>
      </c>
    </row>
    <row r="260" spans="1:19" x14ac:dyDescent="0.2">
      <c r="A260" t="s">
        <v>3093</v>
      </c>
      <c r="B260" t="s">
        <v>3049</v>
      </c>
      <c r="C260" t="s">
        <v>1848</v>
      </c>
      <c r="D260" t="s">
        <v>1860</v>
      </c>
      <c r="E260" t="s">
        <v>3082</v>
      </c>
      <c r="F260" t="s">
        <v>3091</v>
      </c>
      <c r="G260">
        <v>6.953637902860069</v>
      </c>
      <c r="H260">
        <v>395</v>
      </c>
      <c r="I260" t="s">
        <v>1852</v>
      </c>
      <c r="J260" t="s">
        <v>1853</v>
      </c>
      <c r="K260" t="s">
        <v>1853</v>
      </c>
      <c r="L260" t="s">
        <v>1852</v>
      </c>
      <c r="M260" t="s">
        <v>1852</v>
      </c>
      <c r="N260" t="s">
        <v>1852</v>
      </c>
      <c r="O260" t="s">
        <v>1865</v>
      </c>
      <c r="P260">
        <v>3</v>
      </c>
      <c r="Q260">
        <f>IF(ISERROR(VLOOKUP(A260,seg_r_base_fitted!$A$1:$C$1829,2,FALSE)),0,VLOOKUP(A260,seg_r_base_fitted!$A$1:$C$1829,2,FALSE))</f>
        <v>0</v>
      </c>
      <c r="R260">
        <f>IF(ISERROR(VLOOKUP(A260,seg_r_base_fitted!$A$1:$C$1829,3,FALSE)),0,VLOOKUP(A260,seg_r_base_fitted!$A$1:$C$1829,3,FALSE))</f>
        <v>0.33600000000000002</v>
      </c>
      <c r="S260">
        <v>435</v>
      </c>
    </row>
    <row r="261" spans="1:19" x14ac:dyDescent="0.2">
      <c r="A261" t="s">
        <v>6105</v>
      </c>
      <c r="B261" t="s">
        <v>5956</v>
      </c>
      <c r="C261" t="s">
        <v>1971</v>
      </c>
      <c r="D261" t="s">
        <v>2665</v>
      </c>
      <c r="E261" t="s">
        <v>6106</v>
      </c>
      <c r="F261" t="s">
        <v>6107</v>
      </c>
      <c r="G261">
        <v>3.2328980435234462</v>
      </c>
      <c r="H261">
        <v>1050</v>
      </c>
      <c r="I261" t="s">
        <v>1852</v>
      </c>
      <c r="J261" t="s">
        <v>1852</v>
      </c>
      <c r="K261" t="s">
        <v>1853</v>
      </c>
      <c r="L261" t="s">
        <v>1852</v>
      </c>
      <c r="M261" t="s">
        <v>1852</v>
      </c>
      <c r="N261" t="s">
        <v>1853</v>
      </c>
      <c r="O261" t="s">
        <v>1865</v>
      </c>
      <c r="P261">
        <v>3</v>
      </c>
      <c r="Q261">
        <f>IF(ISERROR(VLOOKUP(A261,seg_r_base_fitted!$A$1:$C$1829,2,FALSE)),0,VLOOKUP(A261,seg_r_base_fitted!$A$1:$C$1829,2,FALSE))</f>
        <v>0</v>
      </c>
      <c r="R261">
        <f>IF(ISERROR(VLOOKUP(A261,seg_r_base_fitted!$A$1:$C$1829,3,FALSE)),0,VLOOKUP(A261,seg_r_base_fitted!$A$1:$C$1829,3,FALSE))</f>
        <v>0.33600000000000002</v>
      </c>
      <c r="S261">
        <v>436</v>
      </c>
    </row>
    <row r="262" spans="1:19" x14ac:dyDescent="0.2">
      <c r="A262" t="s">
        <v>2115</v>
      </c>
      <c r="B262" t="s">
        <v>2093</v>
      </c>
      <c r="C262" t="s">
        <v>1848</v>
      </c>
      <c r="D262" t="s">
        <v>2113</v>
      </c>
      <c r="E262" t="s">
        <v>2116</v>
      </c>
      <c r="F262" t="s">
        <v>2117</v>
      </c>
      <c r="G262">
        <v>3.7421029432549178</v>
      </c>
      <c r="H262">
        <v>2300</v>
      </c>
      <c r="I262" t="s">
        <v>1852</v>
      </c>
      <c r="J262" t="s">
        <v>1852</v>
      </c>
      <c r="K262" t="s">
        <v>1852</v>
      </c>
      <c r="L262" t="s">
        <v>1852</v>
      </c>
      <c r="M262" t="s">
        <v>1853</v>
      </c>
      <c r="N262" t="s">
        <v>1853</v>
      </c>
      <c r="O262" t="s">
        <v>1865</v>
      </c>
      <c r="P262">
        <v>3</v>
      </c>
      <c r="Q262">
        <f>IF(ISERROR(VLOOKUP(A262,seg_r_base_fitted!$A$1:$C$1829,2,FALSE)),0,VLOOKUP(A262,seg_r_base_fitted!$A$1:$C$1829,2,FALSE))</f>
        <v>1</v>
      </c>
      <c r="R262">
        <f>IF(ISERROR(VLOOKUP(A262,seg_r_base_fitted!$A$1:$C$1829,3,FALSE)),0,VLOOKUP(A262,seg_r_base_fitted!$A$1:$C$1829,3,FALSE))</f>
        <v>0.33200000000000002</v>
      </c>
      <c r="S262">
        <v>441</v>
      </c>
    </row>
    <row r="263" spans="1:19" x14ac:dyDescent="0.2">
      <c r="A263" t="s">
        <v>6035</v>
      </c>
      <c r="B263" t="s">
        <v>5956</v>
      </c>
      <c r="C263" t="s">
        <v>1848</v>
      </c>
      <c r="D263" t="s">
        <v>1895</v>
      </c>
      <c r="E263" t="s">
        <v>6036</v>
      </c>
      <c r="F263" t="s">
        <v>6037</v>
      </c>
      <c r="G263">
        <v>3.2143745396919408</v>
      </c>
      <c r="H263">
        <v>620</v>
      </c>
      <c r="I263" t="s">
        <v>1852</v>
      </c>
      <c r="J263" t="s">
        <v>1852</v>
      </c>
      <c r="K263" t="s">
        <v>1853</v>
      </c>
      <c r="L263" t="s">
        <v>1852</v>
      </c>
      <c r="M263" t="s">
        <v>1853</v>
      </c>
      <c r="N263" t="s">
        <v>1852</v>
      </c>
      <c r="O263" t="s">
        <v>1865</v>
      </c>
      <c r="P263">
        <v>3</v>
      </c>
      <c r="Q263">
        <f>IF(ISERROR(VLOOKUP(A263,seg_r_base_fitted!$A$1:$C$1829,2,FALSE)),0,VLOOKUP(A263,seg_r_base_fitted!$A$1:$C$1829,2,FALSE))</f>
        <v>0</v>
      </c>
      <c r="R263">
        <f>IF(ISERROR(VLOOKUP(A263,seg_r_base_fitted!$A$1:$C$1829,3,FALSE)),0,VLOOKUP(A263,seg_r_base_fitted!$A$1:$C$1829,3,FALSE))</f>
        <v>0.33200000000000002</v>
      </c>
      <c r="S263">
        <v>443</v>
      </c>
    </row>
    <row r="264" spans="1:19" x14ac:dyDescent="0.2">
      <c r="A264" t="s">
        <v>1341</v>
      </c>
      <c r="B264" t="s">
        <v>2743</v>
      </c>
      <c r="C264" t="s">
        <v>1848</v>
      </c>
      <c r="D264" t="s">
        <v>2786</v>
      </c>
      <c r="E264" t="s">
        <v>2790</v>
      </c>
      <c r="F264" t="s">
        <v>2791</v>
      </c>
      <c r="G264">
        <v>4.6725167776334242</v>
      </c>
      <c r="H264">
        <v>840</v>
      </c>
      <c r="I264" t="s">
        <v>1852</v>
      </c>
      <c r="J264" t="s">
        <v>1852</v>
      </c>
      <c r="K264" t="s">
        <v>1853</v>
      </c>
      <c r="L264" t="s">
        <v>1852</v>
      </c>
      <c r="M264" t="s">
        <v>1852</v>
      </c>
      <c r="N264" t="s">
        <v>1853</v>
      </c>
      <c r="O264" t="s">
        <v>1865</v>
      </c>
      <c r="P264">
        <v>3</v>
      </c>
      <c r="Q264">
        <f>IF(ISERROR(VLOOKUP(A264,seg_r_base_fitted!$A$1:$C$1829,2,FALSE)),0,VLOOKUP(A264,seg_r_base_fitted!$A$1:$C$1829,2,FALSE))</f>
        <v>0</v>
      </c>
      <c r="R264">
        <f>IF(ISERROR(VLOOKUP(A264,seg_r_base_fitted!$A$1:$C$1829,3,FALSE)),0,VLOOKUP(A264,seg_r_base_fitted!$A$1:$C$1829,3,FALSE))</f>
        <v>0.33</v>
      </c>
      <c r="S264">
        <v>446</v>
      </c>
    </row>
    <row r="265" spans="1:19" x14ac:dyDescent="0.2">
      <c r="A265" t="s">
        <v>4608</v>
      </c>
      <c r="B265" t="s">
        <v>4481</v>
      </c>
      <c r="C265" t="s">
        <v>1971</v>
      </c>
      <c r="D265" t="s">
        <v>4609</v>
      </c>
      <c r="E265" t="s">
        <v>4610</v>
      </c>
      <c r="F265" t="s">
        <v>4611</v>
      </c>
      <c r="G265">
        <v>2.7357291698129318</v>
      </c>
      <c r="H265">
        <v>60</v>
      </c>
      <c r="I265" t="s">
        <v>1852</v>
      </c>
      <c r="J265" t="s">
        <v>1853</v>
      </c>
      <c r="K265" t="s">
        <v>1853</v>
      </c>
      <c r="L265" t="s">
        <v>1852</v>
      </c>
      <c r="M265" t="s">
        <v>1852</v>
      </c>
      <c r="N265" t="s">
        <v>1852</v>
      </c>
      <c r="O265" t="s">
        <v>1865</v>
      </c>
      <c r="P265">
        <v>3</v>
      </c>
      <c r="Q265">
        <f>IF(ISERROR(VLOOKUP(A265,seg_r_base_fitted!$A$1:$C$1829,2,FALSE)),0,VLOOKUP(A265,seg_r_base_fitted!$A$1:$C$1829,2,FALSE))</f>
        <v>0</v>
      </c>
      <c r="R265">
        <f>IF(ISERROR(VLOOKUP(A265,seg_r_base_fitted!$A$1:$C$1829,3,FALSE)),0,VLOOKUP(A265,seg_r_base_fitted!$A$1:$C$1829,3,FALSE))</f>
        <v>0</v>
      </c>
      <c r="S265">
        <v>1961</v>
      </c>
    </row>
    <row r="266" spans="1:19" x14ac:dyDescent="0.2">
      <c r="A266" t="s">
        <v>4612</v>
      </c>
      <c r="B266" t="s">
        <v>4481</v>
      </c>
      <c r="C266" t="s">
        <v>1971</v>
      </c>
      <c r="D266" t="s">
        <v>3916</v>
      </c>
      <c r="E266" t="s">
        <v>4613</v>
      </c>
      <c r="F266" t="s">
        <v>4614</v>
      </c>
      <c r="G266">
        <v>0.90018840716757831</v>
      </c>
      <c r="H266">
        <v>190</v>
      </c>
      <c r="I266" t="s">
        <v>1852</v>
      </c>
      <c r="J266" t="s">
        <v>1853</v>
      </c>
      <c r="K266" t="s">
        <v>1853</v>
      </c>
      <c r="L266" t="s">
        <v>1852</v>
      </c>
      <c r="M266" t="s">
        <v>1852</v>
      </c>
      <c r="N266" t="s">
        <v>1852</v>
      </c>
      <c r="O266" t="s">
        <v>1865</v>
      </c>
      <c r="P266">
        <v>3</v>
      </c>
      <c r="Q266">
        <f>IF(ISERROR(VLOOKUP(A266,seg_r_base_fitted!$A$1:$C$1829,2,FALSE)),0,VLOOKUP(A266,seg_r_base_fitted!$A$1:$C$1829,2,FALSE))</f>
        <v>0</v>
      </c>
      <c r="R266">
        <f>IF(ISERROR(VLOOKUP(A266,seg_r_base_fitted!$A$1:$C$1829,3,FALSE)),0,VLOOKUP(A266,seg_r_base_fitted!$A$1:$C$1829,3,FALSE))</f>
        <v>0</v>
      </c>
      <c r="S266">
        <v>1962</v>
      </c>
    </row>
    <row r="267" spans="1:19" x14ac:dyDescent="0.2">
      <c r="A267" t="s">
        <v>4615</v>
      </c>
      <c r="B267" t="s">
        <v>4481</v>
      </c>
      <c r="C267" t="s">
        <v>1971</v>
      </c>
      <c r="D267" t="s">
        <v>3918</v>
      </c>
      <c r="E267" t="s">
        <v>4616</v>
      </c>
      <c r="F267" t="s">
        <v>4617</v>
      </c>
      <c r="G267">
        <v>1.257827451224957</v>
      </c>
      <c r="H267">
        <v>280</v>
      </c>
      <c r="I267" t="s">
        <v>1852</v>
      </c>
      <c r="J267" t="s">
        <v>1853</v>
      </c>
      <c r="K267" t="s">
        <v>1853</v>
      </c>
      <c r="L267" t="s">
        <v>1852</v>
      </c>
      <c r="M267" t="s">
        <v>1852</v>
      </c>
      <c r="N267" t="s">
        <v>1852</v>
      </c>
      <c r="O267" t="s">
        <v>1865</v>
      </c>
      <c r="P267">
        <v>3</v>
      </c>
      <c r="Q267">
        <f>IF(ISERROR(VLOOKUP(A267,seg_r_base_fitted!$A$1:$C$1829,2,FALSE)),0,VLOOKUP(A267,seg_r_base_fitted!$A$1:$C$1829,2,FALSE))</f>
        <v>0</v>
      </c>
      <c r="R267">
        <f>IF(ISERROR(VLOOKUP(A267,seg_r_base_fitted!$A$1:$C$1829,3,FALSE)),0,VLOOKUP(A267,seg_r_base_fitted!$A$1:$C$1829,3,FALSE))</f>
        <v>0</v>
      </c>
      <c r="S267">
        <v>1963</v>
      </c>
    </row>
    <row r="268" spans="1:19" x14ac:dyDescent="0.2">
      <c r="A268" t="s">
        <v>4618</v>
      </c>
      <c r="B268" t="s">
        <v>4481</v>
      </c>
      <c r="C268" t="s">
        <v>1971</v>
      </c>
      <c r="D268" t="s">
        <v>3922</v>
      </c>
      <c r="E268" t="s">
        <v>4619</v>
      </c>
      <c r="F268" t="s">
        <v>4620</v>
      </c>
      <c r="G268">
        <v>1.3858370432974052</v>
      </c>
      <c r="H268">
        <v>405</v>
      </c>
      <c r="I268" t="s">
        <v>1852</v>
      </c>
      <c r="J268" t="s">
        <v>1853</v>
      </c>
      <c r="K268" t="s">
        <v>1853</v>
      </c>
      <c r="L268" t="s">
        <v>1852</v>
      </c>
      <c r="M268" t="s">
        <v>1852</v>
      </c>
      <c r="N268" t="s">
        <v>1852</v>
      </c>
      <c r="O268" t="s">
        <v>1865</v>
      </c>
      <c r="P268">
        <v>3</v>
      </c>
      <c r="Q268">
        <f>IF(ISERROR(VLOOKUP(A268,seg_r_base_fitted!$A$1:$C$1829,2,FALSE)),0,VLOOKUP(A268,seg_r_base_fitted!$A$1:$C$1829,2,FALSE))</f>
        <v>0</v>
      </c>
      <c r="R268">
        <f>IF(ISERROR(VLOOKUP(A268,seg_r_base_fitted!$A$1:$C$1829,3,FALSE)),0,VLOOKUP(A268,seg_r_base_fitted!$A$1:$C$1829,3,FALSE))</f>
        <v>0</v>
      </c>
      <c r="S268">
        <v>1964</v>
      </c>
    </row>
    <row r="269" spans="1:19" x14ac:dyDescent="0.2">
      <c r="A269" t="s">
        <v>4621</v>
      </c>
      <c r="B269" t="s">
        <v>4481</v>
      </c>
      <c r="C269" t="s">
        <v>1971</v>
      </c>
      <c r="D269" t="s">
        <v>4622</v>
      </c>
      <c r="E269" t="s">
        <v>4623</v>
      </c>
      <c r="F269" t="s">
        <v>4624</v>
      </c>
      <c r="G269">
        <v>3.4057068773159065</v>
      </c>
      <c r="H269">
        <v>195</v>
      </c>
      <c r="I269" t="s">
        <v>1852</v>
      </c>
      <c r="J269" t="s">
        <v>1853</v>
      </c>
      <c r="K269" t="s">
        <v>1853</v>
      </c>
      <c r="L269" t="s">
        <v>1852</v>
      </c>
      <c r="M269" t="s">
        <v>1852</v>
      </c>
      <c r="N269" t="s">
        <v>1852</v>
      </c>
      <c r="O269" t="s">
        <v>1865</v>
      </c>
      <c r="P269">
        <v>3</v>
      </c>
      <c r="Q269">
        <f>IF(ISERROR(VLOOKUP(A269,seg_r_base_fitted!$A$1:$C$1829,2,FALSE)),0,VLOOKUP(A269,seg_r_base_fitted!$A$1:$C$1829,2,FALSE))</f>
        <v>0</v>
      </c>
      <c r="R269">
        <f>IF(ISERROR(VLOOKUP(A269,seg_r_base_fitted!$A$1:$C$1829,3,FALSE)),0,VLOOKUP(A269,seg_r_base_fitted!$A$1:$C$1829,3,FALSE))</f>
        <v>0</v>
      </c>
      <c r="S269">
        <v>1965</v>
      </c>
    </row>
    <row r="270" spans="1:19" x14ac:dyDescent="0.2">
      <c r="A270" t="s">
        <v>4625</v>
      </c>
      <c r="B270" t="s">
        <v>4481</v>
      </c>
      <c r="C270" t="s">
        <v>1971</v>
      </c>
      <c r="D270" t="s">
        <v>4626</v>
      </c>
      <c r="E270" t="s">
        <v>4627</v>
      </c>
      <c r="F270" t="s">
        <v>4628</v>
      </c>
      <c r="G270">
        <v>2.2313406657032435</v>
      </c>
      <c r="H270">
        <v>110</v>
      </c>
      <c r="I270" t="s">
        <v>1852</v>
      </c>
      <c r="J270" t="s">
        <v>1853</v>
      </c>
      <c r="K270" t="s">
        <v>1853</v>
      </c>
      <c r="L270" t="s">
        <v>1852</v>
      </c>
      <c r="M270" t="s">
        <v>1852</v>
      </c>
      <c r="N270" t="s">
        <v>1852</v>
      </c>
      <c r="O270" t="s">
        <v>1865</v>
      </c>
      <c r="P270">
        <v>3</v>
      </c>
      <c r="Q270">
        <f>IF(ISERROR(VLOOKUP(A270,seg_r_base_fitted!$A$1:$C$1829,2,FALSE)),0,VLOOKUP(A270,seg_r_base_fitted!$A$1:$C$1829,2,FALSE))</f>
        <v>0</v>
      </c>
      <c r="R270">
        <f>IF(ISERROR(VLOOKUP(A270,seg_r_base_fitted!$A$1:$C$1829,3,FALSE)),0,VLOOKUP(A270,seg_r_base_fitted!$A$1:$C$1829,3,FALSE))</f>
        <v>0</v>
      </c>
      <c r="S270">
        <v>1966</v>
      </c>
    </row>
    <row r="271" spans="1:19" x14ac:dyDescent="0.2">
      <c r="A271" t="s">
        <v>4629</v>
      </c>
      <c r="B271" t="s">
        <v>4481</v>
      </c>
      <c r="C271" t="s">
        <v>1971</v>
      </c>
      <c r="D271" t="s">
        <v>4630</v>
      </c>
      <c r="E271" t="s">
        <v>4631</v>
      </c>
      <c r="F271" t="s">
        <v>4632</v>
      </c>
      <c r="G271">
        <v>1.0327222994641949</v>
      </c>
      <c r="H271">
        <v>244</v>
      </c>
      <c r="I271" t="s">
        <v>1852</v>
      </c>
      <c r="J271" t="s">
        <v>1853</v>
      </c>
      <c r="K271" t="s">
        <v>1853</v>
      </c>
      <c r="L271" t="s">
        <v>1852</v>
      </c>
      <c r="M271" t="s">
        <v>1852</v>
      </c>
      <c r="N271" t="s">
        <v>1852</v>
      </c>
      <c r="O271" t="s">
        <v>1865</v>
      </c>
      <c r="P271">
        <v>3</v>
      </c>
      <c r="Q271">
        <f>IF(ISERROR(VLOOKUP(A271,seg_r_base_fitted!$A$1:$C$1829,2,FALSE)),0,VLOOKUP(A271,seg_r_base_fitted!$A$1:$C$1829,2,FALSE))</f>
        <v>0</v>
      </c>
      <c r="R271">
        <f>IF(ISERROR(VLOOKUP(A271,seg_r_base_fitted!$A$1:$C$1829,3,FALSE)),0,VLOOKUP(A271,seg_r_base_fitted!$A$1:$C$1829,3,FALSE))</f>
        <v>0</v>
      </c>
      <c r="S271">
        <v>1967</v>
      </c>
    </row>
    <row r="272" spans="1:19" x14ac:dyDescent="0.2">
      <c r="A272" t="s">
        <v>3392</v>
      </c>
      <c r="B272" t="s">
        <v>3351</v>
      </c>
      <c r="C272" t="s">
        <v>1848</v>
      </c>
      <c r="D272" t="s">
        <v>2038</v>
      </c>
      <c r="E272" t="s">
        <v>3376</v>
      </c>
      <c r="F272" t="s">
        <v>3393</v>
      </c>
      <c r="G272">
        <v>4.9047443529059942</v>
      </c>
      <c r="H272">
        <v>475</v>
      </c>
      <c r="I272" t="s">
        <v>1852</v>
      </c>
      <c r="J272" t="s">
        <v>1853</v>
      </c>
      <c r="K272" t="s">
        <v>1853</v>
      </c>
      <c r="L272" t="s">
        <v>1852</v>
      </c>
      <c r="M272" t="s">
        <v>1852</v>
      </c>
      <c r="N272" t="s">
        <v>1852</v>
      </c>
      <c r="O272" t="s">
        <v>1865</v>
      </c>
      <c r="P272">
        <v>3</v>
      </c>
      <c r="Q272">
        <f>IF(ISERROR(VLOOKUP(A272,seg_r_base_fitted!$A$1:$C$1829,2,FALSE)),0,VLOOKUP(A272,seg_r_base_fitted!$A$1:$C$1829,2,FALSE))</f>
        <v>0</v>
      </c>
      <c r="R272">
        <f>IF(ISERROR(VLOOKUP(A272,seg_r_base_fitted!$A$1:$C$1829,3,FALSE)),0,VLOOKUP(A272,seg_r_base_fitted!$A$1:$C$1829,3,FALSE))</f>
        <v>0</v>
      </c>
      <c r="S272">
        <v>1920</v>
      </c>
    </row>
    <row r="273" spans="1:19" x14ac:dyDescent="0.2">
      <c r="A273" t="s">
        <v>3394</v>
      </c>
      <c r="B273" t="s">
        <v>3351</v>
      </c>
      <c r="C273" t="s">
        <v>1848</v>
      </c>
      <c r="D273" t="s">
        <v>1952</v>
      </c>
      <c r="E273" t="s">
        <v>3395</v>
      </c>
      <c r="F273" t="s">
        <v>3396</v>
      </c>
      <c r="G273">
        <v>5.3690824269639474</v>
      </c>
      <c r="H273">
        <v>295</v>
      </c>
      <c r="I273" t="s">
        <v>1852</v>
      </c>
      <c r="J273" t="s">
        <v>1853</v>
      </c>
      <c r="K273" t="s">
        <v>1853</v>
      </c>
      <c r="L273" t="s">
        <v>1852</v>
      </c>
      <c r="M273" t="s">
        <v>1852</v>
      </c>
      <c r="N273" t="s">
        <v>1852</v>
      </c>
      <c r="O273" t="s">
        <v>1865</v>
      </c>
      <c r="P273">
        <v>3</v>
      </c>
      <c r="Q273">
        <f>IF(ISERROR(VLOOKUP(A273,seg_r_base_fitted!$A$1:$C$1829,2,FALSE)),0,VLOOKUP(A273,seg_r_base_fitted!$A$1:$C$1829,2,FALSE))</f>
        <v>0</v>
      </c>
      <c r="R273">
        <f>IF(ISERROR(VLOOKUP(A273,seg_r_base_fitted!$A$1:$C$1829,3,FALSE)),0,VLOOKUP(A273,seg_r_base_fitted!$A$1:$C$1829,3,FALSE))</f>
        <v>0</v>
      </c>
      <c r="S273">
        <v>1921</v>
      </c>
    </row>
    <row r="274" spans="1:19" x14ac:dyDescent="0.2">
      <c r="A274" t="s">
        <v>2764</v>
      </c>
      <c r="B274" t="s">
        <v>2743</v>
      </c>
      <c r="C274" t="s">
        <v>1848</v>
      </c>
      <c r="D274" t="s">
        <v>2765</v>
      </c>
      <c r="E274" t="s">
        <v>2766</v>
      </c>
      <c r="F274" t="s">
        <v>2767</v>
      </c>
      <c r="G274">
        <v>0.81099624175785268</v>
      </c>
      <c r="H274">
        <v>670</v>
      </c>
      <c r="I274" t="s">
        <v>1852</v>
      </c>
      <c r="J274" t="s">
        <v>1852</v>
      </c>
      <c r="K274" t="s">
        <v>1853</v>
      </c>
      <c r="L274" t="s">
        <v>1852</v>
      </c>
      <c r="M274" t="s">
        <v>1852</v>
      </c>
      <c r="N274" t="s">
        <v>1853</v>
      </c>
      <c r="O274" t="s">
        <v>1865</v>
      </c>
      <c r="P274">
        <v>3</v>
      </c>
      <c r="Q274">
        <f>IF(ISERROR(VLOOKUP(A274,seg_r_base_fitted!$A$1:$C$1829,2,FALSE)),0,VLOOKUP(A274,seg_r_base_fitted!$A$1:$C$1829,2,FALSE))</f>
        <v>0</v>
      </c>
      <c r="R274">
        <f>IF(ISERROR(VLOOKUP(A274,seg_r_base_fitted!$A$1:$C$1829,3,FALSE)),0,VLOOKUP(A274,seg_r_base_fitted!$A$1:$C$1829,3,FALSE))</f>
        <v>0</v>
      </c>
      <c r="S274">
        <v>1855</v>
      </c>
    </row>
    <row r="275" spans="1:19" x14ac:dyDescent="0.2">
      <c r="A275" t="s">
        <v>2792</v>
      </c>
      <c r="B275" t="s">
        <v>2743</v>
      </c>
      <c r="C275" t="s">
        <v>1848</v>
      </c>
      <c r="D275" t="s">
        <v>2786</v>
      </c>
      <c r="E275" t="s">
        <v>2793</v>
      </c>
      <c r="F275" t="s">
        <v>2794</v>
      </c>
      <c r="G275">
        <v>0.76811502100325912</v>
      </c>
      <c r="H275">
        <v>1150</v>
      </c>
      <c r="I275" t="s">
        <v>1852</v>
      </c>
      <c r="J275" t="s">
        <v>1852</v>
      </c>
      <c r="K275" t="s">
        <v>1853</v>
      </c>
      <c r="L275" t="s">
        <v>1852</v>
      </c>
      <c r="M275" t="s">
        <v>1852</v>
      </c>
      <c r="N275" t="s">
        <v>1853</v>
      </c>
      <c r="O275" t="s">
        <v>1865</v>
      </c>
      <c r="P275">
        <v>3</v>
      </c>
      <c r="Q275">
        <f>IF(ISERROR(VLOOKUP(A275,seg_r_base_fitted!$A$1:$C$1829,2,FALSE)),0,VLOOKUP(A275,seg_r_base_fitted!$A$1:$C$1829,2,FALSE))</f>
        <v>0</v>
      </c>
      <c r="R275">
        <f>IF(ISERROR(VLOOKUP(A275,seg_r_base_fitted!$A$1:$C$1829,3,FALSE)),0,VLOOKUP(A275,seg_r_base_fitted!$A$1:$C$1829,3,FALSE))</f>
        <v>0</v>
      </c>
      <c r="S275">
        <v>1856</v>
      </c>
    </row>
    <row r="276" spans="1:19" x14ac:dyDescent="0.2">
      <c r="A276" t="s">
        <v>2798</v>
      </c>
      <c r="B276" t="s">
        <v>2743</v>
      </c>
      <c r="C276" t="s">
        <v>1971</v>
      </c>
      <c r="D276" t="s">
        <v>2799</v>
      </c>
      <c r="E276" t="s">
        <v>2800</v>
      </c>
      <c r="F276" t="s">
        <v>2801</v>
      </c>
      <c r="G276">
        <v>2.2154469910473011</v>
      </c>
      <c r="H276">
        <v>905</v>
      </c>
      <c r="I276" t="s">
        <v>1852</v>
      </c>
      <c r="J276" t="s">
        <v>1852</v>
      </c>
      <c r="K276" t="s">
        <v>1853</v>
      </c>
      <c r="L276" t="s">
        <v>1852</v>
      </c>
      <c r="M276" t="s">
        <v>1852</v>
      </c>
      <c r="N276" t="s">
        <v>1853</v>
      </c>
      <c r="O276" t="s">
        <v>1865</v>
      </c>
      <c r="P276">
        <v>3</v>
      </c>
      <c r="Q276">
        <f>IF(ISERROR(VLOOKUP(A276,seg_r_base_fitted!$A$1:$C$1829,2,FALSE)),0,VLOOKUP(A276,seg_r_base_fitted!$A$1:$C$1829,2,FALSE))</f>
        <v>0</v>
      </c>
      <c r="R276">
        <f>IF(ISERROR(VLOOKUP(A276,seg_r_base_fitted!$A$1:$C$1829,3,FALSE)),0,VLOOKUP(A276,seg_r_base_fitted!$A$1:$C$1829,3,FALSE))</f>
        <v>0</v>
      </c>
      <c r="S276">
        <v>1857</v>
      </c>
    </row>
    <row r="277" spans="1:19" x14ac:dyDescent="0.2">
      <c r="A277" t="s">
        <v>2405</v>
      </c>
      <c r="B277" t="s">
        <v>2322</v>
      </c>
      <c r="C277" t="s">
        <v>1971</v>
      </c>
      <c r="D277" t="s">
        <v>2406</v>
      </c>
      <c r="E277" t="s">
        <v>2407</v>
      </c>
      <c r="F277" t="s">
        <v>2408</v>
      </c>
      <c r="G277">
        <v>4.6220912284479114</v>
      </c>
      <c r="H277">
        <v>270</v>
      </c>
      <c r="I277" t="s">
        <v>1852</v>
      </c>
      <c r="J277" t="s">
        <v>1853</v>
      </c>
      <c r="K277" t="s">
        <v>1853</v>
      </c>
      <c r="L277" t="s">
        <v>1852</v>
      </c>
      <c r="M277" t="s">
        <v>1852</v>
      </c>
      <c r="N277" t="s">
        <v>1852</v>
      </c>
      <c r="O277" t="s">
        <v>1865</v>
      </c>
      <c r="P277">
        <v>3</v>
      </c>
      <c r="Q277">
        <f>IF(ISERROR(VLOOKUP(A277,seg_r_base_fitted!$A$1:$C$1829,2,FALSE)),0,VLOOKUP(A277,seg_r_base_fitted!$A$1:$C$1829,2,FALSE))</f>
        <v>0</v>
      </c>
      <c r="R277">
        <f>IF(ISERROR(VLOOKUP(A277,seg_r_base_fitted!$A$1:$C$1829,3,FALSE)),0,VLOOKUP(A277,seg_r_base_fitted!$A$1:$C$1829,3,FALSE))</f>
        <v>0</v>
      </c>
      <c r="S277">
        <v>1838</v>
      </c>
    </row>
    <row r="278" spans="1:19" x14ac:dyDescent="0.2">
      <c r="A278" t="s">
        <v>2409</v>
      </c>
      <c r="B278" t="s">
        <v>2322</v>
      </c>
      <c r="C278" t="s">
        <v>1971</v>
      </c>
      <c r="D278" t="s">
        <v>2410</v>
      </c>
      <c r="E278" t="s">
        <v>2341</v>
      </c>
      <c r="F278" t="s">
        <v>2411</v>
      </c>
      <c r="G278">
        <v>5.5548228187161639</v>
      </c>
      <c r="H278">
        <v>320</v>
      </c>
      <c r="I278" t="s">
        <v>1852</v>
      </c>
      <c r="J278" t="s">
        <v>1853</v>
      </c>
      <c r="K278" t="s">
        <v>1853</v>
      </c>
      <c r="L278" t="s">
        <v>1852</v>
      </c>
      <c r="M278" t="s">
        <v>1852</v>
      </c>
      <c r="N278" t="s">
        <v>1852</v>
      </c>
      <c r="O278" t="s">
        <v>1865</v>
      </c>
      <c r="P278">
        <v>3</v>
      </c>
      <c r="Q278">
        <f>IF(ISERROR(VLOOKUP(A278,seg_r_base_fitted!$A$1:$C$1829,2,FALSE)),0,VLOOKUP(A278,seg_r_base_fitted!$A$1:$C$1829,2,FALSE))</f>
        <v>0</v>
      </c>
      <c r="R278">
        <f>IF(ISERROR(VLOOKUP(A278,seg_r_base_fitted!$A$1:$C$1829,3,FALSE)),0,VLOOKUP(A278,seg_r_base_fitted!$A$1:$C$1829,3,FALSE))</f>
        <v>0</v>
      </c>
      <c r="S278">
        <v>1839</v>
      </c>
    </row>
    <row r="279" spans="1:19" x14ac:dyDescent="0.2">
      <c r="A279" t="s">
        <v>2121</v>
      </c>
      <c r="B279" t="s">
        <v>2093</v>
      </c>
      <c r="C279" t="s">
        <v>1971</v>
      </c>
      <c r="D279" t="s">
        <v>2122</v>
      </c>
      <c r="E279" t="s">
        <v>2123</v>
      </c>
      <c r="F279" t="s">
        <v>2124</v>
      </c>
      <c r="G279">
        <v>2.0336372761089061</v>
      </c>
      <c r="H279">
        <v>850</v>
      </c>
      <c r="I279" t="s">
        <v>1852</v>
      </c>
      <c r="J279" t="s">
        <v>1852</v>
      </c>
      <c r="K279" t="s">
        <v>1853</v>
      </c>
      <c r="L279" t="s">
        <v>1852</v>
      </c>
      <c r="M279" t="s">
        <v>1853</v>
      </c>
      <c r="N279" t="s">
        <v>1852</v>
      </c>
      <c r="O279" t="s">
        <v>1865</v>
      </c>
      <c r="P279">
        <v>3</v>
      </c>
      <c r="Q279">
        <f>IF(ISERROR(VLOOKUP(A279,seg_r_base_fitted!$A$1:$C$1829,2,FALSE)),0,VLOOKUP(A279,seg_r_base_fitted!$A$1:$C$1829,2,FALSE))</f>
        <v>0</v>
      </c>
      <c r="R279">
        <f>IF(ISERROR(VLOOKUP(A279,seg_r_base_fitted!$A$1:$C$1829,3,FALSE)),0,VLOOKUP(A279,seg_r_base_fitted!$A$1:$C$1829,3,FALSE))</f>
        <v>0</v>
      </c>
      <c r="S279">
        <v>1829</v>
      </c>
    </row>
    <row r="280" spans="1:19" x14ac:dyDescent="0.2">
      <c r="A280" t="s">
        <v>4597</v>
      </c>
      <c r="B280" t="s">
        <v>4481</v>
      </c>
      <c r="C280" t="s">
        <v>1848</v>
      </c>
      <c r="D280" t="s">
        <v>3653</v>
      </c>
      <c r="E280" t="s">
        <v>4482</v>
      </c>
      <c r="F280" t="s">
        <v>4598</v>
      </c>
      <c r="G280">
        <v>1.0928305318161424</v>
      </c>
      <c r="H280">
        <v>40</v>
      </c>
      <c r="I280" t="s">
        <v>1852</v>
      </c>
      <c r="J280" t="s">
        <v>1853</v>
      </c>
      <c r="K280" t="s">
        <v>1853</v>
      </c>
      <c r="L280" t="s">
        <v>1852</v>
      </c>
      <c r="M280" t="s">
        <v>1852</v>
      </c>
      <c r="N280" t="s">
        <v>1852</v>
      </c>
      <c r="O280" t="s">
        <v>1865</v>
      </c>
      <c r="P280">
        <v>3</v>
      </c>
      <c r="Q280">
        <f>IF(ISERROR(VLOOKUP(A280,seg_r_base_fitted!$A$1:$C$1829,2,FALSE)),0,VLOOKUP(A280,seg_r_base_fitted!$A$1:$C$1829,2,FALSE))</f>
        <v>0</v>
      </c>
      <c r="R280">
        <f>IF(ISERROR(VLOOKUP(A280,seg_r_base_fitted!$A$1:$C$1829,3,FALSE)),0,VLOOKUP(A280,seg_r_base_fitted!$A$1:$C$1829,3,FALSE))</f>
        <v>2.8000000000000001E-2</v>
      </c>
      <c r="S280">
        <v>1801</v>
      </c>
    </row>
    <row r="281" spans="1:19" x14ac:dyDescent="0.2">
      <c r="A281" t="s">
        <v>3094</v>
      </c>
      <c r="B281" t="s">
        <v>3049</v>
      </c>
      <c r="C281" t="s">
        <v>1848</v>
      </c>
      <c r="D281" t="s">
        <v>3095</v>
      </c>
      <c r="E281" t="s">
        <v>3096</v>
      </c>
      <c r="F281" t="s">
        <v>3097</v>
      </c>
      <c r="G281">
        <v>0.52212877836776705</v>
      </c>
      <c r="H281">
        <v>70</v>
      </c>
      <c r="I281" t="s">
        <v>1852</v>
      </c>
      <c r="J281" t="s">
        <v>1853</v>
      </c>
      <c r="K281" t="s">
        <v>1853</v>
      </c>
      <c r="L281" t="s">
        <v>1852</v>
      </c>
      <c r="M281" t="s">
        <v>1852</v>
      </c>
      <c r="N281" t="s">
        <v>1852</v>
      </c>
      <c r="O281" t="s">
        <v>1865</v>
      </c>
      <c r="P281">
        <v>3</v>
      </c>
      <c r="Q281">
        <f>IF(ISERROR(VLOOKUP(A281,seg_r_base_fitted!$A$1:$C$1829,2,FALSE)),0,VLOOKUP(A281,seg_r_base_fitted!$A$1:$C$1829,2,FALSE))</f>
        <v>0</v>
      </c>
      <c r="R281">
        <f>IF(ISERROR(VLOOKUP(A281,seg_r_base_fitted!$A$1:$C$1829,3,FALSE)),0,VLOOKUP(A281,seg_r_base_fitted!$A$1:$C$1829,3,FALSE))</f>
        <v>3.3000000000000002E-2</v>
      </c>
      <c r="S281">
        <v>1784</v>
      </c>
    </row>
    <row r="282" spans="1:19" x14ac:dyDescent="0.2">
      <c r="A282" t="s">
        <v>4635</v>
      </c>
      <c r="B282" t="s">
        <v>4481</v>
      </c>
      <c r="C282" t="s">
        <v>1971</v>
      </c>
      <c r="D282" t="s">
        <v>4636</v>
      </c>
      <c r="E282" t="s">
        <v>4637</v>
      </c>
      <c r="F282" t="s">
        <v>4638</v>
      </c>
      <c r="G282">
        <v>0.86467351707085904</v>
      </c>
      <c r="H282">
        <v>5</v>
      </c>
      <c r="I282" t="s">
        <v>1852</v>
      </c>
      <c r="J282" t="s">
        <v>1853</v>
      </c>
      <c r="K282" t="s">
        <v>1853</v>
      </c>
      <c r="L282" t="s">
        <v>1852</v>
      </c>
      <c r="M282" t="s">
        <v>1852</v>
      </c>
      <c r="N282" t="s">
        <v>1852</v>
      </c>
      <c r="O282" t="s">
        <v>1865</v>
      </c>
      <c r="P282">
        <v>3</v>
      </c>
      <c r="Q282">
        <f>IF(ISERROR(VLOOKUP(A282,seg_r_base_fitted!$A$1:$C$1829,2,FALSE)),0,VLOOKUP(A282,seg_r_base_fitted!$A$1:$C$1829,2,FALSE))</f>
        <v>0</v>
      </c>
      <c r="R282">
        <f>IF(ISERROR(VLOOKUP(A282,seg_r_base_fitted!$A$1:$C$1829,3,FALSE)),0,VLOOKUP(A282,seg_r_base_fitted!$A$1:$C$1829,3,FALSE))</f>
        <v>3.5000000000000003E-2</v>
      </c>
      <c r="S282">
        <v>1782</v>
      </c>
    </row>
    <row r="283" spans="1:19" x14ac:dyDescent="0.2">
      <c r="A283" t="s">
        <v>4646</v>
      </c>
      <c r="B283" t="s">
        <v>4481</v>
      </c>
      <c r="C283" t="s">
        <v>1971</v>
      </c>
      <c r="D283" t="s">
        <v>4647</v>
      </c>
      <c r="E283" t="s">
        <v>4648</v>
      </c>
      <c r="F283" t="s">
        <v>2641</v>
      </c>
      <c r="G283">
        <v>1.0929430586529429</v>
      </c>
      <c r="H283">
        <v>25</v>
      </c>
      <c r="I283" t="s">
        <v>1852</v>
      </c>
      <c r="J283" t="s">
        <v>1853</v>
      </c>
      <c r="K283" t="s">
        <v>1853</v>
      </c>
      <c r="L283" t="s">
        <v>1852</v>
      </c>
      <c r="M283" t="s">
        <v>1852</v>
      </c>
      <c r="N283" t="s">
        <v>1852</v>
      </c>
      <c r="O283" t="s">
        <v>1865</v>
      </c>
      <c r="P283">
        <v>3</v>
      </c>
      <c r="Q283">
        <f>IF(ISERROR(VLOOKUP(A283,seg_r_base_fitted!$A$1:$C$1829,2,FALSE)),0,VLOOKUP(A283,seg_r_base_fitted!$A$1:$C$1829,2,FALSE))</f>
        <v>0</v>
      </c>
      <c r="R283">
        <f>IF(ISERROR(VLOOKUP(A283,seg_r_base_fitted!$A$1:$C$1829,3,FALSE)),0,VLOOKUP(A283,seg_r_base_fitted!$A$1:$C$1829,3,FALSE))</f>
        <v>3.5999999999999997E-2</v>
      </c>
      <c r="S283">
        <v>1774</v>
      </c>
    </row>
    <row r="284" spans="1:19" x14ac:dyDescent="0.2">
      <c r="A284" t="s">
        <v>5630</v>
      </c>
      <c r="B284" t="s">
        <v>5520</v>
      </c>
      <c r="C284" t="s">
        <v>1971</v>
      </c>
      <c r="D284" t="s">
        <v>2255</v>
      </c>
      <c r="E284" t="s">
        <v>5565</v>
      </c>
      <c r="F284" t="s">
        <v>5631</v>
      </c>
      <c r="G284">
        <v>0.46415411921819216</v>
      </c>
      <c r="H284">
        <v>100</v>
      </c>
      <c r="I284" t="s">
        <v>1852</v>
      </c>
      <c r="J284" t="s">
        <v>1853</v>
      </c>
      <c r="K284" t="s">
        <v>1853</v>
      </c>
      <c r="L284" t="s">
        <v>1852</v>
      </c>
      <c r="M284" t="s">
        <v>1852</v>
      </c>
      <c r="N284" t="s">
        <v>1852</v>
      </c>
      <c r="O284" t="s">
        <v>1865</v>
      </c>
      <c r="P284">
        <v>3</v>
      </c>
      <c r="Q284">
        <f>IF(ISERROR(VLOOKUP(A284,seg_r_base_fitted!$A$1:$C$1829,2,FALSE)),0,VLOOKUP(A284,seg_r_base_fitted!$A$1:$C$1829,2,FALSE))</f>
        <v>0</v>
      </c>
      <c r="R284">
        <f>IF(ISERROR(VLOOKUP(A284,seg_r_base_fitted!$A$1:$C$1829,3,FALSE)),0,VLOOKUP(A284,seg_r_base_fitted!$A$1:$C$1829,3,FALSE))</f>
        <v>4.8000000000000001E-2</v>
      </c>
      <c r="S284">
        <v>1720</v>
      </c>
    </row>
    <row r="285" spans="1:19" x14ac:dyDescent="0.2">
      <c r="A285" t="s">
        <v>4639</v>
      </c>
      <c r="B285" t="s">
        <v>4481</v>
      </c>
      <c r="C285" t="s">
        <v>1971</v>
      </c>
      <c r="D285" t="s">
        <v>4640</v>
      </c>
      <c r="E285" t="s">
        <v>4641</v>
      </c>
      <c r="F285" t="s">
        <v>4642</v>
      </c>
      <c r="G285">
        <v>3.436742002841541</v>
      </c>
      <c r="H285">
        <v>85</v>
      </c>
      <c r="I285" t="s">
        <v>1852</v>
      </c>
      <c r="J285" t="s">
        <v>1853</v>
      </c>
      <c r="K285" t="s">
        <v>1853</v>
      </c>
      <c r="L285" t="s">
        <v>1852</v>
      </c>
      <c r="M285" t="s">
        <v>1852</v>
      </c>
      <c r="N285" t="s">
        <v>1852</v>
      </c>
      <c r="O285" t="s">
        <v>1865</v>
      </c>
      <c r="P285">
        <v>3</v>
      </c>
      <c r="Q285">
        <f>IF(ISERROR(VLOOKUP(A285,seg_r_base_fitted!$A$1:$C$1829,2,FALSE)),0,VLOOKUP(A285,seg_r_base_fitted!$A$1:$C$1829,2,FALSE))</f>
        <v>0</v>
      </c>
      <c r="R285">
        <f>IF(ISERROR(VLOOKUP(A285,seg_r_base_fitted!$A$1:$C$1829,3,FALSE)),0,VLOOKUP(A285,seg_r_base_fitted!$A$1:$C$1829,3,FALSE))</f>
        <v>5.3999999999999999E-2</v>
      </c>
      <c r="S285">
        <v>1695</v>
      </c>
    </row>
    <row r="286" spans="1:19" x14ac:dyDescent="0.2">
      <c r="A286" t="s">
        <v>3695</v>
      </c>
      <c r="B286" t="s">
        <v>3662</v>
      </c>
      <c r="C286" t="s">
        <v>1971</v>
      </c>
      <c r="D286" t="s">
        <v>3696</v>
      </c>
      <c r="E286" t="s">
        <v>3697</v>
      </c>
      <c r="F286" t="s">
        <v>3698</v>
      </c>
      <c r="G286">
        <v>2.5124625862749945</v>
      </c>
      <c r="H286">
        <v>80</v>
      </c>
      <c r="I286" t="s">
        <v>1852</v>
      </c>
      <c r="J286" t="s">
        <v>1853</v>
      </c>
      <c r="K286" t="s">
        <v>1853</v>
      </c>
      <c r="L286" t="s">
        <v>1852</v>
      </c>
      <c r="M286" t="s">
        <v>1852</v>
      </c>
      <c r="N286" t="s">
        <v>1852</v>
      </c>
      <c r="O286" t="s">
        <v>1865</v>
      </c>
      <c r="P286">
        <v>3</v>
      </c>
      <c r="Q286">
        <f>IF(ISERROR(VLOOKUP(A286,seg_r_base_fitted!$A$1:$C$1829,2,FALSE)),0,VLOOKUP(A286,seg_r_base_fitted!$A$1:$C$1829,2,FALSE))</f>
        <v>0</v>
      </c>
      <c r="R286">
        <f>IF(ISERROR(VLOOKUP(A286,seg_r_base_fitted!$A$1:$C$1829,3,FALSE)),0,VLOOKUP(A286,seg_r_base_fitted!$A$1:$C$1829,3,FALSE))</f>
        <v>5.6000000000000001E-2</v>
      </c>
      <c r="S286">
        <v>1677</v>
      </c>
    </row>
    <row r="287" spans="1:19" x14ac:dyDescent="0.2">
      <c r="A287" t="s">
        <v>3690</v>
      </c>
      <c r="B287" t="s">
        <v>3662</v>
      </c>
      <c r="C287" t="s">
        <v>1971</v>
      </c>
      <c r="D287" t="s">
        <v>3691</v>
      </c>
      <c r="E287" t="s">
        <v>2754</v>
      </c>
      <c r="F287" t="s">
        <v>3692</v>
      </c>
      <c r="G287">
        <v>1.0289072621042861</v>
      </c>
      <c r="H287">
        <v>155</v>
      </c>
      <c r="I287" t="s">
        <v>1852</v>
      </c>
      <c r="J287" t="s">
        <v>1853</v>
      </c>
      <c r="K287" t="s">
        <v>1853</v>
      </c>
      <c r="L287" t="s">
        <v>1852</v>
      </c>
      <c r="M287" t="s">
        <v>1852</v>
      </c>
      <c r="N287" t="s">
        <v>1852</v>
      </c>
      <c r="O287" t="s">
        <v>1865</v>
      </c>
      <c r="P287">
        <v>3</v>
      </c>
      <c r="Q287">
        <f>IF(ISERROR(VLOOKUP(A287,seg_r_base_fitted!$A$1:$C$1829,2,FALSE)),0,VLOOKUP(A287,seg_r_base_fitted!$A$1:$C$1829,2,FALSE))</f>
        <v>0</v>
      </c>
      <c r="R287">
        <f>IF(ISERROR(VLOOKUP(A287,seg_r_base_fitted!$A$1:$C$1829,3,FALSE)),0,VLOOKUP(A287,seg_r_base_fitted!$A$1:$C$1829,3,FALSE))</f>
        <v>6.3E-2</v>
      </c>
      <c r="S287">
        <v>1627</v>
      </c>
    </row>
    <row r="288" spans="1:19" x14ac:dyDescent="0.2">
      <c r="A288" t="s">
        <v>4595</v>
      </c>
      <c r="B288" t="s">
        <v>4481</v>
      </c>
      <c r="C288" t="s">
        <v>1848</v>
      </c>
      <c r="D288" t="s">
        <v>4596</v>
      </c>
      <c r="E288" t="s">
        <v>4558</v>
      </c>
      <c r="F288" t="s">
        <v>4484</v>
      </c>
      <c r="G288">
        <v>2.4779173662214014</v>
      </c>
      <c r="H288">
        <v>130</v>
      </c>
      <c r="I288" t="s">
        <v>1852</v>
      </c>
      <c r="J288" t="s">
        <v>1853</v>
      </c>
      <c r="K288" t="s">
        <v>1853</v>
      </c>
      <c r="L288" t="s">
        <v>1852</v>
      </c>
      <c r="M288" t="s">
        <v>1852</v>
      </c>
      <c r="N288" t="s">
        <v>1852</v>
      </c>
      <c r="O288" t="s">
        <v>1865</v>
      </c>
      <c r="P288">
        <v>3</v>
      </c>
      <c r="Q288">
        <f>IF(ISERROR(VLOOKUP(A288,seg_r_base_fitted!$A$1:$C$1829,2,FALSE)),0,VLOOKUP(A288,seg_r_base_fitted!$A$1:$C$1829,2,FALSE))</f>
        <v>0</v>
      </c>
      <c r="R288">
        <f>IF(ISERROR(VLOOKUP(A288,seg_r_base_fitted!$A$1:$C$1829,3,FALSE)),0,VLOOKUP(A288,seg_r_base_fitted!$A$1:$C$1829,3,FALSE))</f>
        <v>6.7000000000000004E-2</v>
      </c>
      <c r="S288">
        <v>1605</v>
      </c>
    </row>
    <row r="289" spans="1:19" x14ac:dyDescent="0.2">
      <c r="A289" t="s">
        <v>5634</v>
      </c>
      <c r="B289" t="s">
        <v>5520</v>
      </c>
      <c r="C289" t="s">
        <v>1971</v>
      </c>
      <c r="D289" t="s">
        <v>4348</v>
      </c>
      <c r="E289" t="s">
        <v>5635</v>
      </c>
      <c r="F289" t="s">
        <v>5636</v>
      </c>
      <c r="G289">
        <v>0.70061941857760646</v>
      </c>
      <c r="H289">
        <v>160</v>
      </c>
      <c r="I289" t="s">
        <v>1852</v>
      </c>
      <c r="J289" t="s">
        <v>1853</v>
      </c>
      <c r="K289" t="s">
        <v>1853</v>
      </c>
      <c r="L289" t="s">
        <v>1852</v>
      </c>
      <c r="M289" t="s">
        <v>1852</v>
      </c>
      <c r="N289" t="s">
        <v>1852</v>
      </c>
      <c r="O289" t="s">
        <v>1865</v>
      </c>
      <c r="P289">
        <v>3</v>
      </c>
      <c r="Q289">
        <f>IF(ISERROR(VLOOKUP(A289,seg_r_base_fitted!$A$1:$C$1829,2,FALSE)),0,VLOOKUP(A289,seg_r_base_fitted!$A$1:$C$1829,2,FALSE))</f>
        <v>0</v>
      </c>
      <c r="R289">
        <f>IF(ISERROR(VLOOKUP(A289,seg_r_base_fitted!$A$1:$C$1829,3,FALSE)),0,VLOOKUP(A289,seg_r_base_fitted!$A$1:$C$1829,3,FALSE))</f>
        <v>6.7000000000000004E-2</v>
      </c>
      <c r="S289">
        <v>1606</v>
      </c>
    </row>
    <row r="290" spans="1:19" x14ac:dyDescent="0.2">
      <c r="A290" t="s">
        <v>2127</v>
      </c>
      <c r="B290" t="s">
        <v>2093</v>
      </c>
      <c r="C290" t="s">
        <v>1848</v>
      </c>
      <c r="D290" t="s">
        <v>1880</v>
      </c>
      <c r="E290" t="s">
        <v>2128</v>
      </c>
      <c r="F290" t="s">
        <v>2120</v>
      </c>
      <c r="G290">
        <v>1.9913557618267552</v>
      </c>
      <c r="H290">
        <v>185</v>
      </c>
      <c r="I290" t="s">
        <v>1852</v>
      </c>
      <c r="J290" t="s">
        <v>1853</v>
      </c>
      <c r="K290" t="s">
        <v>1853</v>
      </c>
      <c r="L290" t="s">
        <v>1852</v>
      </c>
      <c r="M290" t="s">
        <v>1852</v>
      </c>
      <c r="N290" t="s">
        <v>1852</v>
      </c>
      <c r="O290" t="s">
        <v>1865</v>
      </c>
      <c r="P290">
        <v>3</v>
      </c>
      <c r="Q290">
        <f>IF(ISERROR(VLOOKUP(A290,seg_r_base_fitted!$A$1:$C$1829,2,FALSE)),0,VLOOKUP(A290,seg_r_base_fitted!$A$1:$C$1829,2,FALSE))</f>
        <v>0</v>
      </c>
      <c r="R290">
        <f>IF(ISERROR(VLOOKUP(A290,seg_r_base_fitted!$A$1:$C$1829,3,FALSE)),0,VLOOKUP(A290,seg_r_base_fitted!$A$1:$C$1829,3,FALSE))</f>
        <v>7.5999999999999998E-2</v>
      </c>
      <c r="S290">
        <v>1562</v>
      </c>
    </row>
    <row r="291" spans="1:19" x14ac:dyDescent="0.2">
      <c r="A291" t="s">
        <v>2399</v>
      </c>
      <c r="B291" t="s">
        <v>2322</v>
      </c>
      <c r="C291" t="s">
        <v>1971</v>
      </c>
      <c r="D291" t="s">
        <v>2400</v>
      </c>
      <c r="E291" t="s">
        <v>2339</v>
      </c>
      <c r="F291" t="s">
        <v>2401</v>
      </c>
      <c r="G291">
        <v>4.9405921770927366</v>
      </c>
      <c r="H291">
        <v>200</v>
      </c>
      <c r="I291" t="s">
        <v>1852</v>
      </c>
      <c r="J291" t="s">
        <v>1853</v>
      </c>
      <c r="K291" t="s">
        <v>1853</v>
      </c>
      <c r="L291" t="s">
        <v>1852</v>
      </c>
      <c r="M291" t="s">
        <v>1852</v>
      </c>
      <c r="N291" t="s">
        <v>1852</v>
      </c>
      <c r="O291" t="s">
        <v>1865</v>
      </c>
      <c r="P291">
        <v>3</v>
      </c>
      <c r="Q291">
        <f>IF(ISERROR(VLOOKUP(A291,seg_r_base_fitted!$A$1:$C$1829,2,FALSE)),0,VLOOKUP(A291,seg_r_base_fitted!$A$1:$C$1829,2,FALSE))</f>
        <v>0</v>
      </c>
      <c r="R291">
        <f>IF(ISERROR(VLOOKUP(A291,seg_r_base_fitted!$A$1:$C$1829,3,FALSE)),0,VLOOKUP(A291,seg_r_base_fitted!$A$1:$C$1829,3,FALSE))</f>
        <v>7.6999999999999999E-2</v>
      </c>
      <c r="S291">
        <v>1560</v>
      </c>
    </row>
    <row r="292" spans="1:19" x14ac:dyDescent="0.2">
      <c r="A292" t="s">
        <v>2125</v>
      </c>
      <c r="B292" t="s">
        <v>2093</v>
      </c>
      <c r="C292" t="s">
        <v>1848</v>
      </c>
      <c r="D292" t="s">
        <v>1876</v>
      </c>
      <c r="E292" t="s">
        <v>2126</v>
      </c>
      <c r="F292" t="s">
        <v>2120</v>
      </c>
      <c r="G292">
        <v>2.4487462411139758</v>
      </c>
      <c r="H292">
        <v>190</v>
      </c>
      <c r="I292" t="s">
        <v>1852</v>
      </c>
      <c r="J292" t="s">
        <v>1853</v>
      </c>
      <c r="K292" t="s">
        <v>1853</v>
      </c>
      <c r="L292" t="s">
        <v>1852</v>
      </c>
      <c r="M292" t="s">
        <v>1852</v>
      </c>
      <c r="N292" t="s">
        <v>1852</v>
      </c>
      <c r="O292" t="s">
        <v>1865</v>
      </c>
      <c r="P292">
        <v>3</v>
      </c>
      <c r="Q292">
        <f>IF(ISERROR(VLOOKUP(A292,seg_r_base_fitted!$A$1:$C$1829,2,FALSE)),0,VLOOKUP(A292,seg_r_base_fitted!$A$1:$C$1829,2,FALSE))</f>
        <v>0</v>
      </c>
      <c r="R292">
        <f>IF(ISERROR(VLOOKUP(A292,seg_r_base_fitted!$A$1:$C$1829,3,FALSE)),0,VLOOKUP(A292,seg_r_base_fitted!$A$1:$C$1829,3,FALSE))</f>
        <v>7.9000000000000001E-2</v>
      </c>
      <c r="S292">
        <v>1545</v>
      </c>
    </row>
    <row r="293" spans="1:19" x14ac:dyDescent="0.2">
      <c r="A293" t="s">
        <v>4210</v>
      </c>
      <c r="B293" t="s">
        <v>4140</v>
      </c>
      <c r="C293" t="s">
        <v>1848</v>
      </c>
      <c r="D293" t="s">
        <v>2410</v>
      </c>
      <c r="E293" t="s">
        <v>4211</v>
      </c>
      <c r="F293" t="s">
        <v>2916</v>
      </c>
      <c r="G293">
        <v>1.4370240388940347</v>
      </c>
      <c r="H293">
        <v>205</v>
      </c>
      <c r="I293" t="s">
        <v>1852</v>
      </c>
      <c r="J293" t="s">
        <v>1853</v>
      </c>
      <c r="K293" t="s">
        <v>1853</v>
      </c>
      <c r="L293" t="s">
        <v>1852</v>
      </c>
      <c r="M293" t="s">
        <v>1852</v>
      </c>
      <c r="N293" t="s">
        <v>1852</v>
      </c>
      <c r="O293" t="s">
        <v>1865</v>
      </c>
      <c r="P293">
        <v>3</v>
      </c>
      <c r="Q293">
        <f>IF(ISERROR(VLOOKUP(A293,seg_r_base_fitted!$A$1:$C$1829,2,FALSE)),0,VLOOKUP(A293,seg_r_base_fitted!$A$1:$C$1829,2,FALSE))</f>
        <v>0</v>
      </c>
      <c r="R293">
        <f>IF(ISERROR(VLOOKUP(A293,seg_r_base_fitted!$A$1:$C$1829,3,FALSE)),0,VLOOKUP(A293,seg_r_base_fitted!$A$1:$C$1829,3,FALSE))</f>
        <v>0.08</v>
      </c>
      <c r="S293">
        <v>1541</v>
      </c>
    </row>
    <row r="294" spans="1:19" x14ac:dyDescent="0.2">
      <c r="A294" t="s">
        <v>2132</v>
      </c>
      <c r="B294" t="s">
        <v>2093</v>
      </c>
      <c r="C294" t="s">
        <v>1971</v>
      </c>
      <c r="D294" t="s">
        <v>2133</v>
      </c>
      <c r="E294" t="s">
        <v>2134</v>
      </c>
      <c r="F294" t="s">
        <v>2131</v>
      </c>
      <c r="G294">
        <v>3.0185644300705619</v>
      </c>
      <c r="H294">
        <v>165</v>
      </c>
      <c r="I294" t="s">
        <v>1852</v>
      </c>
      <c r="J294" t="s">
        <v>1853</v>
      </c>
      <c r="K294" t="s">
        <v>1853</v>
      </c>
      <c r="L294" t="s">
        <v>1852</v>
      </c>
      <c r="M294" t="s">
        <v>1852</v>
      </c>
      <c r="N294" t="s">
        <v>1852</v>
      </c>
      <c r="O294" t="s">
        <v>1865</v>
      </c>
      <c r="P294">
        <v>3</v>
      </c>
      <c r="Q294">
        <f>IF(ISERROR(VLOOKUP(A294,seg_r_base_fitted!$A$1:$C$1829,2,FALSE)),0,VLOOKUP(A294,seg_r_base_fitted!$A$1:$C$1829,2,FALSE))</f>
        <v>0</v>
      </c>
      <c r="R294">
        <f>IF(ISERROR(VLOOKUP(A294,seg_r_base_fitted!$A$1:$C$1829,3,FALSE)),0,VLOOKUP(A294,seg_r_base_fitted!$A$1:$C$1829,3,FALSE))</f>
        <v>8.1000000000000003E-2</v>
      </c>
      <c r="S294">
        <v>1534</v>
      </c>
    </row>
    <row r="295" spans="1:19" x14ac:dyDescent="0.2">
      <c r="A295" t="s">
        <v>3401</v>
      </c>
      <c r="B295" t="s">
        <v>3351</v>
      </c>
      <c r="C295" t="s">
        <v>1971</v>
      </c>
      <c r="D295" t="s">
        <v>2236</v>
      </c>
      <c r="E295" t="s">
        <v>3402</v>
      </c>
      <c r="F295" t="s">
        <v>3403</v>
      </c>
      <c r="G295">
        <v>2.489288407533806</v>
      </c>
      <c r="H295">
        <v>175</v>
      </c>
      <c r="I295" t="s">
        <v>1852</v>
      </c>
      <c r="J295" t="s">
        <v>1853</v>
      </c>
      <c r="K295" t="s">
        <v>1853</v>
      </c>
      <c r="L295" t="s">
        <v>1852</v>
      </c>
      <c r="M295" t="s">
        <v>1852</v>
      </c>
      <c r="N295" t="s">
        <v>1852</v>
      </c>
      <c r="O295" t="s">
        <v>1865</v>
      </c>
      <c r="P295">
        <v>3</v>
      </c>
      <c r="Q295">
        <f>IF(ISERROR(VLOOKUP(A295,seg_r_base_fitted!$A$1:$C$1829,2,FALSE)),0,VLOOKUP(A295,seg_r_base_fitted!$A$1:$C$1829,2,FALSE))</f>
        <v>0</v>
      </c>
      <c r="R295">
        <f>IF(ISERROR(VLOOKUP(A295,seg_r_base_fitted!$A$1:$C$1829,3,FALSE)),0,VLOOKUP(A295,seg_r_base_fitted!$A$1:$C$1829,3,FALSE))</f>
        <v>8.2000000000000003E-2</v>
      </c>
      <c r="S295">
        <v>1531</v>
      </c>
    </row>
    <row r="296" spans="1:19" x14ac:dyDescent="0.2">
      <c r="A296" t="s">
        <v>3693</v>
      </c>
      <c r="B296" t="s">
        <v>3662</v>
      </c>
      <c r="C296" t="s">
        <v>1971</v>
      </c>
      <c r="D296" t="s">
        <v>3694</v>
      </c>
      <c r="E296" t="s">
        <v>3670</v>
      </c>
      <c r="F296" t="s">
        <v>3667</v>
      </c>
      <c r="G296">
        <v>2.3639604772177067</v>
      </c>
      <c r="H296">
        <v>165</v>
      </c>
      <c r="I296" t="s">
        <v>1852</v>
      </c>
      <c r="J296" t="s">
        <v>1853</v>
      </c>
      <c r="K296" t="s">
        <v>1853</v>
      </c>
      <c r="L296" t="s">
        <v>1852</v>
      </c>
      <c r="M296" t="s">
        <v>1852</v>
      </c>
      <c r="N296" t="s">
        <v>1852</v>
      </c>
      <c r="O296" t="s">
        <v>1865</v>
      </c>
      <c r="P296">
        <v>3</v>
      </c>
      <c r="Q296">
        <f>IF(ISERROR(VLOOKUP(A296,seg_r_base_fitted!$A$1:$C$1829,2,FALSE)),0,VLOOKUP(A296,seg_r_base_fitted!$A$1:$C$1829,2,FALSE))</f>
        <v>0</v>
      </c>
      <c r="R296">
        <f>IF(ISERROR(VLOOKUP(A296,seg_r_base_fitted!$A$1:$C$1829,3,FALSE)),0,VLOOKUP(A296,seg_r_base_fitted!$A$1:$C$1829,3,FALSE))</f>
        <v>8.2000000000000003E-2</v>
      </c>
      <c r="S296">
        <v>1532</v>
      </c>
    </row>
    <row r="297" spans="1:19" x14ac:dyDescent="0.2">
      <c r="A297" t="s">
        <v>2571</v>
      </c>
      <c r="B297" t="s">
        <v>2503</v>
      </c>
      <c r="C297" t="s">
        <v>1848</v>
      </c>
      <c r="D297" t="s">
        <v>2224</v>
      </c>
      <c r="E297" t="s">
        <v>2572</v>
      </c>
      <c r="F297" t="s">
        <v>2515</v>
      </c>
      <c r="G297">
        <v>7.44720414187511</v>
      </c>
      <c r="H297">
        <v>185</v>
      </c>
      <c r="I297" t="s">
        <v>1852</v>
      </c>
      <c r="J297" t="s">
        <v>1853</v>
      </c>
      <c r="K297" t="s">
        <v>1853</v>
      </c>
      <c r="L297" t="s">
        <v>1852</v>
      </c>
      <c r="M297" t="s">
        <v>1852</v>
      </c>
      <c r="N297" t="s">
        <v>1852</v>
      </c>
      <c r="O297" t="s">
        <v>1865</v>
      </c>
      <c r="P297">
        <v>3</v>
      </c>
      <c r="Q297">
        <f>IF(ISERROR(VLOOKUP(A297,seg_r_base_fitted!$A$1:$C$1829,2,FALSE)),0,VLOOKUP(A297,seg_r_base_fitted!$A$1:$C$1829,2,FALSE))</f>
        <v>0</v>
      </c>
      <c r="R297">
        <f>IF(ISERROR(VLOOKUP(A297,seg_r_base_fitted!$A$1:$C$1829,3,FALSE)),0,VLOOKUP(A297,seg_r_base_fitted!$A$1:$C$1829,3,FALSE))</f>
        <v>8.5000000000000006E-2</v>
      </c>
      <c r="S297">
        <v>1516</v>
      </c>
    </row>
    <row r="298" spans="1:19" x14ac:dyDescent="0.2">
      <c r="A298" t="s">
        <v>3077</v>
      </c>
      <c r="B298" t="s">
        <v>3049</v>
      </c>
      <c r="C298" t="s">
        <v>1848</v>
      </c>
      <c r="D298" t="s">
        <v>1917</v>
      </c>
      <c r="E298" t="s">
        <v>3078</v>
      </c>
      <c r="F298" t="s">
        <v>3079</v>
      </c>
      <c r="G298">
        <v>2.5292191103225128</v>
      </c>
      <c r="H298">
        <v>570</v>
      </c>
      <c r="I298" t="s">
        <v>1853</v>
      </c>
      <c r="J298" t="s">
        <v>1852</v>
      </c>
      <c r="K298" t="s">
        <v>1853</v>
      </c>
      <c r="L298" t="s">
        <v>1852</v>
      </c>
      <c r="M298" t="s">
        <v>1852</v>
      </c>
      <c r="N298" t="s">
        <v>1852</v>
      </c>
      <c r="O298" t="s">
        <v>1865</v>
      </c>
      <c r="P298">
        <v>3</v>
      </c>
      <c r="Q298">
        <f>IF(ISERROR(VLOOKUP(A298,seg_r_base_fitted!$A$1:$C$1829,2,FALSE)),0,VLOOKUP(A298,seg_r_base_fitted!$A$1:$C$1829,2,FALSE))</f>
        <v>0</v>
      </c>
      <c r="R298">
        <f>IF(ISERROR(VLOOKUP(A298,seg_r_base_fitted!$A$1:$C$1829,3,FALSE)),0,VLOOKUP(A298,seg_r_base_fitted!$A$1:$C$1829,3,FALSE))</f>
        <v>8.5000000000000006E-2</v>
      </c>
      <c r="S298">
        <v>1517</v>
      </c>
    </row>
    <row r="299" spans="1:19" x14ac:dyDescent="0.2">
      <c r="A299" t="s">
        <v>3685</v>
      </c>
      <c r="B299" t="s">
        <v>3662</v>
      </c>
      <c r="C299" t="s">
        <v>1848</v>
      </c>
      <c r="D299" t="s">
        <v>2038</v>
      </c>
      <c r="E299" t="s">
        <v>2754</v>
      </c>
      <c r="F299" t="s">
        <v>3678</v>
      </c>
      <c r="G299">
        <v>3.1452945745724059</v>
      </c>
      <c r="H299">
        <v>285</v>
      </c>
      <c r="I299" t="s">
        <v>1852</v>
      </c>
      <c r="J299" t="s">
        <v>1853</v>
      </c>
      <c r="K299" t="s">
        <v>1853</v>
      </c>
      <c r="L299" t="s">
        <v>1852</v>
      </c>
      <c r="M299" t="s">
        <v>1852</v>
      </c>
      <c r="N299" t="s">
        <v>1852</v>
      </c>
      <c r="O299" t="s">
        <v>1865</v>
      </c>
      <c r="P299">
        <v>3</v>
      </c>
      <c r="Q299">
        <f>IF(ISERROR(VLOOKUP(A299,seg_r_base_fitted!$A$1:$C$1829,2,FALSE)),0,VLOOKUP(A299,seg_r_base_fitted!$A$1:$C$1829,2,FALSE))</f>
        <v>0</v>
      </c>
      <c r="R299">
        <f>IF(ISERROR(VLOOKUP(A299,seg_r_base_fitted!$A$1:$C$1829,3,FALSE)),0,VLOOKUP(A299,seg_r_base_fitted!$A$1:$C$1829,3,FALSE))</f>
        <v>8.5999999999999993E-2</v>
      </c>
      <c r="S299">
        <v>1508</v>
      </c>
    </row>
    <row r="300" spans="1:19" x14ac:dyDescent="0.2">
      <c r="A300" t="s">
        <v>2135</v>
      </c>
      <c r="B300" t="s">
        <v>2093</v>
      </c>
      <c r="C300" t="s">
        <v>1971</v>
      </c>
      <c r="D300" t="s">
        <v>2136</v>
      </c>
      <c r="E300" t="s">
        <v>2137</v>
      </c>
      <c r="F300" t="s">
        <v>2138</v>
      </c>
      <c r="G300">
        <v>2.8315450949987788</v>
      </c>
      <c r="H300">
        <v>195</v>
      </c>
      <c r="I300" t="s">
        <v>1852</v>
      </c>
      <c r="J300" t="s">
        <v>1853</v>
      </c>
      <c r="K300" t="s">
        <v>1853</v>
      </c>
      <c r="L300" t="s">
        <v>1852</v>
      </c>
      <c r="M300" t="s">
        <v>1852</v>
      </c>
      <c r="N300" t="s">
        <v>1852</v>
      </c>
      <c r="O300" t="s">
        <v>1865</v>
      </c>
      <c r="P300">
        <v>3</v>
      </c>
      <c r="Q300">
        <f>IF(ISERROR(VLOOKUP(A300,seg_r_base_fitted!$A$1:$C$1829,2,FALSE)),0,VLOOKUP(A300,seg_r_base_fitted!$A$1:$C$1829,2,FALSE))</f>
        <v>0</v>
      </c>
      <c r="R300">
        <f>IF(ISERROR(VLOOKUP(A300,seg_r_base_fitted!$A$1:$C$1829,3,FALSE)),0,VLOOKUP(A300,seg_r_base_fitted!$A$1:$C$1829,3,FALSE))</f>
        <v>8.6999999999999994E-2</v>
      </c>
      <c r="S300">
        <v>1500</v>
      </c>
    </row>
    <row r="301" spans="1:19" x14ac:dyDescent="0.2">
      <c r="A301" t="s">
        <v>5651</v>
      </c>
      <c r="B301" t="s">
        <v>5520</v>
      </c>
      <c r="C301" t="s">
        <v>1971</v>
      </c>
      <c r="D301" t="s">
        <v>5652</v>
      </c>
      <c r="E301" t="s">
        <v>5653</v>
      </c>
      <c r="F301" t="s">
        <v>1884</v>
      </c>
      <c r="G301">
        <v>3.5577452511209202</v>
      </c>
      <c r="H301">
        <v>145</v>
      </c>
      <c r="I301" t="s">
        <v>1852</v>
      </c>
      <c r="J301" t="s">
        <v>1853</v>
      </c>
      <c r="K301" t="s">
        <v>1853</v>
      </c>
      <c r="L301" t="s">
        <v>1852</v>
      </c>
      <c r="M301" t="s">
        <v>1852</v>
      </c>
      <c r="N301" t="s">
        <v>1852</v>
      </c>
      <c r="O301" t="s">
        <v>1865</v>
      </c>
      <c r="P301">
        <v>3</v>
      </c>
      <c r="Q301">
        <f>IF(ISERROR(VLOOKUP(A301,seg_r_base_fitted!$A$1:$C$1829,2,FALSE)),0,VLOOKUP(A301,seg_r_base_fitted!$A$1:$C$1829,2,FALSE))</f>
        <v>0</v>
      </c>
      <c r="R301">
        <f>IF(ISERROR(VLOOKUP(A301,seg_r_base_fitted!$A$1:$C$1829,3,FALSE)),0,VLOOKUP(A301,seg_r_base_fitted!$A$1:$C$1829,3,FALSE))</f>
        <v>8.7999999999999995E-2</v>
      </c>
      <c r="S301">
        <v>1496</v>
      </c>
    </row>
    <row r="302" spans="1:19" x14ac:dyDescent="0.2">
      <c r="A302" t="s">
        <v>4573</v>
      </c>
      <c r="B302" t="s">
        <v>4481</v>
      </c>
      <c r="C302" t="s">
        <v>1848</v>
      </c>
      <c r="D302" t="s">
        <v>3510</v>
      </c>
      <c r="E302" t="s">
        <v>4574</v>
      </c>
      <c r="F302" t="s">
        <v>4575</v>
      </c>
      <c r="G302">
        <v>0.54572149802439596</v>
      </c>
      <c r="H302">
        <v>1050</v>
      </c>
      <c r="I302" t="s">
        <v>1853</v>
      </c>
      <c r="J302" t="s">
        <v>1852</v>
      </c>
      <c r="K302" t="s">
        <v>1853</v>
      </c>
      <c r="L302" t="s">
        <v>1852</v>
      </c>
      <c r="M302" t="s">
        <v>1852</v>
      </c>
      <c r="N302" t="s">
        <v>1852</v>
      </c>
      <c r="O302" t="s">
        <v>1865</v>
      </c>
      <c r="P302">
        <v>3</v>
      </c>
      <c r="Q302">
        <f>IF(ISERROR(VLOOKUP(A302,seg_r_base_fitted!$A$1:$C$1829,2,FALSE)),0,VLOOKUP(A302,seg_r_base_fitted!$A$1:$C$1829,2,FALSE))</f>
        <v>0</v>
      </c>
      <c r="R302">
        <f>IF(ISERROR(VLOOKUP(A302,seg_r_base_fitted!$A$1:$C$1829,3,FALSE)),0,VLOOKUP(A302,seg_r_base_fitted!$A$1:$C$1829,3,FALSE))</f>
        <v>8.8999999999999996E-2</v>
      </c>
      <c r="S302">
        <v>1487</v>
      </c>
    </row>
    <row r="303" spans="1:19" x14ac:dyDescent="0.2">
      <c r="A303" t="s">
        <v>5640</v>
      </c>
      <c r="B303" t="s">
        <v>5520</v>
      </c>
      <c r="C303" t="s">
        <v>1971</v>
      </c>
      <c r="D303" t="s">
        <v>5641</v>
      </c>
      <c r="E303" t="s">
        <v>5642</v>
      </c>
      <c r="F303" t="s">
        <v>5643</v>
      </c>
      <c r="G303">
        <v>1.5566898280861168</v>
      </c>
      <c r="H303">
        <v>210</v>
      </c>
      <c r="I303" t="s">
        <v>1852</v>
      </c>
      <c r="J303" t="s">
        <v>1853</v>
      </c>
      <c r="K303" t="s">
        <v>1853</v>
      </c>
      <c r="L303" t="s">
        <v>1852</v>
      </c>
      <c r="M303" t="s">
        <v>1852</v>
      </c>
      <c r="N303" t="s">
        <v>1852</v>
      </c>
      <c r="O303" t="s">
        <v>1865</v>
      </c>
      <c r="P303">
        <v>3</v>
      </c>
      <c r="Q303">
        <f>IF(ISERROR(VLOOKUP(A303,seg_r_base_fitted!$A$1:$C$1829,2,FALSE)),0,VLOOKUP(A303,seg_r_base_fitted!$A$1:$C$1829,2,FALSE))</f>
        <v>0</v>
      </c>
      <c r="R303">
        <f>IF(ISERROR(VLOOKUP(A303,seg_r_base_fitted!$A$1:$C$1829,3,FALSE)),0,VLOOKUP(A303,seg_r_base_fitted!$A$1:$C$1829,3,FALSE))</f>
        <v>0.09</v>
      </c>
      <c r="S303">
        <v>1482</v>
      </c>
    </row>
    <row r="304" spans="1:19" x14ac:dyDescent="0.2">
      <c r="A304" t="s">
        <v>5654</v>
      </c>
      <c r="B304" t="s">
        <v>5520</v>
      </c>
      <c r="C304" t="s">
        <v>1971</v>
      </c>
      <c r="D304" t="s">
        <v>5655</v>
      </c>
      <c r="E304" t="s">
        <v>5656</v>
      </c>
      <c r="F304" t="s">
        <v>5657</v>
      </c>
      <c r="G304">
        <v>0.75916815078829991</v>
      </c>
      <c r="H304">
        <v>235</v>
      </c>
      <c r="I304" t="s">
        <v>1852</v>
      </c>
      <c r="J304" t="s">
        <v>1853</v>
      </c>
      <c r="K304" t="s">
        <v>1853</v>
      </c>
      <c r="L304" t="s">
        <v>1852</v>
      </c>
      <c r="M304" t="s">
        <v>1852</v>
      </c>
      <c r="N304" t="s">
        <v>1852</v>
      </c>
      <c r="O304" t="s">
        <v>1865</v>
      </c>
      <c r="P304">
        <v>3</v>
      </c>
      <c r="Q304">
        <f>IF(ISERROR(VLOOKUP(A304,seg_r_base_fitted!$A$1:$C$1829,2,FALSE)),0,VLOOKUP(A304,seg_r_base_fitted!$A$1:$C$1829,2,FALSE))</f>
        <v>0</v>
      </c>
      <c r="R304">
        <f>IF(ISERROR(VLOOKUP(A304,seg_r_base_fitted!$A$1:$C$1829,3,FALSE)),0,VLOOKUP(A304,seg_r_base_fitted!$A$1:$C$1829,3,FALSE))</f>
        <v>9.2999999999999999E-2</v>
      </c>
      <c r="S304">
        <v>1459</v>
      </c>
    </row>
    <row r="305" spans="1:19" x14ac:dyDescent="0.2">
      <c r="A305" t="s">
        <v>2412</v>
      </c>
      <c r="B305" t="s">
        <v>2322</v>
      </c>
      <c r="C305" t="s">
        <v>1971</v>
      </c>
      <c r="D305" t="s">
        <v>2413</v>
      </c>
      <c r="E305" t="s">
        <v>2414</v>
      </c>
      <c r="F305" t="s">
        <v>2415</v>
      </c>
      <c r="G305">
        <v>2.472994010545368</v>
      </c>
      <c r="H305">
        <v>315</v>
      </c>
      <c r="I305" t="s">
        <v>1852</v>
      </c>
      <c r="J305" t="s">
        <v>1853</v>
      </c>
      <c r="K305" t="s">
        <v>1853</v>
      </c>
      <c r="L305" t="s">
        <v>1852</v>
      </c>
      <c r="M305" t="s">
        <v>1852</v>
      </c>
      <c r="N305" t="s">
        <v>1852</v>
      </c>
      <c r="O305" t="s">
        <v>1865</v>
      </c>
      <c r="P305">
        <v>3</v>
      </c>
      <c r="Q305">
        <f>IF(ISERROR(VLOOKUP(A305,seg_r_base_fitted!$A$1:$C$1829,2,FALSE)),0,VLOOKUP(A305,seg_r_base_fitted!$A$1:$C$1829,2,FALSE))</f>
        <v>0</v>
      </c>
      <c r="R305">
        <f>IF(ISERROR(VLOOKUP(A305,seg_r_base_fitted!$A$1:$C$1829,3,FALSE)),0,VLOOKUP(A305,seg_r_base_fitted!$A$1:$C$1829,3,FALSE))</f>
        <v>9.6000000000000002E-2</v>
      </c>
      <c r="S305">
        <v>1423</v>
      </c>
    </row>
    <row r="306" spans="1:19" x14ac:dyDescent="0.2">
      <c r="A306" t="s">
        <v>5647</v>
      </c>
      <c r="B306" t="s">
        <v>5520</v>
      </c>
      <c r="C306" t="s">
        <v>1971</v>
      </c>
      <c r="D306" t="s">
        <v>5648</v>
      </c>
      <c r="E306" t="s">
        <v>5565</v>
      </c>
      <c r="F306" t="s">
        <v>5536</v>
      </c>
      <c r="G306">
        <v>2.5977663235869226</v>
      </c>
      <c r="H306">
        <v>190</v>
      </c>
      <c r="I306" t="s">
        <v>1852</v>
      </c>
      <c r="J306" t="s">
        <v>1853</v>
      </c>
      <c r="K306" t="s">
        <v>1853</v>
      </c>
      <c r="L306" t="s">
        <v>1852</v>
      </c>
      <c r="M306" t="s">
        <v>1852</v>
      </c>
      <c r="N306" t="s">
        <v>1852</v>
      </c>
      <c r="O306" t="s">
        <v>1865</v>
      </c>
      <c r="P306">
        <v>3</v>
      </c>
      <c r="Q306">
        <f>IF(ISERROR(VLOOKUP(A306,seg_r_base_fitted!$A$1:$C$1829,2,FALSE)),0,VLOOKUP(A306,seg_r_base_fitted!$A$1:$C$1829,2,FALSE))</f>
        <v>0</v>
      </c>
      <c r="R306">
        <f>IF(ISERROR(VLOOKUP(A306,seg_r_base_fitted!$A$1:$C$1829,3,FALSE)),0,VLOOKUP(A306,seg_r_base_fitted!$A$1:$C$1829,3,FALSE))</f>
        <v>9.8000000000000004E-2</v>
      </c>
      <c r="S306">
        <v>1410</v>
      </c>
    </row>
    <row r="307" spans="1:19" x14ac:dyDescent="0.2">
      <c r="A307" t="s">
        <v>4602</v>
      </c>
      <c r="B307" t="s">
        <v>4481</v>
      </c>
      <c r="C307" t="s">
        <v>1848</v>
      </c>
      <c r="D307" t="s">
        <v>4319</v>
      </c>
      <c r="E307" t="s">
        <v>4603</v>
      </c>
      <c r="F307" t="s">
        <v>4604</v>
      </c>
      <c r="G307">
        <v>1.022814402768909</v>
      </c>
      <c r="H307">
        <v>365</v>
      </c>
      <c r="I307" t="s">
        <v>1852</v>
      </c>
      <c r="J307" t="s">
        <v>1853</v>
      </c>
      <c r="K307" t="s">
        <v>1853</v>
      </c>
      <c r="L307" t="s">
        <v>1852</v>
      </c>
      <c r="M307" t="s">
        <v>1852</v>
      </c>
      <c r="N307" t="s">
        <v>1852</v>
      </c>
      <c r="O307" t="s">
        <v>1865</v>
      </c>
      <c r="P307">
        <v>3</v>
      </c>
      <c r="Q307">
        <f>IF(ISERROR(VLOOKUP(A307,seg_r_base_fitted!$A$1:$C$1829,2,FALSE)),0,VLOOKUP(A307,seg_r_base_fitted!$A$1:$C$1829,2,FALSE))</f>
        <v>0</v>
      </c>
      <c r="R307">
        <f>IF(ISERROR(VLOOKUP(A307,seg_r_base_fitted!$A$1:$C$1829,3,FALSE)),0,VLOOKUP(A307,seg_r_base_fitted!$A$1:$C$1829,3,FALSE))</f>
        <v>0.104</v>
      </c>
      <c r="S307">
        <v>1366</v>
      </c>
    </row>
    <row r="308" spans="1:19" x14ac:dyDescent="0.2">
      <c r="A308" t="s">
        <v>1936</v>
      </c>
      <c r="B308" t="s">
        <v>1847</v>
      </c>
      <c r="C308" t="s">
        <v>1848</v>
      </c>
      <c r="D308" t="s">
        <v>1937</v>
      </c>
      <c r="E308" t="s">
        <v>1938</v>
      </c>
      <c r="F308" t="s">
        <v>1939</v>
      </c>
      <c r="G308">
        <v>0.96562378025438467</v>
      </c>
      <c r="H308">
        <v>280</v>
      </c>
      <c r="I308" t="s">
        <v>1852</v>
      </c>
      <c r="J308" t="s">
        <v>1853</v>
      </c>
      <c r="K308" t="s">
        <v>1853</v>
      </c>
      <c r="L308" t="s">
        <v>1852</v>
      </c>
      <c r="M308" t="s">
        <v>1852</v>
      </c>
      <c r="N308" t="s">
        <v>1852</v>
      </c>
      <c r="O308" t="s">
        <v>1865</v>
      </c>
      <c r="P308">
        <v>3</v>
      </c>
      <c r="Q308">
        <f>IF(ISERROR(VLOOKUP(A308,seg_r_base_fitted!$A$1:$C$1829,2,FALSE)),0,VLOOKUP(A308,seg_r_base_fitted!$A$1:$C$1829,2,FALSE))</f>
        <v>0</v>
      </c>
      <c r="R308">
        <f>IF(ISERROR(VLOOKUP(A308,seg_r_base_fitted!$A$1:$C$1829,3,FALSE)),0,VLOOKUP(A308,seg_r_base_fitted!$A$1:$C$1829,3,FALSE))</f>
        <v>0.105</v>
      </c>
      <c r="S308">
        <v>1349</v>
      </c>
    </row>
    <row r="309" spans="1:19" x14ac:dyDescent="0.2">
      <c r="A309" t="s">
        <v>2129</v>
      </c>
      <c r="B309" t="s">
        <v>2093</v>
      </c>
      <c r="C309" t="s">
        <v>1971</v>
      </c>
      <c r="D309" t="s">
        <v>2130</v>
      </c>
      <c r="E309" t="s">
        <v>2103</v>
      </c>
      <c r="F309" t="s">
        <v>2131</v>
      </c>
      <c r="G309">
        <v>4.3898552572039824</v>
      </c>
      <c r="H309">
        <v>175</v>
      </c>
      <c r="I309" t="s">
        <v>1852</v>
      </c>
      <c r="J309" t="s">
        <v>1853</v>
      </c>
      <c r="K309" t="s">
        <v>1853</v>
      </c>
      <c r="L309" t="s">
        <v>1852</v>
      </c>
      <c r="M309" t="s">
        <v>1852</v>
      </c>
      <c r="N309" t="s">
        <v>1852</v>
      </c>
      <c r="O309" t="s">
        <v>1865</v>
      </c>
      <c r="P309">
        <v>3</v>
      </c>
      <c r="Q309">
        <f>IF(ISERROR(VLOOKUP(A309,seg_r_base_fitted!$A$1:$C$1829,2,FALSE)),0,VLOOKUP(A309,seg_r_base_fitted!$A$1:$C$1829,2,FALSE))</f>
        <v>0</v>
      </c>
      <c r="R309">
        <f>IF(ISERROR(VLOOKUP(A309,seg_r_base_fitted!$A$1:$C$1829,3,FALSE)),0,VLOOKUP(A309,seg_r_base_fitted!$A$1:$C$1829,3,FALSE))</f>
        <v>0.108</v>
      </c>
      <c r="S309">
        <v>1329</v>
      </c>
    </row>
    <row r="310" spans="1:19" x14ac:dyDescent="0.2">
      <c r="A310" t="s">
        <v>5625</v>
      </c>
      <c r="B310" t="s">
        <v>5520</v>
      </c>
      <c r="C310" t="s">
        <v>1848</v>
      </c>
      <c r="D310" t="s">
        <v>2542</v>
      </c>
      <c r="E310" t="s">
        <v>5623</v>
      </c>
      <c r="F310" t="s">
        <v>1884</v>
      </c>
      <c r="G310">
        <v>4.7720606931248426</v>
      </c>
      <c r="H310">
        <v>155</v>
      </c>
      <c r="I310" t="s">
        <v>1852</v>
      </c>
      <c r="J310" t="s">
        <v>1853</v>
      </c>
      <c r="K310" t="s">
        <v>1853</v>
      </c>
      <c r="L310" t="s">
        <v>1852</v>
      </c>
      <c r="M310" t="s">
        <v>1852</v>
      </c>
      <c r="N310" t="s">
        <v>1852</v>
      </c>
      <c r="O310" t="s">
        <v>1865</v>
      </c>
      <c r="P310">
        <v>3</v>
      </c>
      <c r="Q310">
        <f>IF(ISERROR(VLOOKUP(A310,seg_r_base_fitted!$A$1:$C$1829,2,FALSE)),0,VLOOKUP(A310,seg_r_base_fitted!$A$1:$C$1829,2,FALSE))</f>
        <v>0</v>
      </c>
      <c r="R310">
        <f>IF(ISERROR(VLOOKUP(A310,seg_r_base_fitted!$A$1:$C$1829,3,FALSE)),0,VLOOKUP(A310,seg_r_base_fitted!$A$1:$C$1829,3,FALSE))</f>
        <v>0.111</v>
      </c>
      <c r="S310">
        <v>1309</v>
      </c>
    </row>
    <row r="311" spans="1:19" x14ac:dyDescent="0.2">
      <c r="A311" t="s">
        <v>680</v>
      </c>
      <c r="B311" t="s">
        <v>2743</v>
      </c>
      <c r="C311" t="s">
        <v>1848</v>
      </c>
      <c r="D311" t="s">
        <v>2802</v>
      </c>
      <c r="E311" t="s">
        <v>2803</v>
      </c>
      <c r="F311" t="s">
        <v>2804</v>
      </c>
      <c r="G311">
        <v>1.3262822407460022</v>
      </c>
      <c r="H311">
        <v>250</v>
      </c>
      <c r="I311" t="s">
        <v>1852</v>
      </c>
      <c r="J311" t="s">
        <v>1853</v>
      </c>
      <c r="K311" t="s">
        <v>1853</v>
      </c>
      <c r="L311" t="s">
        <v>1852</v>
      </c>
      <c r="M311" t="s">
        <v>1852</v>
      </c>
      <c r="N311" t="s">
        <v>1852</v>
      </c>
      <c r="O311" t="s">
        <v>1865</v>
      </c>
      <c r="P311">
        <v>3</v>
      </c>
      <c r="Q311">
        <f>IF(ISERROR(VLOOKUP(A311,seg_r_base_fitted!$A$1:$C$1829,2,FALSE)),0,VLOOKUP(A311,seg_r_base_fitted!$A$1:$C$1829,2,FALSE))</f>
        <v>0</v>
      </c>
      <c r="R311">
        <f>IF(ISERROR(VLOOKUP(A311,seg_r_base_fitted!$A$1:$C$1829,3,FALSE)),0,VLOOKUP(A311,seg_r_base_fitted!$A$1:$C$1829,3,FALSE))</f>
        <v>0.111</v>
      </c>
      <c r="S311">
        <v>1303</v>
      </c>
    </row>
    <row r="312" spans="1:19" x14ac:dyDescent="0.2">
      <c r="A312" t="s">
        <v>4183</v>
      </c>
      <c r="B312" t="s">
        <v>4140</v>
      </c>
      <c r="C312" t="s">
        <v>1848</v>
      </c>
      <c r="D312" t="s">
        <v>2315</v>
      </c>
      <c r="E312" t="s">
        <v>4184</v>
      </c>
      <c r="F312" t="s">
        <v>4169</v>
      </c>
      <c r="G312">
        <v>1.790248323989394</v>
      </c>
      <c r="H312">
        <v>2235</v>
      </c>
      <c r="I312" t="s">
        <v>1853</v>
      </c>
      <c r="J312" t="s">
        <v>1852</v>
      </c>
      <c r="K312" t="s">
        <v>1852</v>
      </c>
      <c r="L312" t="s">
        <v>1852</v>
      </c>
      <c r="M312" t="s">
        <v>1852</v>
      </c>
      <c r="N312" t="s">
        <v>1853</v>
      </c>
      <c r="O312" t="s">
        <v>1865</v>
      </c>
      <c r="P312">
        <v>3</v>
      </c>
      <c r="Q312">
        <f>IF(ISERROR(VLOOKUP(A312,seg_r_base_fitted!$A$1:$C$1829,2,FALSE)),0,VLOOKUP(A312,seg_r_base_fitted!$A$1:$C$1829,2,FALSE))</f>
        <v>0</v>
      </c>
      <c r="R312">
        <f>IF(ISERROR(VLOOKUP(A312,seg_r_base_fitted!$A$1:$C$1829,3,FALSE)),0,VLOOKUP(A312,seg_r_base_fitted!$A$1:$C$1829,3,FALSE))</f>
        <v>0.113</v>
      </c>
      <c r="S312">
        <v>1291</v>
      </c>
    </row>
    <row r="313" spans="1:19" x14ac:dyDescent="0.2">
      <c r="A313" t="s">
        <v>1930</v>
      </c>
      <c r="B313" t="s">
        <v>1847</v>
      </c>
      <c r="C313" t="s">
        <v>1848</v>
      </c>
      <c r="D313" t="s">
        <v>1931</v>
      </c>
      <c r="E313" t="s">
        <v>1932</v>
      </c>
      <c r="F313" t="s">
        <v>1933</v>
      </c>
      <c r="G313">
        <v>2.2243661691158567</v>
      </c>
      <c r="H313">
        <v>255</v>
      </c>
      <c r="I313" t="s">
        <v>1852</v>
      </c>
      <c r="J313" t="s">
        <v>1853</v>
      </c>
      <c r="K313" t="s">
        <v>1853</v>
      </c>
      <c r="L313" t="s">
        <v>1852</v>
      </c>
      <c r="M313" t="s">
        <v>1852</v>
      </c>
      <c r="N313" t="s">
        <v>1852</v>
      </c>
      <c r="O313" t="s">
        <v>1865</v>
      </c>
      <c r="P313">
        <v>3</v>
      </c>
      <c r="Q313">
        <f>IF(ISERROR(VLOOKUP(A313,seg_r_base_fitted!$A$1:$C$1829,2,FALSE)),0,VLOOKUP(A313,seg_r_base_fitted!$A$1:$C$1829,2,FALSE))</f>
        <v>1</v>
      </c>
      <c r="R313">
        <f>IF(ISERROR(VLOOKUP(A313,seg_r_base_fitted!$A$1:$C$1829,3,FALSE)),0,VLOOKUP(A313,seg_r_base_fitted!$A$1:$C$1829,3,FALSE))</f>
        <v>0.11600000000000001</v>
      </c>
      <c r="S313">
        <v>1270</v>
      </c>
    </row>
    <row r="314" spans="1:19" x14ac:dyDescent="0.2">
      <c r="A314" t="s">
        <v>4605</v>
      </c>
      <c r="B314" t="s">
        <v>4481</v>
      </c>
      <c r="C314" t="s">
        <v>1848</v>
      </c>
      <c r="D314" t="s">
        <v>4498</v>
      </c>
      <c r="E314" t="s">
        <v>4606</v>
      </c>
      <c r="F314" t="s">
        <v>4607</v>
      </c>
      <c r="G314">
        <v>2.6287521846129525</v>
      </c>
      <c r="H314">
        <v>370</v>
      </c>
      <c r="I314" t="s">
        <v>1852</v>
      </c>
      <c r="J314" t="s">
        <v>1853</v>
      </c>
      <c r="K314" t="s">
        <v>1853</v>
      </c>
      <c r="L314" t="s">
        <v>1852</v>
      </c>
      <c r="M314" t="s">
        <v>1852</v>
      </c>
      <c r="N314" t="s">
        <v>1852</v>
      </c>
      <c r="O314" t="s">
        <v>1865</v>
      </c>
      <c r="P314">
        <v>3</v>
      </c>
      <c r="Q314">
        <f>IF(ISERROR(VLOOKUP(A314,seg_r_base_fitted!$A$1:$C$1829,2,FALSE)),0,VLOOKUP(A314,seg_r_base_fitted!$A$1:$C$1829,2,FALSE))</f>
        <v>0</v>
      </c>
      <c r="R314">
        <f>IF(ISERROR(VLOOKUP(A314,seg_r_base_fitted!$A$1:$C$1829,3,FALSE)),0,VLOOKUP(A314,seg_r_base_fitted!$A$1:$C$1829,3,FALSE))</f>
        <v>0.122</v>
      </c>
      <c r="S314">
        <v>1242</v>
      </c>
    </row>
    <row r="315" spans="1:19" x14ac:dyDescent="0.2">
      <c r="A315" t="s">
        <v>5639</v>
      </c>
      <c r="B315" t="s">
        <v>5520</v>
      </c>
      <c r="C315" t="s">
        <v>1971</v>
      </c>
      <c r="D315" t="s">
        <v>2692</v>
      </c>
      <c r="E315" t="s">
        <v>5621</v>
      </c>
      <c r="F315" t="s">
        <v>5557</v>
      </c>
      <c r="G315">
        <v>5.2369484292420818</v>
      </c>
      <c r="H315">
        <v>130</v>
      </c>
      <c r="I315" t="s">
        <v>1852</v>
      </c>
      <c r="J315" t="s">
        <v>1853</v>
      </c>
      <c r="K315" t="s">
        <v>1853</v>
      </c>
      <c r="L315" t="s">
        <v>1852</v>
      </c>
      <c r="M315" t="s">
        <v>1852</v>
      </c>
      <c r="N315" t="s">
        <v>1852</v>
      </c>
      <c r="O315" t="s">
        <v>1865</v>
      </c>
      <c r="P315">
        <v>3</v>
      </c>
      <c r="Q315">
        <f>IF(ISERROR(VLOOKUP(A315,seg_r_base_fitted!$A$1:$C$1829,2,FALSE)),0,VLOOKUP(A315,seg_r_base_fitted!$A$1:$C$1829,2,FALSE))</f>
        <v>1</v>
      </c>
      <c r="R315">
        <f>IF(ISERROR(VLOOKUP(A315,seg_r_base_fitted!$A$1:$C$1829,3,FALSE)),0,VLOOKUP(A315,seg_r_base_fitted!$A$1:$C$1829,3,FALSE))</f>
        <v>0.123</v>
      </c>
      <c r="S315">
        <v>1236</v>
      </c>
    </row>
    <row r="316" spans="1:19" x14ac:dyDescent="0.2">
      <c r="A316" t="s">
        <v>4205</v>
      </c>
      <c r="B316" t="s">
        <v>4140</v>
      </c>
      <c r="C316" t="s">
        <v>1848</v>
      </c>
      <c r="D316" t="s">
        <v>2616</v>
      </c>
      <c r="E316" t="s">
        <v>2532</v>
      </c>
      <c r="F316" t="s">
        <v>4206</v>
      </c>
      <c r="G316">
        <v>3.969979653049557</v>
      </c>
      <c r="H316">
        <v>185</v>
      </c>
      <c r="I316" t="s">
        <v>1852</v>
      </c>
      <c r="J316" t="s">
        <v>1853</v>
      </c>
      <c r="K316" t="s">
        <v>1853</v>
      </c>
      <c r="L316" t="s">
        <v>1852</v>
      </c>
      <c r="M316" t="s">
        <v>1852</v>
      </c>
      <c r="N316" t="s">
        <v>1852</v>
      </c>
      <c r="O316" t="s">
        <v>1865</v>
      </c>
      <c r="P316">
        <v>3</v>
      </c>
      <c r="Q316">
        <f>IF(ISERROR(VLOOKUP(A316,seg_r_base_fitted!$A$1:$C$1829,2,FALSE)),0,VLOOKUP(A316,seg_r_base_fitted!$A$1:$C$1829,2,FALSE))</f>
        <v>0</v>
      </c>
      <c r="R316">
        <f>IF(ISERROR(VLOOKUP(A316,seg_r_base_fitted!$A$1:$C$1829,3,FALSE)),0,VLOOKUP(A316,seg_r_base_fitted!$A$1:$C$1829,3,FALSE))</f>
        <v>0.123</v>
      </c>
      <c r="S316">
        <v>1230</v>
      </c>
    </row>
    <row r="317" spans="1:19" x14ac:dyDescent="0.2">
      <c r="A317" t="s">
        <v>1379</v>
      </c>
      <c r="B317" t="s">
        <v>2743</v>
      </c>
      <c r="C317" t="s">
        <v>1848</v>
      </c>
      <c r="D317" t="s">
        <v>2807</v>
      </c>
      <c r="E317" t="s">
        <v>2810</v>
      </c>
      <c r="F317" t="s">
        <v>2811</v>
      </c>
      <c r="G317">
        <v>4.3129167784505471</v>
      </c>
      <c r="H317">
        <v>240</v>
      </c>
      <c r="I317" t="s">
        <v>1852</v>
      </c>
      <c r="J317" t="s">
        <v>1853</v>
      </c>
      <c r="K317" t="s">
        <v>1853</v>
      </c>
      <c r="L317" t="s">
        <v>1852</v>
      </c>
      <c r="M317" t="s">
        <v>1852</v>
      </c>
      <c r="N317" t="s">
        <v>1852</v>
      </c>
      <c r="O317" t="s">
        <v>1865</v>
      </c>
      <c r="P317">
        <v>3</v>
      </c>
      <c r="Q317">
        <f>IF(ISERROR(VLOOKUP(A317,seg_r_base_fitted!$A$1:$C$1829,2,FALSE)),0,VLOOKUP(A317,seg_r_base_fitted!$A$1:$C$1829,2,FALSE))</f>
        <v>0</v>
      </c>
      <c r="R317">
        <f>IF(ISERROR(VLOOKUP(A317,seg_r_base_fitted!$A$1:$C$1829,3,FALSE)),0,VLOOKUP(A317,seg_r_base_fitted!$A$1:$C$1829,3,FALSE))</f>
        <v>0.124</v>
      </c>
      <c r="S317">
        <v>1223</v>
      </c>
    </row>
    <row r="318" spans="1:19" x14ac:dyDescent="0.2">
      <c r="A318" t="s">
        <v>5637</v>
      </c>
      <c r="B318" t="s">
        <v>5520</v>
      </c>
      <c r="C318" t="s">
        <v>1971</v>
      </c>
      <c r="D318" t="s">
        <v>2215</v>
      </c>
      <c r="E318" t="s">
        <v>5531</v>
      </c>
      <c r="F318" t="s">
        <v>5638</v>
      </c>
      <c r="G318">
        <v>3.0829742725290314</v>
      </c>
      <c r="H318">
        <v>240</v>
      </c>
      <c r="I318" t="s">
        <v>1852</v>
      </c>
      <c r="J318" t="s">
        <v>1853</v>
      </c>
      <c r="K318" t="s">
        <v>1853</v>
      </c>
      <c r="L318" t="s">
        <v>1852</v>
      </c>
      <c r="M318" t="s">
        <v>1852</v>
      </c>
      <c r="N318" t="s">
        <v>1852</v>
      </c>
      <c r="O318" t="s">
        <v>1865</v>
      </c>
      <c r="P318">
        <v>3</v>
      </c>
      <c r="Q318">
        <f>IF(ISERROR(VLOOKUP(A318,seg_r_base_fitted!$A$1:$C$1829,2,FALSE)),0,VLOOKUP(A318,seg_r_base_fitted!$A$1:$C$1829,2,FALSE))</f>
        <v>0</v>
      </c>
      <c r="R318">
        <f>IF(ISERROR(VLOOKUP(A318,seg_r_base_fitted!$A$1:$C$1829,3,FALSE)),0,VLOOKUP(A318,seg_r_base_fitted!$A$1:$C$1829,3,FALSE))</f>
        <v>0.125</v>
      </c>
      <c r="S318">
        <v>1219</v>
      </c>
    </row>
    <row r="319" spans="1:19" x14ac:dyDescent="0.2">
      <c r="A319" t="s">
        <v>2396</v>
      </c>
      <c r="B319" t="s">
        <v>2322</v>
      </c>
      <c r="C319" t="s">
        <v>1848</v>
      </c>
      <c r="D319" t="s">
        <v>1923</v>
      </c>
      <c r="E319" t="s">
        <v>2397</v>
      </c>
      <c r="F319" t="s">
        <v>2398</v>
      </c>
      <c r="G319">
        <v>5.9943168249076901</v>
      </c>
      <c r="H319">
        <v>270</v>
      </c>
      <c r="I319" t="s">
        <v>1852</v>
      </c>
      <c r="J319" t="s">
        <v>1853</v>
      </c>
      <c r="K319" t="s">
        <v>1853</v>
      </c>
      <c r="L319" t="s">
        <v>1852</v>
      </c>
      <c r="M319" t="s">
        <v>1852</v>
      </c>
      <c r="N319" t="s">
        <v>1852</v>
      </c>
      <c r="O319" t="s">
        <v>1865</v>
      </c>
      <c r="P319">
        <v>3</v>
      </c>
      <c r="Q319">
        <f>IF(ISERROR(VLOOKUP(A319,seg_r_base_fitted!$A$1:$C$1829,2,FALSE)),0,VLOOKUP(A319,seg_r_base_fitted!$A$1:$C$1829,2,FALSE))</f>
        <v>0</v>
      </c>
      <c r="R319">
        <f>IF(ISERROR(VLOOKUP(A319,seg_r_base_fitted!$A$1:$C$1829,3,FALSE)),0,VLOOKUP(A319,seg_r_base_fitted!$A$1:$C$1829,3,FALSE))</f>
        <v>0.129</v>
      </c>
      <c r="S319">
        <v>1183</v>
      </c>
    </row>
    <row r="320" spans="1:19" x14ac:dyDescent="0.2">
      <c r="A320" t="s">
        <v>3071</v>
      </c>
      <c r="B320" t="s">
        <v>3049</v>
      </c>
      <c r="C320" t="s">
        <v>1848</v>
      </c>
      <c r="D320" t="s">
        <v>1931</v>
      </c>
      <c r="E320" t="s">
        <v>3072</v>
      </c>
      <c r="F320" t="s">
        <v>3073</v>
      </c>
      <c r="G320">
        <v>0.62158573167228748</v>
      </c>
      <c r="H320">
        <v>2400</v>
      </c>
      <c r="I320" t="s">
        <v>1853</v>
      </c>
      <c r="J320" t="s">
        <v>1852</v>
      </c>
      <c r="K320" t="s">
        <v>1852</v>
      </c>
      <c r="L320" t="s">
        <v>1852</v>
      </c>
      <c r="M320" t="s">
        <v>1852</v>
      </c>
      <c r="N320" t="s">
        <v>1853</v>
      </c>
      <c r="O320" t="s">
        <v>1865</v>
      </c>
      <c r="P320">
        <v>3</v>
      </c>
      <c r="Q320">
        <f>IF(ISERROR(VLOOKUP(A320,seg_r_base_fitted!$A$1:$C$1829,2,FALSE)),0,VLOOKUP(A320,seg_r_base_fitted!$A$1:$C$1829,2,FALSE))</f>
        <v>0</v>
      </c>
      <c r="R320">
        <f>IF(ISERROR(VLOOKUP(A320,seg_r_base_fitted!$A$1:$C$1829,3,FALSE)),0,VLOOKUP(A320,seg_r_base_fitted!$A$1:$C$1829,3,FALSE))</f>
        <v>0.13700000000000001</v>
      </c>
      <c r="S320">
        <v>1156</v>
      </c>
    </row>
    <row r="321" spans="1:19" x14ac:dyDescent="0.2">
      <c r="A321" t="s">
        <v>3215</v>
      </c>
      <c r="B321" t="s">
        <v>3178</v>
      </c>
      <c r="C321">
        <v>0</v>
      </c>
      <c r="D321">
        <v>118</v>
      </c>
      <c r="E321" t="s">
        <v>3216</v>
      </c>
      <c r="F321" t="s">
        <v>3217</v>
      </c>
      <c r="G321">
        <v>0.42794156014233403</v>
      </c>
      <c r="H321">
        <v>2250</v>
      </c>
      <c r="I321" t="s">
        <v>1853</v>
      </c>
      <c r="J321" t="s">
        <v>1852</v>
      </c>
      <c r="K321" t="s">
        <v>1852</v>
      </c>
      <c r="L321" t="s">
        <v>1852</v>
      </c>
      <c r="M321" t="s">
        <v>1852</v>
      </c>
      <c r="N321" t="s">
        <v>1853</v>
      </c>
      <c r="O321" t="s">
        <v>1865</v>
      </c>
      <c r="P321">
        <v>3</v>
      </c>
      <c r="Q321">
        <f>IF(ISERROR(VLOOKUP(A321,seg_r_base_fitted!$A$1:$C$1829,2,FALSE)),0,VLOOKUP(A321,seg_r_base_fitted!$A$1:$C$1829,2,FALSE))</f>
        <v>0</v>
      </c>
      <c r="R321">
        <f>IF(ISERROR(VLOOKUP(A321,seg_r_base_fitted!$A$1:$C$1829,3,FALSE)),0,VLOOKUP(A321,seg_r_base_fitted!$A$1:$C$1829,3,FALSE))</f>
        <v>0.13800000000000001</v>
      </c>
      <c r="S321">
        <v>1149</v>
      </c>
    </row>
    <row r="322" spans="1:19" x14ac:dyDescent="0.2">
      <c r="A322" t="s">
        <v>5622</v>
      </c>
      <c r="B322" t="s">
        <v>5520</v>
      </c>
      <c r="C322" t="s">
        <v>1848</v>
      </c>
      <c r="D322" t="s">
        <v>1891</v>
      </c>
      <c r="E322" t="s">
        <v>5623</v>
      </c>
      <c r="F322" t="s">
        <v>5624</v>
      </c>
      <c r="G322">
        <v>5.9873233954887874</v>
      </c>
      <c r="H322">
        <v>255</v>
      </c>
      <c r="I322" t="s">
        <v>1852</v>
      </c>
      <c r="J322" t="s">
        <v>1853</v>
      </c>
      <c r="K322" t="s">
        <v>1853</v>
      </c>
      <c r="L322" t="s">
        <v>1852</v>
      </c>
      <c r="M322" t="s">
        <v>1852</v>
      </c>
      <c r="N322" t="s">
        <v>1852</v>
      </c>
      <c r="O322" t="s">
        <v>1865</v>
      </c>
      <c r="P322">
        <v>3</v>
      </c>
      <c r="Q322">
        <f>IF(ISERROR(VLOOKUP(A322,seg_r_base_fitted!$A$1:$C$1829,2,FALSE)),0,VLOOKUP(A322,seg_r_base_fitted!$A$1:$C$1829,2,FALSE))</f>
        <v>0</v>
      </c>
      <c r="R322">
        <f>IF(ISERROR(VLOOKUP(A322,seg_r_base_fitted!$A$1:$C$1829,3,FALSE)),0,VLOOKUP(A322,seg_r_base_fitted!$A$1:$C$1829,3,FALSE))</f>
        <v>0.14099999999999999</v>
      </c>
      <c r="S322">
        <v>1140</v>
      </c>
    </row>
    <row r="323" spans="1:19" x14ac:dyDescent="0.2">
      <c r="A323" t="s">
        <v>1121</v>
      </c>
      <c r="B323" t="s">
        <v>2743</v>
      </c>
      <c r="C323" t="s">
        <v>1848</v>
      </c>
      <c r="D323" t="s">
        <v>2806</v>
      </c>
      <c r="E323" t="s">
        <v>2513</v>
      </c>
      <c r="F323" t="s">
        <v>2572</v>
      </c>
      <c r="G323">
        <v>4.3329345318885952</v>
      </c>
      <c r="H323">
        <v>260</v>
      </c>
      <c r="I323" t="s">
        <v>1852</v>
      </c>
      <c r="J323" t="s">
        <v>1853</v>
      </c>
      <c r="K323" t="s">
        <v>1853</v>
      </c>
      <c r="L323" t="s">
        <v>1852</v>
      </c>
      <c r="M323" t="s">
        <v>1852</v>
      </c>
      <c r="N323" t="s">
        <v>1852</v>
      </c>
      <c r="O323" t="s">
        <v>1865</v>
      </c>
      <c r="P323">
        <v>3</v>
      </c>
      <c r="Q323">
        <f>IF(ISERROR(VLOOKUP(A323,seg_r_base_fitted!$A$1:$C$1829,2,FALSE)),0,VLOOKUP(A323,seg_r_base_fitted!$A$1:$C$1829,2,FALSE))</f>
        <v>0</v>
      </c>
      <c r="R323">
        <f>IF(ISERROR(VLOOKUP(A323,seg_r_base_fitted!$A$1:$C$1829,3,FALSE)),0,VLOOKUP(A323,seg_r_base_fitted!$A$1:$C$1829,3,FALSE))</f>
        <v>0.14099999999999999</v>
      </c>
      <c r="S323">
        <v>1134</v>
      </c>
    </row>
    <row r="324" spans="1:19" x14ac:dyDescent="0.2">
      <c r="A324" t="s">
        <v>4588</v>
      </c>
      <c r="B324" t="s">
        <v>4481</v>
      </c>
      <c r="C324" t="s">
        <v>1971</v>
      </c>
      <c r="D324" t="s">
        <v>3743</v>
      </c>
      <c r="E324" t="s">
        <v>4589</v>
      </c>
      <c r="F324" t="s">
        <v>4590</v>
      </c>
      <c r="G324">
        <v>1.6564922306363545</v>
      </c>
      <c r="H324">
        <v>510</v>
      </c>
      <c r="I324" t="s">
        <v>1852</v>
      </c>
      <c r="J324" t="s">
        <v>1852</v>
      </c>
      <c r="K324" t="s">
        <v>1853</v>
      </c>
      <c r="L324" t="s">
        <v>1852</v>
      </c>
      <c r="M324" t="s">
        <v>1853</v>
      </c>
      <c r="N324" t="s">
        <v>1852</v>
      </c>
      <c r="O324" t="s">
        <v>1865</v>
      </c>
      <c r="P324">
        <v>3</v>
      </c>
      <c r="Q324">
        <f>IF(ISERROR(VLOOKUP(A324,seg_r_base_fitted!$A$1:$C$1829,2,FALSE)),0,VLOOKUP(A324,seg_r_base_fitted!$A$1:$C$1829,2,FALSE))</f>
        <v>0</v>
      </c>
      <c r="R324">
        <f>IF(ISERROR(VLOOKUP(A324,seg_r_base_fitted!$A$1:$C$1829,3,FALSE)),0,VLOOKUP(A324,seg_r_base_fitted!$A$1:$C$1829,3,FALSE))</f>
        <v>0.14199999999999999</v>
      </c>
      <c r="S324">
        <v>1130</v>
      </c>
    </row>
    <row r="325" spans="1:19" x14ac:dyDescent="0.2">
      <c r="A325" t="s">
        <v>3397</v>
      </c>
      <c r="B325" t="s">
        <v>3351</v>
      </c>
      <c r="C325" t="s">
        <v>1971</v>
      </c>
      <c r="D325" t="s">
        <v>3398</v>
      </c>
      <c r="E325" t="s">
        <v>3399</v>
      </c>
      <c r="F325" t="s">
        <v>3400</v>
      </c>
      <c r="G325">
        <v>3.1559769868043932</v>
      </c>
      <c r="H325">
        <v>300</v>
      </c>
      <c r="I325" t="s">
        <v>1852</v>
      </c>
      <c r="J325" t="s">
        <v>1853</v>
      </c>
      <c r="K325" t="s">
        <v>1853</v>
      </c>
      <c r="L325" t="s">
        <v>1852</v>
      </c>
      <c r="M325" t="s">
        <v>1852</v>
      </c>
      <c r="N325" t="s">
        <v>1852</v>
      </c>
      <c r="O325" t="s">
        <v>1865</v>
      </c>
      <c r="P325">
        <v>3</v>
      </c>
      <c r="Q325">
        <f>IF(ISERROR(VLOOKUP(A325,seg_r_base_fitted!$A$1:$C$1829,2,FALSE)),0,VLOOKUP(A325,seg_r_base_fitted!$A$1:$C$1829,2,FALSE))</f>
        <v>1</v>
      </c>
      <c r="R325">
        <f>IF(ISERROR(VLOOKUP(A325,seg_r_base_fitted!$A$1:$C$1829,3,FALSE)),0,VLOOKUP(A325,seg_r_base_fitted!$A$1:$C$1829,3,FALSE))</f>
        <v>0.14399999999999999</v>
      </c>
      <c r="S325">
        <v>1123</v>
      </c>
    </row>
    <row r="326" spans="1:19" x14ac:dyDescent="0.2">
      <c r="A326" t="s">
        <v>4643</v>
      </c>
      <c r="B326" t="s">
        <v>4481</v>
      </c>
      <c r="C326" t="s">
        <v>1971</v>
      </c>
      <c r="D326" t="s">
        <v>4644</v>
      </c>
      <c r="E326" t="s">
        <v>4642</v>
      </c>
      <c r="F326" t="s">
        <v>4645</v>
      </c>
      <c r="G326">
        <v>6.8533220168681037</v>
      </c>
      <c r="H326">
        <v>265</v>
      </c>
      <c r="I326" t="s">
        <v>1852</v>
      </c>
      <c r="J326" t="s">
        <v>1853</v>
      </c>
      <c r="K326" t="s">
        <v>1853</v>
      </c>
      <c r="L326" t="s">
        <v>1852</v>
      </c>
      <c r="M326" t="s">
        <v>1852</v>
      </c>
      <c r="N326" t="s">
        <v>1852</v>
      </c>
      <c r="O326" t="s">
        <v>1865</v>
      </c>
      <c r="P326">
        <v>3</v>
      </c>
      <c r="Q326">
        <f>IF(ISERROR(VLOOKUP(A326,seg_r_base_fitted!$A$1:$C$1829,2,FALSE)),0,VLOOKUP(A326,seg_r_base_fitted!$A$1:$C$1829,2,FALSE))</f>
        <v>0</v>
      </c>
      <c r="R326">
        <f>IF(ISERROR(VLOOKUP(A326,seg_r_base_fitted!$A$1:$C$1829,3,FALSE)),0,VLOOKUP(A326,seg_r_base_fitted!$A$1:$C$1829,3,FALSE))</f>
        <v>0.14799999999999999</v>
      </c>
      <c r="S326">
        <v>1105</v>
      </c>
    </row>
    <row r="327" spans="1:19" x14ac:dyDescent="0.2">
      <c r="A327" t="s">
        <v>3088</v>
      </c>
      <c r="B327" t="s">
        <v>3049</v>
      </c>
      <c r="C327" t="s">
        <v>1848</v>
      </c>
      <c r="D327" t="s">
        <v>1917</v>
      </c>
      <c r="E327" t="s">
        <v>3089</v>
      </c>
      <c r="F327" t="s">
        <v>3078</v>
      </c>
      <c r="G327">
        <v>5.9059540698887858</v>
      </c>
      <c r="H327">
        <v>310</v>
      </c>
      <c r="I327" t="s">
        <v>1852</v>
      </c>
      <c r="J327" t="s">
        <v>1853</v>
      </c>
      <c r="K327" t="s">
        <v>1853</v>
      </c>
      <c r="L327" t="s">
        <v>1852</v>
      </c>
      <c r="M327" t="s">
        <v>1852</v>
      </c>
      <c r="N327" t="s">
        <v>1852</v>
      </c>
      <c r="O327" t="s">
        <v>1865</v>
      </c>
      <c r="P327">
        <v>3</v>
      </c>
      <c r="Q327">
        <f>IF(ISERROR(VLOOKUP(A327,seg_r_base_fitted!$A$1:$C$1829,2,FALSE)),0,VLOOKUP(A327,seg_r_base_fitted!$A$1:$C$1829,2,FALSE))</f>
        <v>2</v>
      </c>
      <c r="R327">
        <f>IF(ISERROR(VLOOKUP(A327,seg_r_base_fitted!$A$1:$C$1829,3,FALSE)),0,VLOOKUP(A327,seg_r_base_fitted!$A$1:$C$1829,3,FALSE))</f>
        <v>0.15</v>
      </c>
      <c r="S327">
        <v>1094</v>
      </c>
    </row>
    <row r="328" spans="1:19" x14ac:dyDescent="0.2">
      <c r="A328" t="s">
        <v>1581</v>
      </c>
      <c r="B328" t="s">
        <v>2743</v>
      </c>
      <c r="C328" t="s">
        <v>1848</v>
      </c>
      <c r="D328" t="s">
        <v>2765</v>
      </c>
      <c r="E328" t="s">
        <v>2812</v>
      </c>
      <c r="F328" t="s">
        <v>2757</v>
      </c>
      <c r="G328">
        <v>3.0939848185275665</v>
      </c>
      <c r="H328">
        <v>345</v>
      </c>
      <c r="I328" t="s">
        <v>1852</v>
      </c>
      <c r="J328" t="s">
        <v>1853</v>
      </c>
      <c r="K328" t="s">
        <v>1853</v>
      </c>
      <c r="L328" t="s">
        <v>1852</v>
      </c>
      <c r="M328" t="s">
        <v>1852</v>
      </c>
      <c r="N328" t="s">
        <v>1852</v>
      </c>
      <c r="O328" t="s">
        <v>1865</v>
      </c>
      <c r="P328">
        <v>3</v>
      </c>
      <c r="Q328">
        <f>IF(ISERROR(VLOOKUP(A328,seg_r_base_fitted!$A$1:$C$1829,2,FALSE)),0,VLOOKUP(A328,seg_r_base_fitted!$A$1:$C$1829,2,FALSE))</f>
        <v>1</v>
      </c>
      <c r="R328">
        <f>IF(ISERROR(VLOOKUP(A328,seg_r_base_fitted!$A$1:$C$1829,3,FALSE)),0,VLOOKUP(A328,seg_r_base_fitted!$A$1:$C$1829,3,FALSE))</f>
        <v>0.151</v>
      </c>
      <c r="S328">
        <v>1092</v>
      </c>
    </row>
    <row r="329" spans="1:19" x14ac:dyDescent="0.2">
      <c r="A329" t="s">
        <v>4579</v>
      </c>
      <c r="B329" t="s">
        <v>4481</v>
      </c>
      <c r="C329" t="s">
        <v>1848</v>
      </c>
      <c r="D329" t="s">
        <v>1860</v>
      </c>
      <c r="E329" t="s">
        <v>4580</v>
      </c>
      <c r="F329" t="s">
        <v>4581</v>
      </c>
      <c r="G329">
        <v>2.8517221237460006</v>
      </c>
      <c r="H329">
        <v>550</v>
      </c>
      <c r="I329" t="s">
        <v>1852</v>
      </c>
      <c r="J329" t="s">
        <v>1852</v>
      </c>
      <c r="K329" t="s">
        <v>1853</v>
      </c>
      <c r="L329" t="s">
        <v>1852</v>
      </c>
      <c r="M329" t="s">
        <v>1853</v>
      </c>
      <c r="N329" t="s">
        <v>1852</v>
      </c>
      <c r="O329" t="s">
        <v>1865</v>
      </c>
      <c r="P329">
        <v>3</v>
      </c>
      <c r="Q329">
        <f>IF(ISERROR(VLOOKUP(A329,seg_r_base_fitted!$A$1:$C$1829,2,FALSE)),0,VLOOKUP(A329,seg_r_base_fitted!$A$1:$C$1829,2,FALSE))</f>
        <v>0</v>
      </c>
      <c r="R329">
        <f>IF(ISERROR(VLOOKUP(A329,seg_r_base_fitted!$A$1:$C$1829,3,FALSE)),0,VLOOKUP(A329,seg_r_base_fitted!$A$1:$C$1829,3,FALSE))</f>
        <v>0.156</v>
      </c>
      <c r="S329">
        <v>1064</v>
      </c>
    </row>
    <row r="330" spans="1:19" x14ac:dyDescent="0.2">
      <c r="A330" t="s">
        <v>927</v>
      </c>
      <c r="B330" t="s">
        <v>2743</v>
      </c>
      <c r="C330" t="s">
        <v>1848</v>
      </c>
      <c r="D330" t="s">
        <v>2807</v>
      </c>
      <c r="E330" t="s">
        <v>2808</v>
      </c>
      <c r="F330" t="s">
        <v>2809</v>
      </c>
      <c r="G330">
        <v>3.6292829818823962</v>
      </c>
      <c r="H330">
        <v>295</v>
      </c>
      <c r="I330" t="s">
        <v>1852</v>
      </c>
      <c r="J330" t="s">
        <v>1853</v>
      </c>
      <c r="K330" t="s">
        <v>1853</v>
      </c>
      <c r="L330" t="s">
        <v>1852</v>
      </c>
      <c r="M330" t="s">
        <v>1852</v>
      </c>
      <c r="N330" t="s">
        <v>1852</v>
      </c>
      <c r="O330" t="s">
        <v>1865</v>
      </c>
      <c r="P330">
        <v>3</v>
      </c>
      <c r="Q330">
        <f>IF(ISERROR(VLOOKUP(A330,seg_r_base_fitted!$A$1:$C$1829,2,FALSE)),0,VLOOKUP(A330,seg_r_base_fitted!$A$1:$C$1829,2,FALSE))</f>
        <v>0</v>
      </c>
      <c r="R330">
        <f>IF(ISERROR(VLOOKUP(A330,seg_r_base_fitted!$A$1:$C$1829,3,FALSE)),0,VLOOKUP(A330,seg_r_base_fitted!$A$1:$C$1829,3,FALSE))</f>
        <v>0.157</v>
      </c>
      <c r="S330">
        <v>1054</v>
      </c>
    </row>
    <row r="331" spans="1:19" x14ac:dyDescent="0.2">
      <c r="A331" t="s">
        <v>3686</v>
      </c>
      <c r="B331" t="s">
        <v>3662</v>
      </c>
      <c r="C331" t="s">
        <v>1848</v>
      </c>
      <c r="D331" t="s">
        <v>1891</v>
      </c>
      <c r="E331" t="s">
        <v>3687</v>
      </c>
      <c r="F331" t="s">
        <v>2864</v>
      </c>
      <c r="G331">
        <v>3.9719226654699082</v>
      </c>
      <c r="H331">
        <v>305</v>
      </c>
      <c r="I331" t="s">
        <v>1852</v>
      </c>
      <c r="J331" t="s">
        <v>1853</v>
      </c>
      <c r="K331" t="s">
        <v>1853</v>
      </c>
      <c r="L331" t="s">
        <v>1852</v>
      </c>
      <c r="M331" t="s">
        <v>1852</v>
      </c>
      <c r="N331" t="s">
        <v>1852</v>
      </c>
      <c r="O331" t="s">
        <v>1865</v>
      </c>
      <c r="P331">
        <v>3</v>
      </c>
      <c r="Q331">
        <f>IF(ISERROR(VLOOKUP(A331,seg_r_base_fitted!$A$1:$C$1829,2,FALSE)),0,VLOOKUP(A331,seg_r_base_fitted!$A$1:$C$1829,2,FALSE))</f>
        <v>0</v>
      </c>
      <c r="R331">
        <f>IF(ISERROR(VLOOKUP(A331,seg_r_base_fitted!$A$1:$C$1829,3,FALSE)),0,VLOOKUP(A331,seg_r_base_fitted!$A$1:$C$1829,3,FALSE))</f>
        <v>0.157</v>
      </c>
      <c r="S331">
        <v>1055</v>
      </c>
    </row>
    <row r="332" spans="1:19" x14ac:dyDescent="0.2">
      <c r="A332" t="s">
        <v>1934</v>
      </c>
      <c r="B332" t="s">
        <v>1847</v>
      </c>
      <c r="C332" t="s">
        <v>1848</v>
      </c>
      <c r="D332" t="s">
        <v>1935</v>
      </c>
      <c r="E332" t="s">
        <v>1862</v>
      </c>
      <c r="F332" t="s">
        <v>1889</v>
      </c>
      <c r="G332">
        <v>10.568290411504117</v>
      </c>
      <c r="H332">
        <v>235</v>
      </c>
      <c r="I332" t="s">
        <v>1852</v>
      </c>
      <c r="J332" t="s">
        <v>1853</v>
      </c>
      <c r="K332" t="s">
        <v>1853</v>
      </c>
      <c r="L332" t="s">
        <v>1852</v>
      </c>
      <c r="M332" t="s">
        <v>1852</v>
      </c>
      <c r="N332" t="s">
        <v>1852</v>
      </c>
      <c r="O332" t="s">
        <v>1865</v>
      </c>
      <c r="P332">
        <v>3</v>
      </c>
      <c r="Q332">
        <f>IF(ISERROR(VLOOKUP(A332,seg_r_base_fitted!$A$1:$C$1829,2,FALSE)),0,VLOOKUP(A332,seg_r_base_fitted!$A$1:$C$1829,2,FALSE))</f>
        <v>0</v>
      </c>
      <c r="R332">
        <f>IF(ISERROR(VLOOKUP(A332,seg_r_base_fitted!$A$1:$C$1829,3,FALSE)),0,VLOOKUP(A332,seg_r_base_fitted!$A$1:$C$1829,3,FALSE))</f>
        <v>0.16500000000000001</v>
      </c>
      <c r="S332">
        <v>1024</v>
      </c>
    </row>
    <row r="333" spans="1:19" x14ac:dyDescent="0.2">
      <c r="A333" t="s">
        <v>1927</v>
      </c>
      <c r="B333" t="s">
        <v>1847</v>
      </c>
      <c r="C333" t="s">
        <v>1848</v>
      </c>
      <c r="D333" t="s">
        <v>1928</v>
      </c>
      <c r="E333" t="s">
        <v>1929</v>
      </c>
      <c r="F333" t="s">
        <v>1892</v>
      </c>
      <c r="G333">
        <v>3.3093128000599701</v>
      </c>
      <c r="H333">
        <v>320</v>
      </c>
      <c r="I333" t="s">
        <v>1852</v>
      </c>
      <c r="J333" t="s">
        <v>1853</v>
      </c>
      <c r="K333" t="s">
        <v>1853</v>
      </c>
      <c r="L333" t="s">
        <v>1852</v>
      </c>
      <c r="M333" t="s">
        <v>1852</v>
      </c>
      <c r="N333" t="s">
        <v>1852</v>
      </c>
      <c r="O333" t="s">
        <v>1865</v>
      </c>
      <c r="P333">
        <v>3</v>
      </c>
      <c r="Q333">
        <f>IF(ISERROR(VLOOKUP(A333,seg_r_base_fitted!$A$1:$C$1829,2,FALSE)),0,VLOOKUP(A333,seg_r_base_fitted!$A$1:$C$1829,2,FALSE))</f>
        <v>0</v>
      </c>
      <c r="R333">
        <f>IF(ISERROR(VLOOKUP(A333,seg_r_base_fitted!$A$1:$C$1829,3,FALSE)),0,VLOOKUP(A333,seg_r_base_fitted!$A$1:$C$1829,3,FALSE))</f>
        <v>0.16600000000000001</v>
      </c>
      <c r="S333">
        <v>1017</v>
      </c>
    </row>
    <row r="334" spans="1:19" x14ac:dyDescent="0.2">
      <c r="A334" t="s">
        <v>4204</v>
      </c>
      <c r="B334" t="s">
        <v>4140</v>
      </c>
      <c r="C334" t="s">
        <v>1848</v>
      </c>
      <c r="D334" t="s">
        <v>3653</v>
      </c>
      <c r="E334" t="s">
        <v>4159</v>
      </c>
      <c r="F334" t="s">
        <v>2943</v>
      </c>
      <c r="G334">
        <v>5.0962176221537003</v>
      </c>
      <c r="H334">
        <v>300</v>
      </c>
      <c r="I334" t="s">
        <v>1852</v>
      </c>
      <c r="J334" t="s">
        <v>1853</v>
      </c>
      <c r="K334" t="s">
        <v>1853</v>
      </c>
      <c r="L334" t="s">
        <v>1852</v>
      </c>
      <c r="M334" t="s">
        <v>1852</v>
      </c>
      <c r="N334" t="s">
        <v>1852</v>
      </c>
      <c r="O334" t="s">
        <v>1865</v>
      </c>
      <c r="P334">
        <v>3</v>
      </c>
      <c r="Q334">
        <f>IF(ISERROR(VLOOKUP(A334,seg_r_base_fitted!$A$1:$C$1829,2,FALSE)),0,VLOOKUP(A334,seg_r_base_fitted!$A$1:$C$1829,2,FALSE))</f>
        <v>2</v>
      </c>
      <c r="R334">
        <f>IF(ISERROR(VLOOKUP(A334,seg_r_base_fitted!$A$1:$C$1829,3,FALSE)),0,VLOOKUP(A334,seg_r_base_fitted!$A$1:$C$1829,3,FALSE))</f>
        <v>0.16900000000000001</v>
      </c>
      <c r="S334">
        <v>1000</v>
      </c>
    </row>
    <row r="335" spans="1:19" x14ac:dyDescent="0.2">
      <c r="A335" t="s">
        <v>1667</v>
      </c>
      <c r="B335" t="s">
        <v>2743</v>
      </c>
      <c r="C335" t="s">
        <v>1848</v>
      </c>
      <c r="D335" t="s">
        <v>2751</v>
      </c>
      <c r="E335" t="s">
        <v>2753</v>
      </c>
      <c r="F335" t="s">
        <v>2754</v>
      </c>
      <c r="G335">
        <v>0.73572444861450814</v>
      </c>
      <c r="H335">
        <v>520</v>
      </c>
      <c r="I335" t="s">
        <v>1852</v>
      </c>
      <c r="J335" t="s">
        <v>1852</v>
      </c>
      <c r="K335" t="s">
        <v>1853</v>
      </c>
      <c r="L335" t="s">
        <v>1852</v>
      </c>
      <c r="M335" t="s">
        <v>1853</v>
      </c>
      <c r="N335" t="s">
        <v>1852</v>
      </c>
      <c r="O335" t="s">
        <v>1865</v>
      </c>
      <c r="P335">
        <v>3</v>
      </c>
      <c r="Q335">
        <f>IF(ISERROR(VLOOKUP(A335,seg_r_base_fitted!$A$1:$C$1829,2,FALSE)),0,VLOOKUP(A335,seg_r_base_fitted!$A$1:$C$1829,2,FALSE))</f>
        <v>0</v>
      </c>
      <c r="R335">
        <f>IF(ISERROR(VLOOKUP(A335,seg_r_base_fitted!$A$1:$C$1829,3,FALSE)),0,VLOOKUP(A335,seg_r_base_fitted!$A$1:$C$1829,3,FALSE))</f>
        <v>0.17299999999999999</v>
      </c>
      <c r="S335">
        <v>980</v>
      </c>
    </row>
    <row r="336" spans="1:19" x14ac:dyDescent="0.2">
      <c r="A336" t="s">
        <v>4570</v>
      </c>
      <c r="B336" t="s">
        <v>4481</v>
      </c>
      <c r="C336" t="s">
        <v>1848</v>
      </c>
      <c r="D336" t="s">
        <v>2236</v>
      </c>
      <c r="E336" t="s">
        <v>4571</v>
      </c>
      <c r="F336" t="s">
        <v>4572</v>
      </c>
      <c r="G336">
        <v>3.1767697643907709</v>
      </c>
      <c r="H336">
        <v>755</v>
      </c>
      <c r="I336" t="s">
        <v>1853</v>
      </c>
      <c r="J336" t="s">
        <v>1852</v>
      </c>
      <c r="K336" t="s">
        <v>1853</v>
      </c>
      <c r="L336" t="s">
        <v>1852</v>
      </c>
      <c r="M336" t="s">
        <v>1852</v>
      </c>
      <c r="N336" t="s">
        <v>1852</v>
      </c>
      <c r="O336" t="s">
        <v>1865</v>
      </c>
      <c r="P336">
        <v>3</v>
      </c>
      <c r="Q336">
        <f>IF(ISERROR(VLOOKUP(A336,seg_r_base_fitted!$A$1:$C$1829,2,FALSE)),0,VLOOKUP(A336,seg_r_base_fitted!$A$1:$C$1829,2,FALSE))</f>
        <v>0</v>
      </c>
      <c r="R336">
        <f>IF(ISERROR(VLOOKUP(A336,seg_r_base_fitted!$A$1:$C$1829,3,FALSE)),0,VLOOKUP(A336,seg_r_base_fitted!$A$1:$C$1829,3,FALSE))</f>
        <v>0.17499999999999999</v>
      </c>
      <c r="S336">
        <v>970</v>
      </c>
    </row>
    <row r="337" spans="1:19" x14ac:dyDescent="0.2">
      <c r="A337" t="s">
        <v>4599</v>
      </c>
      <c r="B337" t="s">
        <v>4481</v>
      </c>
      <c r="C337" t="s">
        <v>1848</v>
      </c>
      <c r="D337" t="s">
        <v>2470</v>
      </c>
      <c r="E337" t="s">
        <v>4600</v>
      </c>
      <c r="F337" t="s">
        <v>4601</v>
      </c>
      <c r="G337">
        <v>7.6781918224610486</v>
      </c>
      <c r="H337">
        <v>345</v>
      </c>
      <c r="I337" t="s">
        <v>1852</v>
      </c>
      <c r="J337" t="s">
        <v>1853</v>
      </c>
      <c r="K337" t="s">
        <v>1853</v>
      </c>
      <c r="L337" t="s">
        <v>1852</v>
      </c>
      <c r="M337" t="s">
        <v>1852</v>
      </c>
      <c r="N337" t="s">
        <v>1852</v>
      </c>
      <c r="O337" t="s">
        <v>1865</v>
      </c>
      <c r="P337">
        <v>3</v>
      </c>
      <c r="Q337">
        <f>IF(ISERROR(VLOOKUP(A337,seg_r_base_fitted!$A$1:$C$1829,2,FALSE)),0,VLOOKUP(A337,seg_r_base_fitted!$A$1:$C$1829,2,FALSE))</f>
        <v>0</v>
      </c>
      <c r="R337">
        <f>IF(ISERROR(VLOOKUP(A337,seg_r_base_fitted!$A$1:$C$1829,3,FALSE)),0,VLOOKUP(A337,seg_r_base_fitted!$A$1:$C$1829,3,FALSE))</f>
        <v>0.17499999999999999</v>
      </c>
      <c r="S337">
        <v>971</v>
      </c>
    </row>
    <row r="338" spans="1:19" x14ac:dyDescent="0.2">
      <c r="A338" t="s">
        <v>3090</v>
      </c>
      <c r="B338" t="s">
        <v>3049</v>
      </c>
      <c r="C338" t="s">
        <v>1848</v>
      </c>
      <c r="D338" t="s">
        <v>1860</v>
      </c>
      <c r="E338" t="s">
        <v>3091</v>
      </c>
      <c r="F338" t="s">
        <v>3092</v>
      </c>
      <c r="G338">
        <v>4.4257841470258708</v>
      </c>
      <c r="H338">
        <v>330</v>
      </c>
      <c r="I338" t="s">
        <v>1852</v>
      </c>
      <c r="J338" t="s">
        <v>1853</v>
      </c>
      <c r="K338" t="s">
        <v>1853</v>
      </c>
      <c r="L338" t="s">
        <v>1852</v>
      </c>
      <c r="M338" t="s">
        <v>1852</v>
      </c>
      <c r="N338" t="s">
        <v>1852</v>
      </c>
      <c r="O338" t="s">
        <v>1865</v>
      </c>
      <c r="P338">
        <v>3</v>
      </c>
      <c r="Q338">
        <f>IF(ISERROR(VLOOKUP(A338,seg_r_base_fitted!$A$1:$C$1829,2,FALSE)),0,VLOOKUP(A338,seg_r_base_fitted!$A$1:$C$1829,2,FALSE))</f>
        <v>0</v>
      </c>
      <c r="R338">
        <f>IF(ISERROR(VLOOKUP(A338,seg_r_base_fitted!$A$1:$C$1829,3,FALSE)),0,VLOOKUP(A338,seg_r_base_fitted!$A$1:$C$1829,3,FALSE))</f>
        <v>0.17699999999999999</v>
      </c>
      <c r="S338">
        <v>959</v>
      </c>
    </row>
    <row r="339" spans="1:19" x14ac:dyDescent="0.2">
      <c r="A339" t="s">
        <v>2384</v>
      </c>
      <c r="B339" t="s">
        <v>2322</v>
      </c>
      <c r="C339" t="s">
        <v>1971</v>
      </c>
      <c r="D339" t="s">
        <v>2385</v>
      </c>
      <c r="E339" t="s">
        <v>2386</v>
      </c>
      <c r="F339" t="s">
        <v>2387</v>
      </c>
      <c r="G339">
        <v>3.4232631917039518</v>
      </c>
      <c r="H339">
        <v>610</v>
      </c>
      <c r="I339" t="s">
        <v>1852</v>
      </c>
      <c r="J339" t="s">
        <v>1852</v>
      </c>
      <c r="K339" t="s">
        <v>1853</v>
      </c>
      <c r="L339" t="s">
        <v>1852</v>
      </c>
      <c r="M339" t="s">
        <v>1853</v>
      </c>
      <c r="N339" t="s">
        <v>1852</v>
      </c>
      <c r="O339" t="s">
        <v>1865</v>
      </c>
      <c r="P339">
        <v>3</v>
      </c>
      <c r="Q339">
        <f>IF(ISERROR(VLOOKUP(A339,seg_r_base_fitted!$A$1:$C$1829,2,FALSE)),0,VLOOKUP(A339,seg_r_base_fitted!$A$1:$C$1829,2,FALSE))</f>
        <v>0</v>
      </c>
      <c r="R339">
        <f>IF(ISERROR(VLOOKUP(A339,seg_r_base_fitted!$A$1:$C$1829,3,FALSE)),0,VLOOKUP(A339,seg_r_base_fitted!$A$1:$C$1829,3,FALSE))</f>
        <v>0.183</v>
      </c>
      <c r="S339">
        <v>931</v>
      </c>
    </row>
    <row r="340" spans="1:19" x14ac:dyDescent="0.2">
      <c r="A340" t="s">
        <v>5591</v>
      </c>
      <c r="B340" t="s">
        <v>5520</v>
      </c>
      <c r="C340" t="s">
        <v>1848</v>
      </c>
      <c r="D340" t="s">
        <v>2470</v>
      </c>
      <c r="E340" t="s">
        <v>5592</v>
      </c>
      <c r="F340" t="s">
        <v>5593</v>
      </c>
      <c r="G340">
        <v>2.6557673506291284</v>
      </c>
      <c r="H340">
        <v>520</v>
      </c>
      <c r="I340" t="s">
        <v>1852</v>
      </c>
      <c r="J340" t="s">
        <v>1852</v>
      </c>
      <c r="K340" t="s">
        <v>1853</v>
      </c>
      <c r="L340" t="s">
        <v>1852</v>
      </c>
      <c r="M340" t="s">
        <v>1852</v>
      </c>
      <c r="N340" t="s">
        <v>1853</v>
      </c>
      <c r="O340" t="s">
        <v>1865</v>
      </c>
      <c r="P340">
        <v>3</v>
      </c>
      <c r="Q340">
        <f>IF(ISERROR(VLOOKUP(A340,seg_r_base_fitted!$A$1:$C$1829,2,FALSE)),0,VLOOKUP(A340,seg_r_base_fitted!$A$1:$C$1829,2,FALSE))</f>
        <v>0</v>
      </c>
      <c r="R340">
        <f>IF(ISERROR(VLOOKUP(A340,seg_r_base_fitted!$A$1:$C$1829,3,FALSE)),0,VLOOKUP(A340,seg_r_base_fitted!$A$1:$C$1829,3,FALSE))</f>
        <v>0.187</v>
      </c>
      <c r="S340">
        <v>916</v>
      </c>
    </row>
    <row r="341" spans="1:19" x14ac:dyDescent="0.2">
      <c r="A341" t="s">
        <v>3984</v>
      </c>
      <c r="B341" t="s">
        <v>3950</v>
      </c>
      <c r="C341" t="s">
        <v>1848</v>
      </c>
      <c r="D341" t="s">
        <v>2057</v>
      </c>
      <c r="E341" t="s">
        <v>3985</v>
      </c>
      <c r="F341" t="s">
        <v>3986</v>
      </c>
      <c r="G341">
        <v>4.6695566629049647</v>
      </c>
      <c r="H341">
        <v>2490</v>
      </c>
      <c r="I341" t="s">
        <v>1853</v>
      </c>
      <c r="J341" t="s">
        <v>1852</v>
      </c>
      <c r="K341" t="s">
        <v>1852</v>
      </c>
      <c r="L341" t="s">
        <v>1852</v>
      </c>
      <c r="M341" t="s">
        <v>1852</v>
      </c>
      <c r="N341" t="s">
        <v>1853</v>
      </c>
      <c r="O341" t="s">
        <v>1865</v>
      </c>
      <c r="P341">
        <v>3</v>
      </c>
      <c r="Q341">
        <f>IF(ISERROR(VLOOKUP(A341,seg_r_base_fitted!$A$1:$C$1829,2,FALSE)),0,VLOOKUP(A341,seg_r_base_fitted!$A$1:$C$1829,2,FALSE))</f>
        <v>1</v>
      </c>
      <c r="R341">
        <f>IF(ISERROR(VLOOKUP(A341,seg_r_base_fitted!$A$1:$C$1829,3,FALSE)),0,VLOOKUP(A341,seg_r_base_fitted!$A$1:$C$1829,3,FALSE))</f>
        <v>0.188</v>
      </c>
      <c r="S341">
        <v>911</v>
      </c>
    </row>
    <row r="342" spans="1:19" x14ac:dyDescent="0.2">
      <c r="A342" t="s">
        <v>1940</v>
      </c>
      <c r="B342" t="s">
        <v>1847</v>
      </c>
      <c r="C342" t="s">
        <v>1848</v>
      </c>
      <c r="D342" t="s">
        <v>1911</v>
      </c>
      <c r="E342" t="s">
        <v>1941</v>
      </c>
      <c r="F342" t="s">
        <v>1912</v>
      </c>
      <c r="G342">
        <v>0.38415492827120251</v>
      </c>
      <c r="H342">
        <v>460</v>
      </c>
      <c r="I342" t="s">
        <v>1852</v>
      </c>
      <c r="J342" t="s">
        <v>1853</v>
      </c>
      <c r="K342" t="s">
        <v>1853</v>
      </c>
      <c r="L342" t="s">
        <v>1852</v>
      </c>
      <c r="M342" t="s">
        <v>1852</v>
      </c>
      <c r="N342" t="s">
        <v>1852</v>
      </c>
      <c r="O342" t="s">
        <v>1865</v>
      </c>
      <c r="P342">
        <v>3</v>
      </c>
      <c r="Q342">
        <f>IF(ISERROR(VLOOKUP(A342,seg_r_base_fitted!$A$1:$C$1829,2,FALSE)),0,VLOOKUP(A342,seg_r_base_fitted!$A$1:$C$1829,2,FALSE))</f>
        <v>0</v>
      </c>
      <c r="R342">
        <f>IF(ISERROR(VLOOKUP(A342,seg_r_base_fitted!$A$1:$C$1829,3,FALSE)),0,VLOOKUP(A342,seg_r_base_fitted!$A$1:$C$1829,3,FALSE))</f>
        <v>0.19</v>
      </c>
      <c r="S342">
        <v>903</v>
      </c>
    </row>
    <row r="343" spans="1:19" x14ac:dyDescent="0.2">
      <c r="A343" t="s">
        <v>2573</v>
      </c>
      <c r="B343" t="s">
        <v>2503</v>
      </c>
      <c r="C343" t="s">
        <v>1848</v>
      </c>
      <c r="D343" t="s">
        <v>1880</v>
      </c>
      <c r="E343" t="s">
        <v>2565</v>
      </c>
      <c r="F343" t="s">
        <v>2536</v>
      </c>
      <c r="G343">
        <v>9.9498537088438592</v>
      </c>
      <c r="H343">
        <v>255</v>
      </c>
      <c r="I343" t="s">
        <v>1852</v>
      </c>
      <c r="J343" t="s">
        <v>1853</v>
      </c>
      <c r="K343" t="s">
        <v>1853</v>
      </c>
      <c r="L343" t="s">
        <v>1852</v>
      </c>
      <c r="M343" t="s">
        <v>1852</v>
      </c>
      <c r="N343" t="s">
        <v>1852</v>
      </c>
      <c r="O343" t="s">
        <v>1865</v>
      </c>
      <c r="P343">
        <v>3</v>
      </c>
      <c r="Q343">
        <f>IF(ISERROR(VLOOKUP(A343,seg_r_base_fitted!$A$1:$C$1829,2,FALSE)),0,VLOOKUP(A343,seg_r_base_fitted!$A$1:$C$1829,2,FALSE))</f>
        <v>1</v>
      </c>
      <c r="R343">
        <f>IF(ISERROR(VLOOKUP(A343,seg_r_base_fitted!$A$1:$C$1829,3,FALSE)),0,VLOOKUP(A343,seg_r_base_fitted!$A$1:$C$1829,3,FALSE))</f>
        <v>0.19</v>
      </c>
      <c r="S343">
        <v>904</v>
      </c>
    </row>
    <row r="344" spans="1:19" x14ac:dyDescent="0.2">
      <c r="A344" t="s">
        <v>6095</v>
      </c>
      <c r="B344" t="s">
        <v>5956</v>
      </c>
      <c r="C344" t="s">
        <v>1971</v>
      </c>
      <c r="D344" t="s">
        <v>2299</v>
      </c>
      <c r="E344" t="s">
        <v>6096</v>
      </c>
      <c r="F344" t="s">
        <v>6097</v>
      </c>
      <c r="G344">
        <v>1.0694902621030229</v>
      </c>
      <c r="H344">
        <v>540</v>
      </c>
      <c r="I344" t="s">
        <v>1852</v>
      </c>
      <c r="J344" t="s">
        <v>1852</v>
      </c>
      <c r="K344" t="s">
        <v>1853</v>
      </c>
      <c r="L344" t="s">
        <v>1852</v>
      </c>
      <c r="M344" t="s">
        <v>1852</v>
      </c>
      <c r="N344" t="s">
        <v>1853</v>
      </c>
      <c r="O344" t="s">
        <v>1865</v>
      </c>
      <c r="P344">
        <v>3</v>
      </c>
      <c r="Q344">
        <f>IF(ISERROR(VLOOKUP(A344,seg_r_base_fitted!$A$1:$C$1829,2,FALSE)),0,VLOOKUP(A344,seg_r_base_fitted!$A$1:$C$1829,2,FALSE))</f>
        <v>0</v>
      </c>
      <c r="R344">
        <f>IF(ISERROR(VLOOKUP(A344,seg_r_base_fitted!$A$1:$C$1829,3,FALSE)),0,VLOOKUP(A344,seg_r_base_fitted!$A$1:$C$1829,3,FALSE))</f>
        <v>0.193</v>
      </c>
      <c r="S344">
        <v>896</v>
      </c>
    </row>
    <row r="345" spans="1:19" x14ac:dyDescent="0.2">
      <c r="A345" t="s">
        <v>4591</v>
      </c>
      <c r="B345" t="s">
        <v>4481</v>
      </c>
      <c r="C345" t="s">
        <v>4592</v>
      </c>
      <c r="D345" t="s">
        <v>4593</v>
      </c>
      <c r="E345" t="s">
        <v>4594</v>
      </c>
      <c r="F345" t="s">
        <v>4594</v>
      </c>
      <c r="G345">
        <v>0.43585579089130438</v>
      </c>
      <c r="H345">
        <v>1500</v>
      </c>
      <c r="I345" t="s">
        <v>1852</v>
      </c>
      <c r="J345" t="s">
        <v>1852</v>
      </c>
      <c r="K345" t="s">
        <v>1852</v>
      </c>
      <c r="L345" t="s">
        <v>1853</v>
      </c>
      <c r="M345" t="s">
        <v>1853</v>
      </c>
      <c r="N345" t="s">
        <v>1852</v>
      </c>
      <c r="O345" t="s">
        <v>1865</v>
      </c>
      <c r="P345">
        <v>3</v>
      </c>
      <c r="Q345">
        <f>IF(ISERROR(VLOOKUP(A345,seg_r_base_fitted!$A$1:$C$1829,2,FALSE)),0,VLOOKUP(A345,seg_r_base_fitted!$A$1:$C$1829,2,FALSE))</f>
        <v>0</v>
      </c>
      <c r="R345">
        <f>IF(ISERROR(VLOOKUP(A345,seg_r_base_fitted!$A$1:$C$1829,3,FALSE)),0,VLOOKUP(A345,seg_r_base_fitted!$A$1:$C$1829,3,FALSE))</f>
        <v>0.19700000000000001</v>
      </c>
      <c r="S345">
        <v>883</v>
      </c>
    </row>
    <row r="346" spans="1:19" x14ac:dyDescent="0.2">
      <c r="A346" t="s">
        <v>2552</v>
      </c>
      <c r="B346" t="s">
        <v>2503</v>
      </c>
      <c r="C346" t="s">
        <v>1848</v>
      </c>
      <c r="D346" t="s">
        <v>1915</v>
      </c>
      <c r="E346" t="s">
        <v>2529</v>
      </c>
      <c r="F346" t="s">
        <v>2553</v>
      </c>
      <c r="G346">
        <v>1.1857484832334395</v>
      </c>
      <c r="H346">
        <v>570</v>
      </c>
      <c r="I346" t="s">
        <v>1852</v>
      </c>
      <c r="J346" t="s">
        <v>1852</v>
      </c>
      <c r="K346" t="s">
        <v>1853</v>
      </c>
      <c r="L346" t="s">
        <v>1852</v>
      </c>
      <c r="M346" t="s">
        <v>1852</v>
      </c>
      <c r="N346" t="s">
        <v>1853</v>
      </c>
      <c r="O346" t="s">
        <v>1865</v>
      </c>
      <c r="P346">
        <v>3</v>
      </c>
      <c r="Q346">
        <f>IF(ISERROR(VLOOKUP(A346,seg_r_base_fitted!$A$1:$C$1829,2,FALSE)),0,VLOOKUP(A346,seg_r_base_fitted!$A$1:$C$1829,2,FALSE))</f>
        <v>0</v>
      </c>
      <c r="R346">
        <f>IF(ISERROR(VLOOKUP(A346,seg_r_base_fitted!$A$1:$C$1829,3,FALSE)),0,VLOOKUP(A346,seg_r_base_fitted!$A$1:$C$1829,3,FALSE))</f>
        <v>0.19700000000000001</v>
      </c>
      <c r="S346">
        <v>880</v>
      </c>
    </row>
    <row r="347" spans="1:19" x14ac:dyDescent="0.2">
      <c r="A347" t="s">
        <v>5620</v>
      </c>
      <c r="B347" t="s">
        <v>5520</v>
      </c>
      <c r="C347" t="s">
        <v>1848</v>
      </c>
      <c r="D347" t="s">
        <v>2363</v>
      </c>
      <c r="E347" t="s">
        <v>5621</v>
      </c>
      <c r="F347" t="s">
        <v>5557</v>
      </c>
      <c r="G347">
        <v>4.4198174289994165</v>
      </c>
      <c r="H347">
        <v>360</v>
      </c>
      <c r="I347" t="s">
        <v>1852</v>
      </c>
      <c r="J347" t="s">
        <v>1853</v>
      </c>
      <c r="K347" t="s">
        <v>1853</v>
      </c>
      <c r="L347" t="s">
        <v>1852</v>
      </c>
      <c r="M347" t="s">
        <v>1852</v>
      </c>
      <c r="N347" t="s">
        <v>1852</v>
      </c>
      <c r="O347" t="s">
        <v>1865</v>
      </c>
      <c r="P347">
        <v>3</v>
      </c>
      <c r="Q347">
        <f>IF(ISERROR(VLOOKUP(A347,seg_r_base_fitted!$A$1:$C$1829,2,FALSE)),0,VLOOKUP(A347,seg_r_base_fitted!$A$1:$C$1829,2,FALSE))</f>
        <v>0</v>
      </c>
      <c r="R347">
        <f>IF(ISERROR(VLOOKUP(A347,seg_r_base_fitted!$A$1:$C$1829,3,FALSE)),0,VLOOKUP(A347,seg_r_base_fitted!$A$1:$C$1829,3,FALSE))</f>
        <v>0.2</v>
      </c>
      <c r="S347">
        <v>872</v>
      </c>
    </row>
    <row r="348" spans="1:19" x14ac:dyDescent="0.2">
      <c r="A348" t="s">
        <v>793</v>
      </c>
      <c r="B348" t="s">
        <v>2743</v>
      </c>
      <c r="C348" t="s">
        <v>1848</v>
      </c>
      <c r="D348" t="s">
        <v>2758</v>
      </c>
      <c r="E348" t="s">
        <v>2762</v>
      </c>
      <c r="F348" t="s">
        <v>2763</v>
      </c>
      <c r="G348">
        <v>1.7430893402279795</v>
      </c>
      <c r="H348">
        <v>540</v>
      </c>
      <c r="I348" t="s">
        <v>1852</v>
      </c>
      <c r="J348" t="s">
        <v>1852</v>
      </c>
      <c r="K348" t="s">
        <v>1853</v>
      </c>
      <c r="L348" t="s">
        <v>1852</v>
      </c>
      <c r="M348" t="s">
        <v>1852</v>
      </c>
      <c r="N348" t="s">
        <v>1853</v>
      </c>
      <c r="O348" t="s">
        <v>1865</v>
      </c>
      <c r="P348">
        <v>3</v>
      </c>
      <c r="Q348">
        <f>IF(ISERROR(VLOOKUP(A348,seg_r_base_fitted!$A$1:$C$1829,2,FALSE)),0,VLOOKUP(A348,seg_r_base_fitted!$A$1:$C$1829,2,FALSE))</f>
        <v>0</v>
      </c>
      <c r="R348">
        <f>IF(ISERROR(VLOOKUP(A348,seg_r_base_fitted!$A$1:$C$1829,3,FALSE)),0,VLOOKUP(A348,seg_r_base_fitted!$A$1:$C$1829,3,FALSE))</f>
        <v>0.20100000000000001</v>
      </c>
      <c r="S348">
        <v>865</v>
      </c>
    </row>
    <row r="349" spans="1:19" x14ac:dyDescent="0.2">
      <c r="A349" t="s">
        <v>3213</v>
      </c>
      <c r="B349" t="s">
        <v>3178</v>
      </c>
      <c r="C349">
        <v>0</v>
      </c>
      <c r="D349">
        <v>26</v>
      </c>
      <c r="E349" t="s">
        <v>3214</v>
      </c>
      <c r="F349" t="s">
        <v>3214</v>
      </c>
      <c r="G349">
        <v>0.63868401892865634</v>
      </c>
      <c r="H349">
        <v>1550</v>
      </c>
      <c r="I349" t="s">
        <v>1853</v>
      </c>
      <c r="J349" t="s">
        <v>1852</v>
      </c>
      <c r="K349" t="s">
        <v>1852</v>
      </c>
      <c r="L349" t="s">
        <v>1852</v>
      </c>
      <c r="M349" t="s">
        <v>1852</v>
      </c>
      <c r="N349" t="s">
        <v>1853</v>
      </c>
      <c r="O349" t="s">
        <v>1865</v>
      </c>
      <c r="P349">
        <v>3</v>
      </c>
      <c r="Q349">
        <f>IF(ISERROR(VLOOKUP(A349,seg_r_base_fitted!$A$1:$C$1829,2,FALSE)),0,VLOOKUP(A349,seg_r_base_fitted!$A$1:$C$1829,2,FALSE))</f>
        <v>0</v>
      </c>
      <c r="R349">
        <f>IF(ISERROR(VLOOKUP(A349,seg_r_base_fitted!$A$1:$C$1829,3,FALSE)),0,VLOOKUP(A349,seg_r_base_fitted!$A$1:$C$1829,3,FALSE))</f>
        <v>0.20100000000000001</v>
      </c>
      <c r="S349">
        <v>866</v>
      </c>
    </row>
    <row r="350" spans="1:19" x14ac:dyDescent="0.2">
      <c r="A350" t="s">
        <v>3218</v>
      </c>
      <c r="B350" t="s">
        <v>3178</v>
      </c>
      <c r="C350">
        <v>0</v>
      </c>
      <c r="D350">
        <v>202</v>
      </c>
      <c r="E350" t="s">
        <v>3219</v>
      </c>
      <c r="F350" t="s">
        <v>3220</v>
      </c>
      <c r="G350">
        <v>3.3595003140286392</v>
      </c>
      <c r="H350">
        <v>945</v>
      </c>
      <c r="I350" t="s">
        <v>1853</v>
      </c>
      <c r="J350" t="s">
        <v>1852</v>
      </c>
      <c r="K350" t="s">
        <v>1853</v>
      </c>
      <c r="L350" t="s">
        <v>1852</v>
      </c>
      <c r="M350" t="s">
        <v>1852</v>
      </c>
      <c r="N350" t="s">
        <v>1852</v>
      </c>
      <c r="O350" t="s">
        <v>1865</v>
      </c>
      <c r="P350">
        <v>3</v>
      </c>
      <c r="Q350">
        <f>IF(ISERROR(VLOOKUP(A350,seg_r_base_fitted!$A$1:$C$1829,2,FALSE)),0,VLOOKUP(A350,seg_r_base_fitted!$A$1:$C$1829,2,FALSE))</f>
        <v>0</v>
      </c>
      <c r="R350">
        <f>IF(ISERROR(VLOOKUP(A350,seg_r_base_fitted!$A$1:$C$1829,3,FALSE)),0,VLOOKUP(A350,seg_r_base_fitted!$A$1:$C$1829,3,FALSE))</f>
        <v>0.20100000000000001</v>
      </c>
      <c r="S350">
        <v>867</v>
      </c>
    </row>
    <row r="351" spans="1:19" x14ac:dyDescent="0.2">
      <c r="A351" t="s">
        <v>3688</v>
      </c>
      <c r="B351" t="s">
        <v>3662</v>
      </c>
      <c r="C351" t="s">
        <v>1848</v>
      </c>
      <c r="D351" t="s">
        <v>2315</v>
      </c>
      <c r="E351" t="s">
        <v>3689</v>
      </c>
      <c r="F351" t="s">
        <v>2536</v>
      </c>
      <c r="G351">
        <v>8.8450926362843543</v>
      </c>
      <c r="H351">
        <v>265</v>
      </c>
      <c r="I351" t="s">
        <v>1852</v>
      </c>
      <c r="J351" t="s">
        <v>1853</v>
      </c>
      <c r="K351" t="s">
        <v>1853</v>
      </c>
      <c r="L351" t="s">
        <v>1852</v>
      </c>
      <c r="M351" t="s">
        <v>1852</v>
      </c>
      <c r="N351" t="s">
        <v>1852</v>
      </c>
      <c r="O351" t="s">
        <v>1865</v>
      </c>
      <c r="P351">
        <v>3</v>
      </c>
      <c r="Q351">
        <f>IF(ISERROR(VLOOKUP(A351,seg_r_base_fitted!$A$1:$C$1829,2,FALSE)),0,VLOOKUP(A351,seg_r_base_fitted!$A$1:$C$1829,2,FALSE))</f>
        <v>1</v>
      </c>
      <c r="R351">
        <f>IF(ISERROR(VLOOKUP(A351,seg_r_base_fitted!$A$1:$C$1829,3,FALSE)),0,VLOOKUP(A351,seg_r_base_fitted!$A$1:$C$1829,3,FALSE))</f>
        <v>0.20100000000000001</v>
      </c>
      <c r="S351">
        <v>868</v>
      </c>
    </row>
    <row r="352" spans="1:19" x14ac:dyDescent="0.2">
      <c r="A352" t="s">
        <v>6093</v>
      </c>
      <c r="B352" t="s">
        <v>5956</v>
      </c>
      <c r="C352" t="s">
        <v>1971</v>
      </c>
      <c r="D352" t="s">
        <v>2652</v>
      </c>
      <c r="E352" t="s">
        <v>6094</v>
      </c>
      <c r="F352" t="s">
        <v>6000</v>
      </c>
      <c r="G352">
        <v>2.248731265380072</v>
      </c>
      <c r="H352">
        <v>540</v>
      </c>
      <c r="I352" t="s">
        <v>1852</v>
      </c>
      <c r="J352" t="s">
        <v>1852</v>
      </c>
      <c r="K352" t="s">
        <v>1853</v>
      </c>
      <c r="L352" t="s">
        <v>1852</v>
      </c>
      <c r="M352" t="s">
        <v>1852</v>
      </c>
      <c r="N352" t="s">
        <v>1853</v>
      </c>
      <c r="O352" t="s">
        <v>1865</v>
      </c>
      <c r="P352">
        <v>3</v>
      </c>
      <c r="Q352">
        <f>IF(ISERROR(VLOOKUP(A352,seg_r_base_fitted!$A$1:$C$1829,2,FALSE)),0,VLOOKUP(A352,seg_r_base_fitted!$A$1:$C$1829,2,FALSE))</f>
        <v>0</v>
      </c>
      <c r="R352">
        <f>IF(ISERROR(VLOOKUP(A352,seg_r_base_fitted!$A$1:$C$1829,3,FALSE)),0,VLOOKUP(A352,seg_r_base_fitted!$A$1:$C$1829,3,FALSE))</f>
        <v>0.20200000000000001</v>
      </c>
      <c r="S352">
        <v>863</v>
      </c>
    </row>
    <row r="353" spans="1:19" x14ac:dyDescent="0.2">
      <c r="A353" t="s">
        <v>3994</v>
      </c>
      <c r="B353" t="s">
        <v>3950</v>
      </c>
      <c r="C353" t="s">
        <v>1971</v>
      </c>
      <c r="D353" t="s">
        <v>2122</v>
      </c>
      <c r="E353" t="s">
        <v>3995</v>
      </c>
      <c r="F353" t="s">
        <v>3996</v>
      </c>
      <c r="G353">
        <v>2.1027098060207559</v>
      </c>
      <c r="H353">
        <v>540</v>
      </c>
      <c r="I353" t="s">
        <v>1852</v>
      </c>
      <c r="J353" t="s">
        <v>1852</v>
      </c>
      <c r="K353" t="s">
        <v>1853</v>
      </c>
      <c r="L353" t="s">
        <v>1853</v>
      </c>
      <c r="M353" t="s">
        <v>1852</v>
      </c>
      <c r="N353" t="s">
        <v>1852</v>
      </c>
      <c r="O353" t="s">
        <v>1865</v>
      </c>
      <c r="P353">
        <v>3</v>
      </c>
      <c r="Q353">
        <f>IF(ISERROR(VLOOKUP(A353,seg_r_base_fitted!$A$1:$C$1829,2,FALSE)),0,VLOOKUP(A353,seg_r_base_fitted!$A$1:$C$1829,2,FALSE))</f>
        <v>0</v>
      </c>
      <c r="R353">
        <f>IF(ISERROR(VLOOKUP(A353,seg_r_base_fitted!$A$1:$C$1829,3,FALSE)),0,VLOOKUP(A353,seg_r_base_fitted!$A$1:$C$1829,3,FALSE))</f>
        <v>0.20200000000000001</v>
      </c>
      <c r="S353">
        <v>860</v>
      </c>
    </row>
    <row r="354" spans="1:19" x14ac:dyDescent="0.2">
      <c r="A354" t="s">
        <v>4523</v>
      </c>
      <c r="B354" t="s">
        <v>4481</v>
      </c>
      <c r="C354" t="s">
        <v>1848</v>
      </c>
      <c r="D354" t="s">
        <v>2272</v>
      </c>
      <c r="E354" t="s">
        <v>4524</v>
      </c>
      <c r="F354" t="s">
        <v>4525</v>
      </c>
      <c r="G354">
        <v>4.0027343036262719</v>
      </c>
      <c r="H354">
        <v>830</v>
      </c>
      <c r="I354" t="s">
        <v>1853</v>
      </c>
      <c r="J354" t="s">
        <v>1852</v>
      </c>
      <c r="K354" t="s">
        <v>1853</v>
      </c>
      <c r="L354" t="s">
        <v>1852</v>
      </c>
      <c r="M354" t="s">
        <v>1852</v>
      </c>
      <c r="N354" t="s">
        <v>1852</v>
      </c>
      <c r="O354" t="s">
        <v>1865</v>
      </c>
      <c r="P354">
        <v>3</v>
      </c>
      <c r="Q354">
        <f>IF(ISERROR(VLOOKUP(A354,seg_r_base_fitted!$A$1:$C$1829,2,FALSE)),0,VLOOKUP(A354,seg_r_base_fitted!$A$1:$C$1829,2,FALSE))</f>
        <v>1</v>
      </c>
      <c r="R354">
        <f>IF(ISERROR(VLOOKUP(A354,seg_r_base_fitted!$A$1:$C$1829,3,FALSE)),0,VLOOKUP(A354,seg_r_base_fitted!$A$1:$C$1829,3,FALSE))</f>
        <v>0.20300000000000001</v>
      </c>
      <c r="S354">
        <v>856</v>
      </c>
    </row>
    <row r="355" spans="1:19" x14ac:dyDescent="0.2">
      <c r="A355" t="s">
        <v>1906</v>
      </c>
      <c r="B355" t="s">
        <v>1847</v>
      </c>
      <c r="C355" t="s">
        <v>1848</v>
      </c>
      <c r="D355" t="s">
        <v>1907</v>
      </c>
      <c r="E355" t="s">
        <v>1908</v>
      </c>
      <c r="F355" t="s">
        <v>1909</v>
      </c>
      <c r="G355">
        <v>0.40555686523494056</v>
      </c>
      <c r="H355">
        <v>570</v>
      </c>
      <c r="I355" t="s">
        <v>1852</v>
      </c>
      <c r="J355" t="s">
        <v>1852</v>
      </c>
      <c r="K355" t="s">
        <v>1853</v>
      </c>
      <c r="L355" t="s">
        <v>1852</v>
      </c>
      <c r="M355" t="s">
        <v>1852</v>
      </c>
      <c r="N355" t="s">
        <v>1853</v>
      </c>
      <c r="O355" t="s">
        <v>1865</v>
      </c>
      <c r="P355">
        <v>3</v>
      </c>
      <c r="Q355">
        <f>IF(ISERROR(VLOOKUP(A355,seg_r_base_fitted!$A$1:$C$1829,2,FALSE)),0,VLOOKUP(A355,seg_r_base_fitted!$A$1:$C$1829,2,FALSE))</f>
        <v>0</v>
      </c>
      <c r="R355">
        <f>IF(ISERROR(VLOOKUP(A355,seg_r_base_fitted!$A$1:$C$1829,3,FALSE)),0,VLOOKUP(A355,seg_r_base_fitted!$A$1:$C$1829,3,FALSE))</f>
        <v>0.20300000000000001</v>
      </c>
      <c r="S355">
        <v>854</v>
      </c>
    </row>
    <row r="356" spans="1:19" x14ac:dyDescent="0.2">
      <c r="A356" t="s">
        <v>4576</v>
      </c>
      <c r="B356" t="s">
        <v>4481</v>
      </c>
      <c r="C356" t="s">
        <v>1848</v>
      </c>
      <c r="D356" t="s">
        <v>3531</v>
      </c>
      <c r="E356" t="s">
        <v>4577</v>
      </c>
      <c r="F356" t="s">
        <v>4578</v>
      </c>
      <c r="G356">
        <v>3.4163185985643638</v>
      </c>
      <c r="H356">
        <v>960</v>
      </c>
      <c r="I356" t="s">
        <v>1852</v>
      </c>
      <c r="J356" t="s">
        <v>1852</v>
      </c>
      <c r="K356" t="s">
        <v>1853</v>
      </c>
      <c r="L356" t="s">
        <v>1853</v>
      </c>
      <c r="M356" t="s">
        <v>1852</v>
      </c>
      <c r="N356" t="s">
        <v>1852</v>
      </c>
      <c r="O356" t="s">
        <v>1865</v>
      </c>
      <c r="P356">
        <v>3</v>
      </c>
      <c r="Q356">
        <f>IF(ISERROR(VLOOKUP(A356,seg_r_base_fitted!$A$1:$C$1829,2,FALSE)),0,VLOOKUP(A356,seg_r_base_fitted!$A$1:$C$1829,2,FALSE))</f>
        <v>1</v>
      </c>
      <c r="R356">
        <f>IF(ISERROR(VLOOKUP(A356,seg_r_base_fitted!$A$1:$C$1829,3,FALSE)),0,VLOOKUP(A356,seg_r_base_fitted!$A$1:$C$1829,3,FALSE))</f>
        <v>0.20499999999999999</v>
      </c>
      <c r="S356">
        <v>847</v>
      </c>
    </row>
    <row r="357" spans="1:19" x14ac:dyDescent="0.2">
      <c r="A357" t="s">
        <v>951</v>
      </c>
      <c r="B357" t="s">
        <v>2743</v>
      </c>
      <c r="C357" t="s">
        <v>1848</v>
      </c>
      <c r="D357" t="s">
        <v>2779</v>
      </c>
      <c r="E357" t="s">
        <v>2780</v>
      </c>
      <c r="F357" t="s">
        <v>2781</v>
      </c>
      <c r="G357">
        <v>7.399349983709369E-2</v>
      </c>
      <c r="H357">
        <v>2225</v>
      </c>
      <c r="I357" t="s">
        <v>1852</v>
      </c>
      <c r="J357" t="s">
        <v>1852</v>
      </c>
      <c r="K357" t="s">
        <v>1852</v>
      </c>
      <c r="L357" t="s">
        <v>1852</v>
      </c>
      <c r="M357" t="s">
        <v>1853</v>
      </c>
      <c r="N357" t="s">
        <v>1853</v>
      </c>
      <c r="O357" t="s">
        <v>1865</v>
      </c>
      <c r="P357">
        <v>3</v>
      </c>
      <c r="Q357">
        <f>IF(ISERROR(VLOOKUP(A357,seg_r_base_fitted!$A$1:$C$1829,2,FALSE)),0,VLOOKUP(A357,seg_r_base_fitted!$A$1:$C$1829,2,FALSE))</f>
        <v>0</v>
      </c>
      <c r="R357">
        <f>IF(ISERROR(VLOOKUP(A357,seg_r_base_fitted!$A$1:$C$1829,3,FALSE)),0,VLOOKUP(A357,seg_r_base_fitted!$A$1:$C$1829,3,FALSE))</f>
        <v>0.20699999999999999</v>
      </c>
      <c r="S357">
        <v>840</v>
      </c>
    </row>
    <row r="358" spans="1:19" x14ac:dyDescent="0.2">
      <c r="A358" t="s">
        <v>1076</v>
      </c>
      <c r="B358" t="s">
        <v>2743</v>
      </c>
      <c r="C358" t="s">
        <v>1848</v>
      </c>
      <c r="D358" t="s">
        <v>2805</v>
      </c>
      <c r="E358" t="s">
        <v>2770</v>
      </c>
      <c r="F358" t="s">
        <v>2804</v>
      </c>
      <c r="G358">
        <v>2.0759364719689999</v>
      </c>
      <c r="H358">
        <v>485</v>
      </c>
      <c r="I358" t="s">
        <v>1852</v>
      </c>
      <c r="J358" t="s">
        <v>1853</v>
      </c>
      <c r="K358" t="s">
        <v>1853</v>
      </c>
      <c r="L358" t="s">
        <v>1852</v>
      </c>
      <c r="M358" t="s">
        <v>1852</v>
      </c>
      <c r="N358" t="s">
        <v>1852</v>
      </c>
      <c r="O358" t="s">
        <v>1865</v>
      </c>
      <c r="P358">
        <v>3</v>
      </c>
      <c r="Q358">
        <f>IF(ISERROR(VLOOKUP(A358,seg_r_base_fitted!$A$1:$C$1829,2,FALSE)),0,VLOOKUP(A358,seg_r_base_fitted!$A$1:$C$1829,2,FALSE))</f>
        <v>1</v>
      </c>
      <c r="R358">
        <f>IF(ISERROR(VLOOKUP(A358,seg_r_base_fitted!$A$1:$C$1829,3,FALSE)),0,VLOOKUP(A358,seg_r_base_fitted!$A$1:$C$1829,3,FALSE))</f>
        <v>0.20799999999999999</v>
      </c>
      <c r="S358">
        <v>836</v>
      </c>
    </row>
    <row r="359" spans="1:19" x14ac:dyDescent="0.2">
      <c r="A359" t="s">
        <v>6103</v>
      </c>
      <c r="B359" t="s">
        <v>5956</v>
      </c>
      <c r="C359" t="s">
        <v>1971</v>
      </c>
      <c r="D359" t="s">
        <v>4427</v>
      </c>
      <c r="E359" t="s">
        <v>6104</v>
      </c>
      <c r="F359" t="s">
        <v>6104</v>
      </c>
      <c r="G359">
        <v>2.0877264436171759</v>
      </c>
      <c r="H359">
        <v>510</v>
      </c>
      <c r="I359" t="s">
        <v>1852</v>
      </c>
      <c r="J359" t="s">
        <v>1852</v>
      </c>
      <c r="K359" t="s">
        <v>1853</v>
      </c>
      <c r="L359" t="s">
        <v>1852</v>
      </c>
      <c r="M359" t="s">
        <v>1852</v>
      </c>
      <c r="N359" t="s">
        <v>1853</v>
      </c>
      <c r="O359" t="s">
        <v>1865</v>
      </c>
      <c r="P359">
        <v>3</v>
      </c>
      <c r="Q359">
        <f>IF(ISERROR(VLOOKUP(A359,seg_r_base_fitted!$A$1:$C$1829,2,FALSE)),0,VLOOKUP(A359,seg_r_base_fitted!$A$1:$C$1829,2,FALSE))</f>
        <v>0</v>
      </c>
      <c r="R359">
        <f>IF(ISERROR(VLOOKUP(A359,seg_r_base_fitted!$A$1:$C$1829,3,FALSE)),0,VLOOKUP(A359,seg_r_base_fitted!$A$1:$C$1829,3,FALSE))</f>
        <v>0.20899999999999999</v>
      </c>
      <c r="S359">
        <v>833</v>
      </c>
    </row>
    <row r="360" spans="1:19" x14ac:dyDescent="0.2">
      <c r="A360" t="s">
        <v>1673</v>
      </c>
      <c r="B360" t="s">
        <v>2743</v>
      </c>
      <c r="C360" t="s">
        <v>1848</v>
      </c>
      <c r="D360" t="s">
        <v>2776</v>
      </c>
      <c r="E360" t="s">
        <v>2777</v>
      </c>
      <c r="F360" t="s">
        <v>2778</v>
      </c>
      <c r="G360">
        <v>0.24657489740705013</v>
      </c>
      <c r="H360">
        <v>2200</v>
      </c>
      <c r="I360" t="s">
        <v>1852</v>
      </c>
      <c r="J360" t="s">
        <v>1852</v>
      </c>
      <c r="K360" t="s">
        <v>1852</v>
      </c>
      <c r="L360" t="s">
        <v>1852</v>
      </c>
      <c r="M360" t="s">
        <v>1853</v>
      </c>
      <c r="N360" t="s">
        <v>1853</v>
      </c>
      <c r="O360" t="s">
        <v>1865</v>
      </c>
      <c r="P360">
        <v>3</v>
      </c>
      <c r="Q360">
        <f>IF(ISERROR(VLOOKUP(A360,seg_r_base_fitted!$A$1:$C$1829,2,FALSE)),0,VLOOKUP(A360,seg_r_base_fitted!$A$1:$C$1829,2,FALSE))</f>
        <v>0</v>
      </c>
      <c r="R360">
        <f>IF(ISERROR(VLOOKUP(A360,seg_r_base_fitted!$A$1:$C$1829,3,FALSE)),0,VLOOKUP(A360,seg_r_base_fitted!$A$1:$C$1829,3,FALSE))</f>
        <v>0.20899999999999999</v>
      </c>
      <c r="S360">
        <v>830</v>
      </c>
    </row>
    <row r="361" spans="1:19" x14ac:dyDescent="0.2">
      <c r="A361" t="s">
        <v>4179</v>
      </c>
      <c r="B361" t="s">
        <v>4140</v>
      </c>
      <c r="C361" t="s">
        <v>1848</v>
      </c>
      <c r="D361" t="s">
        <v>3095</v>
      </c>
      <c r="E361" t="s">
        <v>4172</v>
      </c>
      <c r="F361" t="s">
        <v>4180</v>
      </c>
      <c r="G361">
        <v>0.65822994335371299</v>
      </c>
      <c r="H361">
        <v>530</v>
      </c>
      <c r="I361" t="s">
        <v>1852</v>
      </c>
      <c r="J361" t="s">
        <v>1852</v>
      </c>
      <c r="K361" t="s">
        <v>1853</v>
      </c>
      <c r="L361" t="s">
        <v>1853</v>
      </c>
      <c r="M361" t="s">
        <v>1852</v>
      </c>
      <c r="N361" t="s">
        <v>1852</v>
      </c>
      <c r="O361" t="s">
        <v>1865</v>
      </c>
      <c r="P361">
        <v>3</v>
      </c>
      <c r="Q361">
        <f>IF(ISERROR(VLOOKUP(A361,seg_r_base_fitted!$A$1:$C$1829,2,FALSE)),0,VLOOKUP(A361,seg_r_base_fitted!$A$1:$C$1829,2,FALSE))</f>
        <v>1</v>
      </c>
      <c r="R361">
        <f>IF(ISERROR(VLOOKUP(A361,seg_r_base_fitted!$A$1:$C$1829,3,FALSE)),0,VLOOKUP(A361,seg_r_base_fitted!$A$1:$C$1829,3,FALSE))</f>
        <v>0.214</v>
      </c>
      <c r="S361">
        <v>816</v>
      </c>
    </row>
    <row r="362" spans="1:19" x14ac:dyDescent="0.2">
      <c r="A362" t="s">
        <v>2574</v>
      </c>
      <c r="B362" t="s">
        <v>2503</v>
      </c>
      <c r="C362" t="s">
        <v>1848</v>
      </c>
      <c r="D362" t="s">
        <v>1887</v>
      </c>
      <c r="E362" t="s">
        <v>2575</v>
      </c>
      <c r="F362" t="s">
        <v>2536</v>
      </c>
      <c r="G362">
        <v>3.2189394700191425</v>
      </c>
      <c r="H362">
        <v>435</v>
      </c>
      <c r="I362" t="s">
        <v>1852</v>
      </c>
      <c r="J362" t="s">
        <v>1853</v>
      </c>
      <c r="K362" t="s">
        <v>1853</v>
      </c>
      <c r="L362" t="s">
        <v>1852</v>
      </c>
      <c r="M362" t="s">
        <v>1852</v>
      </c>
      <c r="N362" t="s">
        <v>1852</v>
      </c>
      <c r="O362" t="s">
        <v>1865</v>
      </c>
      <c r="P362">
        <v>3</v>
      </c>
      <c r="Q362">
        <f>IF(ISERROR(VLOOKUP(A362,seg_r_base_fitted!$A$1:$C$1829,2,FALSE)),0,VLOOKUP(A362,seg_r_base_fitted!$A$1:$C$1829,2,FALSE))</f>
        <v>1</v>
      </c>
      <c r="R362">
        <f>IF(ISERROR(VLOOKUP(A362,seg_r_base_fitted!$A$1:$C$1829,3,FALSE)),0,VLOOKUP(A362,seg_r_base_fitted!$A$1:$C$1829,3,FALSE))</f>
        <v>0.214</v>
      </c>
      <c r="S362">
        <v>814</v>
      </c>
    </row>
    <row r="363" spans="1:19" x14ac:dyDescent="0.2">
      <c r="A363" t="s">
        <v>3224</v>
      </c>
      <c r="B363" t="s">
        <v>3178</v>
      </c>
      <c r="C363">
        <v>0</v>
      </c>
      <c r="D363">
        <v>26</v>
      </c>
      <c r="E363" t="s">
        <v>3225</v>
      </c>
      <c r="F363" t="s">
        <v>3225</v>
      </c>
      <c r="G363">
        <v>0.57880670160860381</v>
      </c>
      <c r="H363">
        <v>1550</v>
      </c>
      <c r="I363" t="s">
        <v>1853</v>
      </c>
      <c r="J363" t="s">
        <v>1852</v>
      </c>
      <c r="K363" t="s">
        <v>1852</v>
      </c>
      <c r="L363" t="s">
        <v>1852</v>
      </c>
      <c r="M363" t="s">
        <v>1852</v>
      </c>
      <c r="N363" t="s">
        <v>1853</v>
      </c>
      <c r="O363" t="s">
        <v>1865</v>
      </c>
      <c r="P363">
        <v>3</v>
      </c>
      <c r="Q363">
        <f>IF(ISERROR(VLOOKUP(A363,seg_r_base_fitted!$A$1:$C$1829,2,FALSE)),0,VLOOKUP(A363,seg_r_base_fitted!$A$1:$C$1829,2,FALSE))</f>
        <v>0</v>
      </c>
      <c r="R363">
        <f>IF(ISERROR(VLOOKUP(A363,seg_r_base_fitted!$A$1:$C$1829,3,FALSE)),0,VLOOKUP(A363,seg_r_base_fitted!$A$1:$C$1829,3,FALSE))</f>
        <v>0.215</v>
      </c>
      <c r="S363">
        <v>811</v>
      </c>
    </row>
    <row r="364" spans="1:19" x14ac:dyDescent="0.2">
      <c r="A364" t="s">
        <v>1520</v>
      </c>
      <c r="B364" t="s">
        <v>2743</v>
      </c>
      <c r="C364" t="s">
        <v>1848</v>
      </c>
      <c r="D364" t="s">
        <v>2751</v>
      </c>
      <c r="E364" t="s">
        <v>2752</v>
      </c>
      <c r="F364" t="s">
        <v>2753</v>
      </c>
      <c r="G364">
        <v>3.0265104882734266</v>
      </c>
      <c r="H364">
        <v>520</v>
      </c>
      <c r="I364" t="s">
        <v>1852</v>
      </c>
      <c r="J364" t="s">
        <v>1852</v>
      </c>
      <c r="K364" t="s">
        <v>1853</v>
      </c>
      <c r="L364" t="s">
        <v>1852</v>
      </c>
      <c r="M364" t="s">
        <v>1853</v>
      </c>
      <c r="N364" t="s">
        <v>1852</v>
      </c>
      <c r="O364" t="s">
        <v>1865</v>
      </c>
      <c r="P364">
        <v>3</v>
      </c>
      <c r="Q364">
        <f>IF(ISERROR(VLOOKUP(A364,seg_r_base_fitted!$A$1:$C$1829,2,FALSE)),0,VLOOKUP(A364,seg_r_base_fitted!$A$1:$C$1829,2,FALSE))</f>
        <v>0</v>
      </c>
      <c r="R364">
        <f>IF(ISERROR(VLOOKUP(A364,seg_r_base_fitted!$A$1:$C$1829,3,FALSE)),0,VLOOKUP(A364,seg_r_base_fitted!$A$1:$C$1829,3,FALSE))</f>
        <v>0.216</v>
      </c>
      <c r="S364">
        <v>805</v>
      </c>
    </row>
    <row r="365" spans="1:19" x14ac:dyDescent="0.2">
      <c r="A365" t="s">
        <v>5632</v>
      </c>
      <c r="B365" t="s">
        <v>5520</v>
      </c>
      <c r="C365" t="s">
        <v>1971</v>
      </c>
      <c r="D365" t="s">
        <v>2263</v>
      </c>
      <c r="E365" t="s">
        <v>5633</v>
      </c>
      <c r="F365" t="s">
        <v>5193</v>
      </c>
      <c r="G365">
        <v>3.9903048644165673</v>
      </c>
      <c r="H365">
        <v>365</v>
      </c>
      <c r="I365" t="s">
        <v>1852</v>
      </c>
      <c r="J365" t="s">
        <v>1853</v>
      </c>
      <c r="K365" t="s">
        <v>1853</v>
      </c>
      <c r="L365" t="s">
        <v>1852</v>
      </c>
      <c r="M365" t="s">
        <v>1852</v>
      </c>
      <c r="N365" t="s">
        <v>1852</v>
      </c>
      <c r="O365" t="s">
        <v>1865</v>
      </c>
      <c r="P365">
        <v>3</v>
      </c>
      <c r="Q365">
        <f>IF(ISERROR(VLOOKUP(A365,seg_r_base_fitted!$A$1:$C$1829,2,FALSE)),0,VLOOKUP(A365,seg_r_base_fitted!$A$1:$C$1829,2,FALSE))</f>
        <v>0</v>
      </c>
      <c r="R365">
        <f>IF(ISERROR(VLOOKUP(A365,seg_r_base_fitted!$A$1:$C$1829,3,FALSE)),0,VLOOKUP(A365,seg_r_base_fitted!$A$1:$C$1829,3,FALSE))</f>
        <v>0.216</v>
      </c>
      <c r="S365">
        <v>806</v>
      </c>
    </row>
    <row r="366" spans="1:19" x14ac:dyDescent="0.2">
      <c r="A366" t="s">
        <v>3959</v>
      </c>
      <c r="B366" t="s">
        <v>3950</v>
      </c>
      <c r="C366" t="s">
        <v>1848</v>
      </c>
      <c r="D366" t="s">
        <v>2035</v>
      </c>
      <c r="E366" t="s">
        <v>3960</v>
      </c>
      <c r="F366" t="s">
        <v>3961</v>
      </c>
      <c r="G366">
        <v>10.430374538218114</v>
      </c>
      <c r="H366">
        <v>2135</v>
      </c>
      <c r="I366" t="s">
        <v>1852</v>
      </c>
      <c r="J366" t="s">
        <v>1852</v>
      </c>
      <c r="K366" t="s">
        <v>1852</v>
      </c>
      <c r="L366" t="s">
        <v>1853</v>
      </c>
      <c r="M366" t="s">
        <v>1852</v>
      </c>
      <c r="N366" t="s">
        <v>1853</v>
      </c>
      <c r="O366" t="s">
        <v>1865</v>
      </c>
      <c r="P366">
        <v>3</v>
      </c>
      <c r="Q366">
        <f>IF(ISERROR(VLOOKUP(A366,seg_r_base_fitted!$A$1:$C$1829,2,FALSE)),0,VLOOKUP(A366,seg_r_base_fitted!$A$1:$C$1829,2,FALSE))</f>
        <v>2</v>
      </c>
      <c r="R366">
        <f>IF(ISERROR(VLOOKUP(A366,seg_r_base_fitted!$A$1:$C$1829,3,FALSE)),0,VLOOKUP(A366,seg_r_base_fitted!$A$1:$C$1829,3,FALSE))</f>
        <v>0.218</v>
      </c>
      <c r="S366">
        <v>801</v>
      </c>
    </row>
    <row r="367" spans="1:19" x14ac:dyDescent="0.2">
      <c r="A367" t="s">
        <v>3673</v>
      </c>
      <c r="B367" t="s">
        <v>3662</v>
      </c>
      <c r="C367" t="s">
        <v>1848</v>
      </c>
      <c r="D367" t="s">
        <v>1887</v>
      </c>
      <c r="E367" t="s">
        <v>2757</v>
      </c>
      <c r="F367" t="s">
        <v>3667</v>
      </c>
      <c r="G367">
        <v>0.50364878022619997</v>
      </c>
      <c r="H367">
        <v>1650</v>
      </c>
      <c r="I367" t="s">
        <v>1852</v>
      </c>
      <c r="J367" t="s">
        <v>1852</v>
      </c>
      <c r="K367" t="s">
        <v>1852</v>
      </c>
      <c r="L367" t="s">
        <v>1852</v>
      </c>
      <c r="M367" t="s">
        <v>1853</v>
      </c>
      <c r="N367" t="s">
        <v>1853</v>
      </c>
      <c r="O367" t="s">
        <v>1865</v>
      </c>
      <c r="P367">
        <v>3</v>
      </c>
      <c r="Q367">
        <f>IF(ISERROR(VLOOKUP(A367,seg_r_base_fitted!$A$1:$C$1829,2,FALSE)),0,VLOOKUP(A367,seg_r_base_fitted!$A$1:$C$1829,2,FALSE))</f>
        <v>0</v>
      </c>
      <c r="R367">
        <f>IF(ISERROR(VLOOKUP(A367,seg_r_base_fitted!$A$1:$C$1829,3,FALSE)),0,VLOOKUP(A367,seg_r_base_fitted!$A$1:$C$1829,3,FALSE))</f>
        <v>0.219</v>
      </c>
      <c r="S367">
        <v>795</v>
      </c>
    </row>
    <row r="368" spans="1:19" x14ac:dyDescent="0.2">
      <c r="A368" t="s">
        <v>4633</v>
      </c>
      <c r="B368" t="s">
        <v>4481</v>
      </c>
      <c r="C368" t="s">
        <v>1971</v>
      </c>
      <c r="D368" t="s">
        <v>1976</v>
      </c>
      <c r="E368" t="s">
        <v>4634</v>
      </c>
      <c r="F368" t="s">
        <v>4355</v>
      </c>
      <c r="G368">
        <v>3.6384879142472588</v>
      </c>
      <c r="H368">
        <v>395</v>
      </c>
      <c r="I368" t="s">
        <v>1852</v>
      </c>
      <c r="J368" t="s">
        <v>1853</v>
      </c>
      <c r="K368" t="s">
        <v>1853</v>
      </c>
      <c r="L368" t="s">
        <v>1852</v>
      </c>
      <c r="M368" t="s">
        <v>1852</v>
      </c>
      <c r="N368" t="s">
        <v>1852</v>
      </c>
      <c r="O368" t="s">
        <v>1865</v>
      </c>
      <c r="P368">
        <v>3</v>
      </c>
      <c r="Q368">
        <f>IF(ISERROR(VLOOKUP(A368,seg_r_base_fitted!$A$1:$C$1829,2,FALSE)),0,VLOOKUP(A368,seg_r_base_fitted!$A$1:$C$1829,2,FALSE))</f>
        <v>0</v>
      </c>
      <c r="R368">
        <f>IF(ISERROR(VLOOKUP(A368,seg_r_base_fitted!$A$1:$C$1829,3,FALSE)),0,VLOOKUP(A368,seg_r_base_fitted!$A$1:$C$1829,3,FALSE))</f>
        <v>0.219</v>
      </c>
      <c r="S368">
        <v>796</v>
      </c>
    </row>
    <row r="369" spans="1:19" x14ac:dyDescent="0.2">
      <c r="A369" t="s">
        <v>6069</v>
      </c>
      <c r="B369" t="s">
        <v>5956</v>
      </c>
      <c r="C369" t="s">
        <v>1848</v>
      </c>
      <c r="D369" t="s">
        <v>1911</v>
      </c>
      <c r="E369" t="s">
        <v>6070</v>
      </c>
      <c r="F369" t="s">
        <v>6071</v>
      </c>
      <c r="G369">
        <v>1.0142647518137062</v>
      </c>
      <c r="H369">
        <v>600</v>
      </c>
      <c r="I369" t="s">
        <v>1852</v>
      </c>
      <c r="J369" t="s">
        <v>1852</v>
      </c>
      <c r="K369" t="s">
        <v>1853</v>
      </c>
      <c r="L369" t="s">
        <v>1852</v>
      </c>
      <c r="M369" t="s">
        <v>1852</v>
      </c>
      <c r="N369" t="s">
        <v>1853</v>
      </c>
      <c r="O369" t="s">
        <v>1865</v>
      </c>
      <c r="P369">
        <v>3</v>
      </c>
      <c r="Q369">
        <f>IF(ISERROR(VLOOKUP(A369,seg_r_base_fitted!$A$1:$C$1829,2,FALSE)),0,VLOOKUP(A369,seg_r_base_fitted!$A$1:$C$1829,2,FALSE))</f>
        <v>0</v>
      </c>
      <c r="R369">
        <f>IF(ISERROR(VLOOKUP(A369,seg_r_base_fitted!$A$1:$C$1829,3,FALSE)),0,VLOOKUP(A369,seg_r_base_fitted!$A$1:$C$1829,3,FALSE))</f>
        <v>0.224</v>
      </c>
      <c r="S369">
        <v>780</v>
      </c>
    </row>
    <row r="370" spans="1:19" x14ac:dyDescent="0.2">
      <c r="A370" t="s">
        <v>3390</v>
      </c>
      <c r="B370" t="s">
        <v>3351</v>
      </c>
      <c r="C370" t="s">
        <v>1848</v>
      </c>
      <c r="D370" t="s">
        <v>1860</v>
      </c>
      <c r="E370" t="s">
        <v>3389</v>
      </c>
      <c r="F370" t="s">
        <v>3391</v>
      </c>
      <c r="G370">
        <v>0.71257913039844367</v>
      </c>
      <c r="H370">
        <v>840</v>
      </c>
      <c r="I370" t="s">
        <v>1852</v>
      </c>
      <c r="J370" t="s">
        <v>1852</v>
      </c>
      <c r="K370" t="s">
        <v>1853</v>
      </c>
      <c r="L370" t="s">
        <v>1852</v>
      </c>
      <c r="M370" t="s">
        <v>1852</v>
      </c>
      <c r="N370" t="s">
        <v>1853</v>
      </c>
      <c r="O370" t="s">
        <v>1865</v>
      </c>
      <c r="P370">
        <v>3</v>
      </c>
      <c r="Q370">
        <f>IF(ISERROR(VLOOKUP(A370,seg_r_base_fitted!$A$1:$C$1829,2,FALSE)),0,VLOOKUP(A370,seg_r_base_fitted!$A$1:$C$1829,2,FALSE))</f>
        <v>0</v>
      </c>
      <c r="R370">
        <f>IF(ISERROR(VLOOKUP(A370,seg_r_base_fitted!$A$1:$C$1829,3,FALSE)),0,VLOOKUP(A370,seg_r_base_fitted!$A$1:$C$1829,3,FALSE))</f>
        <v>0.224</v>
      </c>
      <c r="S370">
        <v>778</v>
      </c>
    </row>
    <row r="371" spans="1:19" x14ac:dyDescent="0.2">
      <c r="A371" t="s">
        <v>5563</v>
      </c>
      <c r="B371" t="s">
        <v>5520</v>
      </c>
      <c r="C371" t="s">
        <v>1848</v>
      </c>
      <c r="D371" t="s">
        <v>1867</v>
      </c>
      <c r="E371" t="s">
        <v>5564</v>
      </c>
      <c r="F371" t="s">
        <v>5565</v>
      </c>
      <c r="G371">
        <v>2.8584446442152527</v>
      </c>
      <c r="H371">
        <v>515</v>
      </c>
      <c r="I371" t="s">
        <v>1852</v>
      </c>
      <c r="J371" t="s">
        <v>1852</v>
      </c>
      <c r="K371" t="s">
        <v>1853</v>
      </c>
      <c r="L371" t="s">
        <v>1852</v>
      </c>
      <c r="M371" t="s">
        <v>1853</v>
      </c>
      <c r="N371" t="s">
        <v>1852</v>
      </c>
      <c r="O371" t="s">
        <v>1865</v>
      </c>
      <c r="P371">
        <v>3</v>
      </c>
      <c r="Q371">
        <f>IF(ISERROR(VLOOKUP(A371,seg_r_base_fitted!$A$1:$C$1829,2,FALSE)),0,VLOOKUP(A371,seg_r_base_fitted!$A$1:$C$1829,2,FALSE))</f>
        <v>0</v>
      </c>
      <c r="R371">
        <f>IF(ISERROR(VLOOKUP(A371,seg_r_base_fitted!$A$1:$C$1829,3,FALSE)),0,VLOOKUP(A371,seg_r_base_fitted!$A$1:$C$1829,3,FALSE))</f>
        <v>0.22500000000000001</v>
      </c>
      <c r="S371">
        <v>774</v>
      </c>
    </row>
    <row r="372" spans="1:19" x14ac:dyDescent="0.2">
      <c r="A372" t="s">
        <v>4156</v>
      </c>
      <c r="B372" t="s">
        <v>4140</v>
      </c>
      <c r="C372" t="s">
        <v>1848</v>
      </c>
      <c r="D372" t="s">
        <v>2224</v>
      </c>
      <c r="E372" t="s">
        <v>3678</v>
      </c>
      <c r="F372" t="s">
        <v>4142</v>
      </c>
      <c r="G372">
        <v>0.66535464916957388</v>
      </c>
      <c r="H372">
        <v>1000</v>
      </c>
      <c r="I372" t="s">
        <v>1852</v>
      </c>
      <c r="J372" t="s">
        <v>1852</v>
      </c>
      <c r="K372" t="s">
        <v>1853</v>
      </c>
      <c r="L372" t="s">
        <v>1852</v>
      </c>
      <c r="M372" t="s">
        <v>1852</v>
      </c>
      <c r="N372" t="s">
        <v>1853</v>
      </c>
      <c r="O372" t="s">
        <v>1865</v>
      </c>
      <c r="P372">
        <v>3</v>
      </c>
      <c r="Q372">
        <f>IF(ISERROR(VLOOKUP(A372,seg_r_base_fitted!$A$1:$C$1829,2,FALSE)),0,VLOOKUP(A372,seg_r_base_fitted!$A$1:$C$1829,2,FALSE))</f>
        <v>0</v>
      </c>
      <c r="R372">
        <f>IF(ISERROR(VLOOKUP(A372,seg_r_base_fitted!$A$1:$C$1829,3,FALSE)),0,VLOOKUP(A372,seg_r_base_fitted!$A$1:$C$1829,3,FALSE))</f>
        <v>0.22500000000000001</v>
      </c>
      <c r="S372">
        <v>772</v>
      </c>
    </row>
    <row r="373" spans="1:19" x14ac:dyDescent="0.2">
      <c r="A373" t="s">
        <v>4198</v>
      </c>
      <c r="B373" t="s">
        <v>4140</v>
      </c>
      <c r="C373" t="s">
        <v>1848</v>
      </c>
      <c r="D373" t="s">
        <v>4199</v>
      </c>
      <c r="E373" t="s">
        <v>3678</v>
      </c>
      <c r="F373" t="s">
        <v>4191</v>
      </c>
      <c r="G373">
        <v>0.82468803273215807</v>
      </c>
      <c r="H373">
        <v>1200</v>
      </c>
      <c r="I373" t="s">
        <v>1852</v>
      </c>
      <c r="J373" t="s">
        <v>1852</v>
      </c>
      <c r="K373" t="s">
        <v>1853</v>
      </c>
      <c r="L373" t="s">
        <v>1852</v>
      </c>
      <c r="M373" t="s">
        <v>1852</v>
      </c>
      <c r="N373" t="s">
        <v>1853</v>
      </c>
      <c r="O373" t="s">
        <v>1865</v>
      </c>
      <c r="P373">
        <v>3</v>
      </c>
      <c r="Q373">
        <f>IF(ISERROR(VLOOKUP(A373,seg_r_base_fitted!$A$1:$C$1829,2,FALSE)),0,VLOOKUP(A373,seg_r_base_fitted!$A$1:$C$1829,2,FALSE))</f>
        <v>0</v>
      </c>
      <c r="R373">
        <f>IF(ISERROR(VLOOKUP(A373,seg_r_base_fitted!$A$1:$C$1829,3,FALSE)),0,VLOOKUP(A373,seg_r_base_fitted!$A$1:$C$1829,3,FALSE))</f>
        <v>0.22600000000000001</v>
      </c>
      <c r="S373">
        <v>767</v>
      </c>
    </row>
    <row r="374" spans="1:19" x14ac:dyDescent="0.2">
      <c r="A374" t="s">
        <v>5626</v>
      </c>
      <c r="B374" t="s">
        <v>5520</v>
      </c>
      <c r="C374" t="s">
        <v>1848</v>
      </c>
      <c r="D374" t="s">
        <v>1895</v>
      </c>
      <c r="E374" t="s">
        <v>5556</v>
      </c>
      <c r="F374" t="s">
        <v>5627</v>
      </c>
      <c r="G374">
        <v>3.9669123840545808</v>
      </c>
      <c r="H374">
        <v>425</v>
      </c>
      <c r="I374" t="s">
        <v>1852</v>
      </c>
      <c r="J374" t="s">
        <v>1853</v>
      </c>
      <c r="K374" t="s">
        <v>1853</v>
      </c>
      <c r="L374" t="s">
        <v>1852</v>
      </c>
      <c r="M374" t="s">
        <v>1852</v>
      </c>
      <c r="N374" t="s">
        <v>1852</v>
      </c>
      <c r="O374" t="s">
        <v>1865</v>
      </c>
      <c r="P374">
        <v>3</v>
      </c>
      <c r="Q374">
        <f>IF(ISERROR(VLOOKUP(A374,seg_r_base_fitted!$A$1:$C$1829,2,FALSE)),0,VLOOKUP(A374,seg_r_base_fitted!$A$1:$C$1829,2,FALSE))</f>
        <v>1</v>
      </c>
      <c r="R374">
        <f>IF(ISERROR(VLOOKUP(A374,seg_r_base_fitted!$A$1:$C$1829,3,FALSE)),0,VLOOKUP(A374,seg_r_base_fitted!$A$1:$C$1829,3,FALSE))</f>
        <v>0.22600000000000001</v>
      </c>
      <c r="S374">
        <v>768</v>
      </c>
    </row>
    <row r="375" spans="1:19" x14ac:dyDescent="0.2">
      <c r="A375" t="s">
        <v>6111</v>
      </c>
      <c r="B375" t="s">
        <v>5956</v>
      </c>
      <c r="C375" t="s">
        <v>1848</v>
      </c>
      <c r="D375" t="s">
        <v>3653</v>
      </c>
      <c r="E375" t="s">
        <v>6112</v>
      </c>
      <c r="F375" t="s">
        <v>6113</v>
      </c>
      <c r="G375">
        <v>1.7291278151837519</v>
      </c>
      <c r="H375">
        <v>465</v>
      </c>
      <c r="I375" t="s">
        <v>1852</v>
      </c>
      <c r="J375" t="s">
        <v>1853</v>
      </c>
      <c r="K375" t="s">
        <v>1853</v>
      </c>
      <c r="L375" t="s">
        <v>1852</v>
      </c>
      <c r="M375" t="s">
        <v>1852</v>
      </c>
      <c r="N375" t="s">
        <v>1852</v>
      </c>
      <c r="O375" t="s">
        <v>1865</v>
      </c>
      <c r="P375">
        <v>3</v>
      </c>
      <c r="Q375">
        <f>IF(ISERROR(VLOOKUP(A375,seg_r_base_fitted!$A$1:$C$1829,2,FALSE)),0,VLOOKUP(A375,seg_r_base_fitted!$A$1:$C$1829,2,FALSE))</f>
        <v>1</v>
      </c>
      <c r="R375">
        <f>IF(ISERROR(VLOOKUP(A375,seg_r_base_fitted!$A$1:$C$1829,3,FALSE)),0,VLOOKUP(A375,seg_r_base_fitted!$A$1:$C$1829,3,FALSE))</f>
        <v>0.22800000000000001</v>
      </c>
      <c r="S375">
        <v>760</v>
      </c>
    </row>
    <row r="376" spans="1:19" x14ac:dyDescent="0.2">
      <c r="A376" t="s">
        <v>1886</v>
      </c>
      <c r="B376" t="s">
        <v>1847</v>
      </c>
      <c r="C376" t="s">
        <v>1848</v>
      </c>
      <c r="D376" t="s">
        <v>1887</v>
      </c>
      <c r="E376" t="s">
        <v>1888</v>
      </c>
      <c r="F376" t="s">
        <v>1889</v>
      </c>
      <c r="G376">
        <v>5.5171249219798018</v>
      </c>
      <c r="H376">
        <v>500</v>
      </c>
      <c r="I376" t="s">
        <v>1852</v>
      </c>
      <c r="J376" t="s">
        <v>1852</v>
      </c>
      <c r="K376" t="s">
        <v>1853</v>
      </c>
      <c r="L376" t="s">
        <v>1852</v>
      </c>
      <c r="M376" t="s">
        <v>1852</v>
      </c>
      <c r="N376" t="s">
        <v>1853</v>
      </c>
      <c r="O376" t="s">
        <v>1865</v>
      </c>
      <c r="P376">
        <v>3</v>
      </c>
      <c r="Q376">
        <f>IF(ISERROR(VLOOKUP(A376,seg_r_base_fitted!$A$1:$C$1829,2,FALSE)),0,VLOOKUP(A376,seg_r_base_fitted!$A$1:$C$1829,2,FALSE))</f>
        <v>0</v>
      </c>
      <c r="R376">
        <f>IF(ISERROR(VLOOKUP(A376,seg_r_base_fitted!$A$1:$C$1829,3,FALSE)),0,VLOOKUP(A376,seg_r_base_fitted!$A$1:$C$1829,3,FALSE))</f>
        <v>0.22800000000000001</v>
      </c>
      <c r="S376">
        <v>755</v>
      </c>
    </row>
    <row r="377" spans="1:19" x14ac:dyDescent="0.2">
      <c r="A377" t="s">
        <v>3226</v>
      </c>
      <c r="B377" t="s">
        <v>3178</v>
      </c>
      <c r="C377">
        <v>0</v>
      </c>
      <c r="D377">
        <v>90</v>
      </c>
      <c r="E377" t="s">
        <v>3227</v>
      </c>
      <c r="F377" t="s">
        <v>3228</v>
      </c>
      <c r="G377">
        <v>1.2044712616955493</v>
      </c>
      <c r="H377">
        <v>1530</v>
      </c>
      <c r="I377" t="s">
        <v>1853</v>
      </c>
      <c r="J377" t="s">
        <v>1852</v>
      </c>
      <c r="K377" t="s">
        <v>1852</v>
      </c>
      <c r="L377" t="s">
        <v>1852</v>
      </c>
      <c r="M377" t="s">
        <v>1852</v>
      </c>
      <c r="N377" t="s">
        <v>1853</v>
      </c>
      <c r="O377" t="s">
        <v>1865</v>
      </c>
      <c r="P377">
        <v>3</v>
      </c>
      <c r="Q377">
        <f>IF(ISERROR(VLOOKUP(A377,seg_r_base_fitted!$A$1:$C$1829,2,FALSE)),0,VLOOKUP(A377,seg_r_base_fitted!$A$1:$C$1829,2,FALSE))</f>
        <v>0</v>
      </c>
      <c r="R377">
        <f>IF(ISERROR(VLOOKUP(A377,seg_r_base_fitted!$A$1:$C$1829,3,FALSE)),0,VLOOKUP(A377,seg_r_base_fitted!$A$1:$C$1829,3,FALSE))</f>
        <v>0.23</v>
      </c>
      <c r="S377">
        <v>749</v>
      </c>
    </row>
    <row r="378" spans="1:19" x14ac:dyDescent="0.2">
      <c r="A378" t="s">
        <v>1904</v>
      </c>
      <c r="B378" t="s">
        <v>1847</v>
      </c>
      <c r="C378" t="s">
        <v>1848</v>
      </c>
      <c r="D378" t="s">
        <v>1901</v>
      </c>
      <c r="E378" t="s">
        <v>1903</v>
      </c>
      <c r="F378" t="s">
        <v>1905</v>
      </c>
      <c r="G378">
        <v>0.76898862152295433</v>
      </c>
      <c r="H378">
        <v>740</v>
      </c>
      <c r="I378" t="s">
        <v>1852</v>
      </c>
      <c r="J378" t="s">
        <v>1852</v>
      </c>
      <c r="K378" t="s">
        <v>1853</v>
      </c>
      <c r="L378" t="s">
        <v>1852</v>
      </c>
      <c r="M378" t="s">
        <v>1852</v>
      </c>
      <c r="N378" t="s">
        <v>1853</v>
      </c>
      <c r="O378" t="s">
        <v>1865</v>
      </c>
      <c r="P378">
        <v>3</v>
      </c>
      <c r="Q378">
        <f>IF(ISERROR(VLOOKUP(A378,seg_r_base_fitted!$A$1:$C$1829,2,FALSE)),0,VLOOKUP(A378,seg_r_base_fitted!$A$1:$C$1829,2,FALSE))</f>
        <v>0</v>
      </c>
      <c r="R378">
        <f>IF(ISERROR(VLOOKUP(A378,seg_r_base_fitted!$A$1:$C$1829,3,FALSE)),0,VLOOKUP(A378,seg_r_base_fitted!$A$1:$C$1829,3,FALSE))</f>
        <v>0.23100000000000001</v>
      </c>
      <c r="S378">
        <v>746</v>
      </c>
    </row>
    <row r="379" spans="1:19" x14ac:dyDescent="0.2">
      <c r="A379" t="s">
        <v>3683</v>
      </c>
      <c r="B379" t="s">
        <v>3662</v>
      </c>
      <c r="C379" t="s">
        <v>1971</v>
      </c>
      <c r="D379" t="s">
        <v>3684</v>
      </c>
      <c r="E379" t="s">
        <v>2861</v>
      </c>
      <c r="F379" t="s">
        <v>3667</v>
      </c>
      <c r="G379">
        <v>1.2773317791850027</v>
      </c>
      <c r="H379">
        <v>680</v>
      </c>
      <c r="I379" t="s">
        <v>1852</v>
      </c>
      <c r="J379" t="s">
        <v>1852</v>
      </c>
      <c r="K379" t="s">
        <v>1853</v>
      </c>
      <c r="L379" t="s">
        <v>1852</v>
      </c>
      <c r="M379" t="s">
        <v>1853</v>
      </c>
      <c r="N379" t="s">
        <v>1852</v>
      </c>
      <c r="O379" t="s">
        <v>1865</v>
      </c>
      <c r="P379">
        <v>3</v>
      </c>
      <c r="Q379">
        <f>IF(ISERROR(VLOOKUP(A379,seg_r_base_fitted!$A$1:$C$1829,2,FALSE)),0,VLOOKUP(A379,seg_r_base_fitted!$A$1:$C$1829,2,FALSE))</f>
        <v>0</v>
      </c>
      <c r="R379">
        <f>IF(ISERROR(VLOOKUP(A379,seg_r_base_fitted!$A$1:$C$1829,3,FALSE)),0,VLOOKUP(A379,seg_r_base_fitted!$A$1:$C$1829,3,FALSE))</f>
        <v>0.23100000000000001</v>
      </c>
      <c r="S379">
        <v>747</v>
      </c>
    </row>
    <row r="380" spans="1:19" x14ac:dyDescent="0.2">
      <c r="A380" t="s">
        <v>1142</v>
      </c>
      <c r="B380" t="s">
        <v>2743</v>
      </c>
      <c r="C380" t="s">
        <v>1848</v>
      </c>
      <c r="D380" t="s">
        <v>2768</v>
      </c>
      <c r="E380" t="s">
        <v>2770</v>
      </c>
      <c r="F380" t="s">
        <v>2813</v>
      </c>
      <c r="G380">
        <v>2.9776331916670169</v>
      </c>
      <c r="H380">
        <v>495</v>
      </c>
      <c r="I380" t="s">
        <v>1852</v>
      </c>
      <c r="J380" t="s">
        <v>1853</v>
      </c>
      <c r="K380" t="s">
        <v>1853</v>
      </c>
      <c r="L380" t="s">
        <v>1852</v>
      </c>
      <c r="M380" t="s">
        <v>1852</v>
      </c>
      <c r="N380" t="s">
        <v>1852</v>
      </c>
      <c r="O380" t="s">
        <v>1865</v>
      </c>
      <c r="P380">
        <v>3</v>
      </c>
      <c r="Q380">
        <f>IF(ISERROR(VLOOKUP(A380,seg_r_base_fitted!$A$1:$C$1829,2,FALSE)),0,VLOOKUP(A380,seg_r_base_fitted!$A$1:$C$1829,2,FALSE))</f>
        <v>0</v>
      </c>
      <c r="R380">
        <f>IF(ISERROR(VLOOKUP(A380,seg_r_base_fitted!$A$1:$C$1829,3,FALSE)),0,VLOOKUP(A380,seg_r_base_fitted!$A$1:$C$1829,3,FALSE))</f>
        <v>0.23200000000000001</v>
      </c>
      <c r="S380">
        <v>744</v>
      </c>
    </row>
    <row r="381" spans="1:19" x14ac:dyDescent="0.2">
      <c r="A381" t="s">
        <v>990</v>
      </c>
      <c r="B381" t="s">
        <v>2743</v>
      </c>
      <c r="C381" t="s">
        <v>1848</v>
      </c>
      <c r="D381" t="s">
        <v>2755</v>
      </c>
      <c r="E381" t="s">
        <v>2756</v>
      </c>
      <c r="F381" t="s">
        <v>2757</v>
      </c>
      <c r="G381">
        <v>0.83603641513128912</v>
      </c>
      <c r="H381">
        <v>1000</v>
      </c>
      <c r="I381" t="s">
        <v>1852</v>
      </c>
      <c r="J381" t="s">
        <v>1852</v>
      </c>
      <c r="K381" t="s">
        <v>1853</v>
      </c>
      <c r="L381" t="s">
        <v>1852</v>
      </c>
      <c r="M381" t="s">
        <v>1852</v>
      </c>
      <c r="N381" t="s">
        <v>1853</v>
      </c>
      <c r="O381" t="s">
        <v>1865</v>
      </c>
      <c r="P381">
        <v>3</v>
      </c>
      <c r="Q381">
        <f>IF(ISERROR(VLOOKUP(A381,seg_r_base_fitted!$A$1:$C$1829,2,FALSE)),0,VLOOKUP(A381,seg_r_base_fitted!$A$1:$C$1829,2,FALSE))</f>
        <v>0</v>
      </c>
      <c r="R381">
        <f>IF(ISERROR(VLOOKUP(A381,seg_r_base_fitted!$A$1:$C$1829,3,FALSE)),0,VLOOKUP(A381,seg_r_base_fitted!$A$1:$C$1829,3,FALSE))</f>
        <v>0.23300000000000001</v>
      </c>
      <c r="S381">
        <v>740</v>
      </c>
    </row>
    <row r="382" spans="1:19" x14ac:dyDescent="0.2">
      <c r="A382" t="s">
        <v>4562</v>
      </c>
      <c r="B382" t="s">
        <v>4481</v>
      </c>
      <c r="C382" t="s">
        <v>1848</v>
      </c>
      <c r="D382" t="s">
        <v>2106</v>
      </c>
      <c r="E382" t="s">
        <v>4563</v>
      </c>
      <c r="F382" t="s">
        <v>4564</v>
      </c>
      <c r="G382">
        <v>3.5123288742217578</v>
      </c>
      <c r="H382">
        <v>550</v>
      </c>
      <c r="I382" t="s">
        <v>1852</v>
      </c>
      <c r="J382" t="s">
        <v>1852</v>
      </c>
      <c r="K382" t="s">
        <v>1853</v>
      </c>
      <c r="L382" t="s">
        <v>1853</v>
      </c>
      <c r="M382" t="s">
        <v>1852</v>
      </c>
      <c r="N382" t="s">
        <v>1852</v>
      </c>
      <c r="O382" t="s">
        <v>1865</v>
      </c>
      <c r="P382">
        <v>3</v>
      </c>
      <c r="Q382">
        <f>IF(ISERROR(VLOOKUP(A382,seg_r_base_fitted!$A$1:$C$1829,2,FALSE)),0,VLOOKUP(A382,seg_r_base_fitted!$A$1:$C$1829,2,FALSE))</f>
        <v>0</v>
      </c>
      <c r="R382">
        <f>IF(ISERROR(VLOOKUP(A382,seg_r_base_fitted!$A$1:$C$1829,3,FALSE)),0,VLOOKUP(A382,seg_r_base_fitted!$A$1:$C$1829,3,FALSE))</f>
        <v>0.23300000000000001</v>
      </c>
      <c r="S382">
        <v>741</v>
      </c>
    </row>
    <row r="383" spans="1:19" x14ac:dyDescent="0.2">
      <c r="A383" t="s">
        <v>3085</v>
      </c>
      <c r="B383" t="s">
        <v>3049</v>
      </c>
      <c r="C383" t="s">
        <v>1848</v>
      </c>
      <c r="D383" t="s">
        <v>2155</v>
      </c>
      <c r="E383" t="s">
        <v>3086</v>
      </c>
      <c r="F383" t="s">
        <v>3087</v>
      </c>
      <c r="G383">
        <v>3.7698504837239044</v>
      </c>
      <c r="H383">
        <v>480</v>
      </c>
      <c r="I383" t="s">
        <v>1852</v>
      </c>
      <c r="J383" t="s">
        <v>1853</v>
      </c>
      <c r="K383" t="s">
        <v>1853</v>
      </c>
      <c r="L383" t="s">
        <v>1852</v>
      </c>
      <c r="M383" t="s">
        <v>1852</v>
      </c>
      <c r="N383" t="s">
        <v>1852</v>
      </c>
      <c r="O383" t="s">
        <v>1865</v>
      </c>
      <c r="P383">
        <v>3</v>
      </c>
      <c r="Q383">
        <f>IF(ISERROR(VLOOKUP(A383,seg_r_base_fitted!$A$1:$C$1829,2,FALSE)),0,VLOOKUP(A383,seg_r_base_fitted!$A$1:$C$1829,2,FALSE))</f>
        <v>1</v>
      </c>
      <c r="R383">
        <f>IF(ISERROR(VLOOKUP(A383,seg_r_base_fitted!$A$1:$C$1829,3,FALSE)),0,VLOOKUP(A383,seg_r_base_fitted!$A$1:$C$1829,3,FALSE))</f>
        <v>0.23400000000000001</v>
      </c>
      <c r="S383">
        <v>736</v>
      </c>
    </row>
    <row r="384" spans="1:19" x14ac:dyDescent="0.2">
      <c r="A384" t="s">
        <v>4550</v>
      </c>
      <c r="B384" t="s">
        <v>4481</v>
      </c>
      <c r="C384" t="s">
        <v>1848</v>
      </c>
      <c r="D384" t="s">
        <v>1995</v>
      </c>
      <c r="E384" t="s">
        <v>4551</v>
      </c>
      <c r="F384" t="s">
        <v>4527</v>
      </c>
      <c r="G384">
        <v>0.60670246515202175</v>
      </c>
      <c r="H384">
        <v>1350</v>
      </c>
      <c r="I384" t="s">
        <v>1852</v>
      </c>
      <c r="J384" t="s">
        <v>1852</v>
      </c>
      <c r="K384" t="s">
        <v>1853</v>
      </c>
      <c r="L384" t="s">
        <v>1852</v>
      </c>
      <c r="M384" t="s">
        <v>1852</v>
      </c>
      <c r="N384" t="s">
        <v>1853</v>
      </c>
      <c r="O384" t="s">
        <v>1865</v>
      </c>
      <c r="P384">
        <v>3</v>
      </c>
      <c r="Q384">
        <f>IF(ISERROR(VLOOKUP(A384,seg_r_base_fitted!$A$1:$C$1829,2,FALSE)),0,VLOOKUP(A384,seg_r_base_fitted!$A$1:$C$1829,2,FALSE))</f>
        <v>0</v>
      </c>
      <c r="R384">
        <f>IF(ISERROR(VLOOKUP(A384,seg_r_base_fitted!$A$1:$C$1829,3,FALSE)),0,VLOOKUP(A384,seg_r_base_fitted!$A$1:$C$1829,3,FALSE))</f>
        <v>0.23599999999999999</v>
      </c>
      <c r="S384">
        <v>729</v>
      </c>
    </row>
    <row r="385" spans="1:19" x14ac:dyDescent="0.2">
      <c r="A385" t="s">
        <v>6108</v>
      </c>
      <c r="B385" t="s">
        <v>5956</v>
      </c>
      <c r="C385" t="s">
        <v>1971</v>
      </c>
      <c r="D385" t="s">
        <v>2213</v>
      </c>
      <c r="E385" t="s">
        <v>6109</v>
      </c>
      <c r="F385" t="s">
        <v>6110</v>
      </c>
      <c r="G385">
        <v>0.45873960872690539</v>
      </c>
      <c r="H385">
        <v>1050</v>
      </c>
      <c r="I385" t="s">
        <v>1852</v>
      </c>
      <c r="J385" t="s">
        <v>1852</v>
      </c>
      <c r="K385" t="s">
        <v>1853</v>
      </c>
      <c r="L385" t="s">
        <v>1852</v>
      </c>
      <c r="M385" t="s">
        <v>1852</v>
      </c>
      <c r="N385" t="s">
        <v>1853</v>
      </c>
      <c r="O385" t="s">
        <v>1865</v>
      </c>
      <c r="P385">
        <v>3</v>
      </c>
      <c r="Q385">
        <f>IF(ISERROR(VLOOKUP(A385,seg_r_base_fitted!$A$1:$C$1829,2,FALSE)),0,VLOOKUP(A385,seg_r_base_fitted!$A$1:$C$1829,2,FALSE))</f>
        <v>0</v>
      </c>
      <c r="R385">
        <f>IF(ISERROR(VLOOKUP(A385,seg_r_base_fitted!$A$1:$C$1829,3,FALSE)),0,VLOOKUP(A385,seg_r_base_fitted!$A$1:$C$1829,3,FALSE))</f>
        <v>0.23699999999999999</v>
      </c>
      <c r="S385">
        <v>726</v>
      </c>
    </row>
    <row r="386" spans="1:19" x14ac:dyDescent="0.2">
      <c r="A386" t="s">
        <v>5603</v>
      </c>
      <c r="B386" t="s">
        <v>5520</v>
      </c>
      <c r="C386" t="s">
        <v>1971</v>
      </c>
      <c r="D386" t="s">
        <v>2122</v>
      </c>
      <c r="E386" t="s">
        <v>5604</v>
      </c>
      <c r="F386" t="s">
        <v>5193</v>
      </c>
      <c r="G386">
        <v>0.51933499195143051</v>
      </c>
      <c r="H386">
        <v>1090</v>
      </c>
      <c r="I386" t="s">
        <v>1852</v>
      </c>
      <c r="J386" t="s">
        <v>1852</v>
      </c>
      <c r="K386" t="s">
        <v>1853</v>
      </c>
      <c r="L386" t="s">
        <v>1852</v>
      </c>
      <c r="M386" t="s">
        <v>1853</v>
      </c>
      <c r="N386" t="s">
        <v>1852</v>
      </c>
      <c r="O386" t="s">
        <v>1865</v>
      </c>
      <c r="P386">
        <v>3</v>
      </c>
      <c r="Q386">
        <f>IF(ISERROR(VLOOKUP(A386,seg_r_base_fitted!$A$1:$C$1829,2,FALSE)),0,VLOOKUP(A386,seg_r_base_fitted!$A$1:$C$1829,2,FALSE))</f>
        <v>0</v>
      </c>
      <c r="R386">
        <f>IF(ISERROR(VLOOKUP(A386,seg_r_base_fitted!$A$1:$C$1829,3,FALSE)),0,VLOOKUP(A386,seg_r_base_fitted!$A$1:$C$1829,3,FALSE))</f>
        <v>0.23699999999999999</v>
      </c>
      <c r="S386">
        <v>724</v>
      </c>
    </row>
    <row r="387" spans="1:19" x14ac:dyDescent="0.2">
      <c r="A387" t="s">
        <v>604</v>
      </c>
      <c r="B387" t="s">
        <v>2743</v>
      </c>
      <c r="C387" t="s">
        <v>1848</v>
      </c>
      <c r="D387" t="s">
        <v>2783</v>
      </c>
      <c r="E387" t="s">
        <v>2785</v>
      </c>
      <c r="F387" t="s">
        <v>2757</v>
      </c>
      <c r="G387">
        <v>0.71891425731328307</v>
      </c>
      <c r="H387">
        <v>1000</v>
      </c>
      <c r="I387" t="s">
        <v>1852</v>
      </c>
      <c r="J387" t="s">
        <v>1852</v>
      </c>
      <c r="K387" t="s">
        <v>1853</v>
      </c>
      <c r="L387" t="s">
        <v>1852</v>
      </c>
      <c r="M387" t="s">
        <v>1852</v>
      </c>
      <c r="N387" t="s">
        <v>1853</v>
      </c>
      <c r="O387" t="s">
        <v>1865</v>
      </c>
      <c r="P387">
        <v>3</v>
      </c>
      <c r="Q387">
        <f>IF(ISERROR(VLOOKUP(A387,seg_r_base_fitted!$A$1:$C$1829,2,FALSE)),0,VLOOKUP(A387,seg_r_base_fitted!$A$1:$C$1829,2,FALSE))</f>
        <v>0</v>
      </c>
      <c r="R387">
        <f>IF(ISERROR(VLOOKUP(A387,seg_r_base_fitted!$A$1:$C$1829,3,FALSE)),0,VLOOKUP(A387,seg_r_base_fitted!$A$1:$C$1829,3,FALSE))</f>
        <v>0.23699999999999999</v>
      </c>
      <c r="S387">
        <v>720</v>
      </c>
    </row>
    <row r="388" spans="1:19" x14ac:dyDescent="0.2">
      <c r="A388" t="s">
        <v>3381</v>
      </c>
      <c r="B388" t="s">
        <v>3351</v>
      </c>
      <c r="C388" t="s">
        <v>1848</v>
      </c>
      <c r="D388" t="s">
        <v>1917</v>
      </c>
      <c r="E388" t="s">
        <v>3382</v>
      </c>
      <c r="F388" t="s">
        <v>3383</v>
      </c>
      <c r="G388">
        <v>1.0115390542396938</v>
      </c>
      <c r="H388">
        <v>1850</v>
      </c>
      <c r="I388" t="s">
        <v>1852</v>
      </c>
      <c r="J388" t="s">
        <v>1852</v>
      </c>
      <c r="K388" t="s">
        <v>1852</v>
      </c>
      <c r="L388" t="s">
        <v>1852</v>
      </c>
      <c r="M388" t="s">
        <v>1853</v>
      </c>
      <c r="N388" t="s">
        <v>1853</v>
      </c>
      <c r="O388" t="s">
        <v>1865</v>
      </c>
      <c r="P388">
        <v>3</v>
      </c>
      <c r="Q388">
        <f>IF(ISERROR(VLOOKUP(A388,seg_r_base_fitted!$A$1:$C$1829,2,FALSE)),0,VLOOKUP(A388,seg_r_base_fitted!$A$1:$C$1829,2,FALSE))</f>
        <v>0</v>
      </c>
      <c r="R388">
        <f>IF(ISERROR(VLOOKUP(A388,seg_r_base_fitted!$A$1:$C$1829,3,FALSE)),0,VLOOKUP(A388,seg_r_base_fitted!$A$1:$C$1829,3,FALSE))</f>
        <v>0.23899999999999999</v>
      </c>
      <c r="S388">
        <v>715</v>
      </c>
    </row>
    <row r="389" spans="1:19" x14ac:dyDescent="0.2">
      <c r="A389" t="s">
        <v>3987</v>
      </c>
      <c r="B389" t="s">
        <v>3950</v>
      </c>
      <c r="C389" t="s">
        <v>1848</v>
      </c>
      <c r="D389" t="s">
        <v>1860</v>
      </c>
      <c r="E389" t="s">
        <v>3988</v>
      </c>
      <c r="F389" t="s">
        <v>2795</v>
      </c>
      <c r="G389">
        <v>0.6909572013854538</v>
      </c>
      <c r="H389">
        <v>1600</v>
      </c>
      <c r="I389" t="s">
        <v>1852</v>
      </c>
      <c r="J389" t="s">
        <v>1852</v>
      </c>
      <c r="K389" t="s">
        <v>1852</v>
      </c>
      <c r="L389" t="s">
        <v>1853</v>
      </c>
      <c r="M389" t="s">
        <v>1852</v>
      </c>
      <c r="N389" t="s">
        <v>1853</v>
      </c>
      <c r="O389" t="s">
        <v>1865</v>
      </c>
      <c r="P389">
        <v>3</v>
      </c>
      <c r="Q389">
        <f>IF(ISERROR(VLOOKUP(A389,seg_r_base_fitted!$A$1:$C$1829,2,FALSE)),0,VLOOKUP(A389,seg_r_base_fitted!$A$1:$C$1829,2,FALSE))</f>
        <v>0</v>
      </c>
      <c r="R389">
        <f>IF(ISERROR(VLOOKUP(A389,seg_r_base_fitted!$A$1:$C$1829,3,FALSE)),0,VLOOKUP(A389,seg_r_base_fitted!$A$1:$C$1829,3,FALSE))</f>
        <v>0.23899999999999999</v>
      </c>
      <c r="S389">
        <v>716</v>
      </c>
    </row>
    <row r="390" spans="1:19" x14ac:dyDescent="0.2">
      <c r="A390" t="s">
        <v>2576</v>
      </c>
      <c r="B390" t="s">
        <v>2503</v>
      </c>
      <c r="C390" t="s">
        <v>1848</v>
      </c>
      <c r="D390" t="s">
        <v>1895</v>
      </c>
      <c r="E390" t="s">
        <v>2577</v>
      </c>
      <c r="F390" t="s">
        <v>2515</v>
      </c>
      <c r="G390">
        <v>7.5192594125846623</v>
      </c>
      <c r="H390">
        <v>405</v>
      </c>
      <c r="I390" t="s">
        <v>1852</v>
      </c>
      <c r="J390" t="s">
        <v>1853</v>
      </c>
      <c r="K390" t="s">
        <v>1853</v>
      </c>
      <c r="L390" t="s">
        <v>1852</v>
      </c>
      <c r="M390" t="s">
        <v>1852</v>
      </c>
      <c r="N390" t="s">
        <v>1852</v>
      </c>
      <c r="O390" t="s">
        <v>1865</v>
      </c>
      <c r="P390">
        <v>3</v>
      </c>
      <c r="Q390">
        <f>IF(ISERROR(VLOOKUP(A390,seg_r_base_fitted!$A$1:$C$1829,2,FALSE)),0,VLOOKUP(A390,seg_r_base_fitted!$A$1:$C$1829,2,FALSE))</f>
        <v>1</v>
      </c>
      <c r="R390">
        <f>IF(ISERROR(VLOOKUP(A390,seg_r_base_fitted!$A$1:$C$1829,3,FALSE)),0,VLOOKUP(A390,seg_r_base_fitted!$A$1:$C$1829,3,FALSE))</f>
        <v>0.24</v>
      </c>
      <c r="S390">
        <v>712</v>
      </c>
    </row>
    <row r="391" spans="1:19" x14ac:dyDescent="0.2">
      <c r="A391" t="s">
        <v>5605</v>
      </c>
      <c r="B391" t="s">
        <v>5520</v>
      </c>
      <c r="C391" t="s">
        <v>1971</v>
      </c>
      <c r="D391" t="s">
        <v>2569</v>
      </c>
      <c r="E391" t="s">
        <v>5606</v>
      </c>
      <c r="F391" t="s">
        <v>5542</v>
      </c>
      <c r="G391">
        <v>3.0092528281277824</v>
      </c>
      <c r="H391">
        <v>580</v>
      </c>
      <c r="I391" t="s">
        <v>1852</v>
      </c>
      <c r="J391" t="s">
        <v>1852</v>
      </c>
      <c r="K391" t="s">
        <v>1853</v>
      </c>
      <c r="L391" t="s">
        <v>1852</v>
      </c>
      <c r="M391" t="s">
        <v>1852</v>
      </c>
      <c r="N391" t="s">
        <v>1853</v>
      </c>
      <c r="O391" t="s">
        <v>1865</v>
      </c>
      <c r="P391">
        <v>3</v>
      </c>
      <c r="Q391">
        <f>IF(ISERROR(VLOOKUP(A391,seg_r_base_fitted!$A$1:$C$1829,2,FALSE)),0,VLOOKUP(A391,seg_r_base_fitted!$A$1:$C$1829,2,FALSE))</f>
        <v>1</v>
      </c>
      <c r="R391">
        <f>IF(ISERROR(VLOOKUP(A391,seg_r_base_fitted!$A$1:$C$1829,3,FALSE)),0,VLOOKUP(A391,seg_r_base_fitted!$A$1:$C$1829,3,FALSE))</f>
        <v>0.24299999999999999</v>
      </c>
      <c r="S391">
        <v>708</v>
      </c>
    </row>
    <row r="392" spans="1:19" x14ac:dyDescent="0.2">
      <c r="A392" t="s">
        <v>1386</v>
      </c>
      <c r="B392" t="s">
        <v>2743</v>
      </c>
      <c r="C392" t="s">
        <v>1848</v>
      </c>
      <c r="D392" t="s">
        <v>2768</v>
      </c>
      <c r="E392" t="s">
        <v>2572</v>
      </c>
      <c r="F392" t="s">
        <v>2770</v>
      </c>
      <c r="G392">
        <v>1.5093355204073942</v>
      </c>
      <c r="H392">
        <v>750</v>
      </c>
      <c r="I392" t="s">
        <v>1852</v>
      </c>
      <c r="J392" t="s">
        <v>1852</v>
      </c>
      <c r="K392" t="s">
        <v>1853</v>
      </c>
      <c r="L392" t="s">
        <v>1852</v>
      </c>
      <c r="M392" t="s">
        <v>1853</v>
      </c>
      <c r="N392" t="s">
        <v>1852</v>
      </c>
      <c r="O392" t="s">
        <v>1865</v>
      </c>
      <c r="P392">
        <v>3</v>
      </c>
      <c r="Q392">
        <f>IF(ISERROR(VLOOKUP(A392,seg_r_base_fitted!$A$1:$C$1829,2,FALSE)),0,VLOOKUP(A392,seg_r_base_fitted!$A$1:$C$1829,2,FALSE))</f>
        <v>1</v>
      </c>
      <c r="R392">
        <f>IF(ISERROR(VLOOKUP(A392,seg_r_base_fitted!$A$1:$C$1829,3,FALSE)),0,VLOOKUP(A392,seg_r_base_fitted!$A$1:$C$1829,3,FALSE))</f>
        <v>0.24299999999999999</v>
      </c>
      <c r="S392">
        <v>706</v>
      </c>
    </row>
    <row r="393" spans="1:19" x14ac:dyDescent="0.2">
      <c r="A393" t="s">
        <v>2533</v>
      </c>
      <c r="B393" t="s">
        <v>2503</v>
      </c>
      <c r="C393" t="s">
        <v>1848</v>
      </c>
      <c r="D393" t="s">
        <v>1952</v>
      </c>
      <c r="E393" t="s">
        <v>2507</v>
      </c>
      <c r="F393" t="s">
        <v>2534</v>
      </c>
      <c r="G393">
        <v>8.5087304025088422</v>
      </c>
      <c r="H393">
        <v>700</v>
      </c>
      <c r="I393" t="s">
        <v>1853</v>
      </c>
      <c r="J393" t="s">
        <v>1852</v>
      </c>
      <c r="K393" t="s">
        <v>1853</v>
      </c>
      <c r="L393" t="s">
        <v>1852</v>
      </c>
      <c r="M393" t="s">
        <v>1852</v>
      </c>
      <c r="N393" t="s">
        <v>1852</v>
      </c>
      <c r="O393" t="s">
        <v>1865</v>
      </c>
      <c r="P393">
        <v>3</v>
      </c>
      <c r="Q393">
        <f>IF(ISERROR(VLOOKUP(A393,seg_r_base_fitted!$A$1:$C$1829,2,FALSE)),0,VLOOKUP(A393,seg_r_base_fitted!$A$1:$C$1829,2,FALSE))</f>
        <v>0</v>
      </c>
      <c r="R393">
        <f>IF(ISERROR(VLOOKUP(A393,seg_r_base_fitted!$A$1:$C$1829,3,FALSE)),0,VLOOKUP(A393,seg_r_base_fitted!$A$1:$C$1829,3,FALSE))</f>
        <v>0.245</v>
      </c>
      <c r="S393">
        <v>698</v>
      </c>
    </row>
    <row r="394" spans="1:19" x14ac:dyDescent="0.2">
      <c r="A394" t="s">
        <v>2392</v>
      </c>
      <c r="B394" t="s">
        <v>2322</v>
      </c>
      <c r="C394" t="s">
        <v>1971</v>
      </c>
      <c r="D394" t="s">
        <v>2393</v>
      </c>
      <c r="E394" t="s">
        <v>2394</v>
      </c>
      <c r="F394" t="s">
        <v>2395</v>
      </c>
      <c r="G394">
        <v>0.79143881898281754</v>
      </c>
      <c r="H394">
        <v>2700</v>
      </c>
      <c r="I394" t="s">
        <v>1852</v>
      </c>
      <c r="J394" t="s">
        <v>1853</v>
      </c>
      <c r="K394" t="s">
        <v>1852</v>
      </c>
      <c r="L394" t="s">
        <v>1852</v>
      </c>
      <c r="M394" t="s">
        <v>1852</v>
      </c>
      <c r="N394" t="s">
        <v>1853</v>
      </c>
      <c r="O394" t="s">
        <v>1865</v>
      </c>
      <c r="P394">
        <v>3</v>
      </c>
      <c r="Q394">
        <f>IF(ISERROR(VLOOKUP(A394,seg_r_base_fitted!$A$1:$C$1829,2,FALSE)),0,VLOOKUP(A394,seg_r_base_fitted!$A$1:$C$1829,2,FALSE))</f>
        <v>1</v>
      </c>
      <c r="R394">
        <f>IF(ISERROR(VLOOKUP(A394,seg_r_base_fitted!$A$1:$C$1829,3,FALSE)),0,VLOOKUP(A394,seg_r_base_fitted!$A$1:$C$1829,3,FALSE))</f>
        <v>0.247</v>
      </c>
      <c r="S394">
        <v>690</v>
      </c>
    </row>
    <row r="395" spans="1:19" x14ac:dyDescent="0.2">
      <c r="A395" t="s">
        <v>1910</v>
      </c>
      <c r="B395" t="s">
        <v>1847</v>
      </c>
      <c r="C395" t="s">
        <v>1848</v>
      </c>
      <c r="D395" t="s">
        <v>1911</v>
      </c>
      <c r="E395" t="s">
        <v>1912</v>
      </c>
      <c r="F395" t="s">
        <v>1913</v>
      </c>
      <c r="G395">
        <v>0.64442462391781896</v>
      </c>
      <c r="H395">
        <v>690</v>
      </c>
      <c r="I395" t="s">
        <v>1852</v>
      </c>
      <c r="J395" t="s">
        <v>1852</v>
      </c>
      <c r="K395" t="s">
        <v>1853</v>
      </c>
      <c r="L395" t="s">
        <v>1853</v>
      </c>
      <c r="M395" t="s">
        <v>1852</v>
      </c>
      <c r="N395" t="s">
        <v>1852</v>
      </c>
      <c r="O395" t="s">
        <v>1865</v>
      </c>
      <c r="P395">
        <v>3</v>
      </c>
      <c r="Q395">
        <f>IF(ISERROR(VLOOKUP(A395,seg_r_base_fitted!$A$1:$C$1829,2,FALSE)),0,VLOOKUP(A395,seg_r_base_fitted!$A$1:$C$1829,2,FALSE))</f>
        <v>0</v>
      </c>
      <c r="R395">
        <f>IF(ISERROR(VLOOKUP(A395,seg_r_base_fitted!$A$1:$C$1829,3,FALSE)),0,VLOOKUP(A395,seg_r_base_fitted!$A$1:$C$1829,3,FALSE))</f>
        <v>0.248</v>
      </c>
      <c r="S395">
        <v>685</v>
      </c>
    </row>
    <row r="396" spans="1:19" x14ac:dyDescent="0.2">
      <c r="A396" t="s">
        <v>3559</v>
      </c>
      <c r="B396" t="s">
        <v>3546</v>
      </c>
      <c r="C396" t="s">
        <v>1848</v>
      </c>
      <c r="D396" t="s">
        <v>1891</v>
      </c>
      <c r="E396" t="s">
        <v>3557</v>
      </c>
      <c r="F396" t="s">
        <v>3372</v>
      </c>
      <c r="G396">
        <v>3.3875122754616025</v>
      </c>
      <c r="H396">
        <v>550</v>
      </c>
      <c r="I396" t="s">
        <v>1852</v>
      </c>
      <c r="J396" t="s">
        <v>1852</v>
      </c>
      <c r="K396" t="s">
        <v>1853</v>
      </c>
      <c r="L396" t="s">
        <v>1852</v>
      </c>
      <c r="M396" t="s">
        <v>1852</v>
      </c>
      <c r="N396" t="s">
        <v>1853</v>
      </c>
      <c r="O396" t="s">
        <v>1865</v>
      </c>
      <c r="P396">
        <v>3</v>
      </c>
      <c r="Q396">
        <f>IF(ISERROR(VLOOKUP(A396,seg_r_base_fitted!$A$1:$C$1829,2,FALSE)),0,VLOOKUP(A396,seg_r_base_fitted!$A$1:$C$1829,2,FALSE))</f>
        <v>0</v>
      </c>
      <c r="R396">
        <f>IF(ISERROR(VLOOKUP(A396,seg_r_base_fitted!$A$1:$C$1829,3,FALSE)),0,VLOOKUP(A396,seg_r_base_fitted!$A$1:$C$1829,3,FALSE))</f>
        <v>0.249</v>
      </c>
      <c r="S396">
        <v>682</v>
      </c>
    </row>
    <row r="397" spans="1:19" x14ac:dyDescent="0.2">
      <c r="A397" t="s">
        <v>929</v>
      </c>
      <c r="B397" t="s">
        <v>2743</v>
      </c>
      <c r="C397" t="s">
        <v>1848</v>
      </c>
      <c r="D397" t="s">
        <v>2771</v>
      </c>
      <c r="E397" t="s">
        <v>2772</v>
      </c>
      <c r="F397" t="s">
        <v>2773</v>
      </c>
      <c r="G397">
        <v>0.94512194793551974</v>
      </c>
      <c r="H397">
        <v>2500</v>
      </c>
      <c r="I397" t="s">
        <v>1852</v>
      </c>
      <c r="J397" t="s">
        <v>1853</v>
      </c>
      <c r="K397" t="s">
        <v>1852</v>
      </c>
      <c r="L397" t="s">
        <v>1852</v>
      </c>
      <c r="M397" t="s">
        <v>1852</v>
      </c>
      <c r="N397" t="s">
        <v>1853</v>
      </c>
      <c r="O397" t="s">
        <v>1865</v>
      </c>
      <c r="P397">
        <v>3</v>
      </c>
      <c r="Q397">
        <f>IF(ISERROR(VLOOKUP(A397,seg_r_base_fitted!$A$1:$C$1829,2,FALSE)),0,VLOOKUP(A397,seg_r_base_fitted!$A$1:$C$1829,2,FALSE))</f>
        <v>0</v>
      </c>
      <c r="R397">
        <f>IF(ISERROR(VLOOKUP(A397,seg_r_base_fitted!$A$1:$C$1829,3,FALSE)),0,VLOOKUP(A397,seg_r_base_fitted!$A$1:$C$1829,3,FALSE))</f>
        <v>0.253</v>
      </c>
      <c r="S397">
        <v>669</v>
      </c>
    </row>
    <row r="398" spans="1:19" x14ac:dyDescent="0.2">
      <c r="A398" t="s">
        <v>637</v>
      </c>
      <c r="B398" t="s">
        <v>2743</v>
      </c>
      <c r="C398" t="s">
        <v>1848</v>
      </c>
      <c r="D398" t="s">
        <v>2783</v>
      </c>
      <c r="E398" t="s">
        <v>2781</v>
      </c>
      <c r="F398" t="s">
        <v>2784</v>
      </c>
      <c r="G398">
        <v>0.97871986848350978</v>
      </c>
      <c r="H398">
        <v>1000</v>
      </c>
      <c r="I398" t="s">
        <v>1852</v>
      </c>
      <c r="J398" t="s">
        <v>1852</v>
      </c>
      <c r="K398" t="s">
        <v>1853</v>
      </c>
      <c r="L398" t="s">
        <v>1852</v>
      </c>
      <c r="M398" t="s">
        <v>1852</v>
      </c>
      <c r="N398" t="s">
        <v>1853</v>
      </c>
      <c r="O398" t="s">
        <v>1865</v>
      </c>
      <c r="P398">
        <v>3</v>
      </c>
      <c r="Q398">
        <f>IF(ISERROR(VLOOKUP(A398,seg_r_base_fitted!$A$1:$C$1829,2,FALSE)),0,VLOOKUP(A398,seg_r_base_fitted!$A$1:$C$1829,2,FALSE))</f>
        <v>0</v>
      </c>
      <c r="R398">
        <f>IF(ISERROR(VLOOKUP(A398,seg_r_base_fitted!$A$1:$C$1829,3,FALSE)),0,VLOOKUP(A398,seg_r_base_fitted!$A$1:$C$1829,3,FALSE))</f>
        <v>0.253</v>
      </c>
      <c r="S398">
        <v>670</v>
      </c>
    </row>
    <row r="399" spans="1:19" x14ac:dyDescent="0.2">
      <c r="A399" t="s">
        <v>3378</v>
      </c>
      <c r="B399" t="s">
        <v>3351</v>
      </c>
      <c r="C399" t="s">
        <v>1848</v>
      </c>
      <c r="D399" t="s">
        <v>2106</v>
      </c>
      <c r="E399" t="s">
        <v>3379</v>
      </c>
      <c r="F399" t="s">
        <v>3380</v>
      </c>
      <c r="G399">
        <v>1.2595813081134182</v>
      </c>
      <c r="H399">
        <v>2100</v>
      </c>
      <c r="I399" t="s">
        <v>1852</v>
      </c>
      <c r="J399" t="s">
        <v>1852</v>
      </c>
      <c r="K399" t="s">
        <v>1852</v>
      </c>
      <c r="L399" t="s">
        <v>1852</v>
      </c>
      <c r="M399" t="s">
        <v>1853</v>
      </c>
      <c r="N399" t="s">
        <v>1853</v>
      </c>
      <c r="O399" t="s">
        <v>1865</v>
      </c>
      <c r="P399">
        <v>3</v>
      </c>
      <c r="Q399">
        <f>IF(ISERROR(VLOOKUP(A399,seg_r_base_fitted!$A$1:$C$1829,2,FALSE)),0,VLOOKUP(A399,seg_r_base_fitted!$A$1:$C$1829,2,FALSE))</f>
        <v>0</v>
      </c>
      <c r="R399">
        <f>IF(ISERROR(VLOOKUP(A399,seg_r_base_fitted!$A$1:$C$1829,3,FALSE)),0,VLOOKUP(A399,seg_r_base_fitted!$A$1:$C$1829,3,FALSE))</f>
        <v>0.253</v>
      </c>
      <c r="S399">
        <v>671</v>
      </c>
    </row>
    <row r="400" spans="1:19" x14ac:dyDescent="0.2">
      <c r="A400" t="s">
        <v>3978</v>
      </c>
      <c r="B400" t="s">
        <v>3950</v>
      </c>
      <c r="C400" t="s">
        <v>1848</v>
      </c>
      <c r="D400" t="s">
        <v>1891</v>
      </c>
      <c r="E400" t="s">
        <v>3979</v>
      </c>
      <c r="F400" t="s">
        <v>3980</v>
      </c>
      <c r="G400">
        <v>1.6959188961935789</v>
      </c>
      <c r="H400">
        <v>800</v>
      </c>
      <c r="I400" t="s">
        <v>1852</v>
      </c>
      <c r="J400" t="s">
        <v>1852</v>
      </c>
      <c r="K400" t="s">
        <v>1853</v>
      </c>
      <c r="L400" t="s">
        <v>1852</v>
      </c>
      <c r="M400" t="s">
        <v>1852</v>
      </c>
      <c r="N400" t="s">
        <v>1853</v>
      </c>
      <c r="O400" t="s">
        <v>1865</v>
      </c>
      <c r="P400">
        <v>3</v>
      </c>
      <c r="Q400">
        <f>IF(ISERROR(VLOOKUP(A400,seg_r_base_fitted!$A$1:$C$1829,2,FALSE)),0,VLOOKUP(A400,seg_r_base_fitted!$A$1:$C$1829,2,FALSE))</f>
        <v>0</v>
      </c>
      <c r="R400">
        <f>IF(ISERROR(VLOOKUP(A400,seg_r_base_fitted!$A$1:$C$1829,3,FALSE)),0,VLOOKUP(A400,seg_r_base_fitted!$A$1:$C$1829,3,FALSE))</f>
        <v>0.254</v>
      </c>
      <c r="S400">
        <v>663</v>
      </c>
    </row>
    <row r="401" spans="1:19" x14ac:dyDescent="0.2">
      <c r="A401" t="s">
        <v>4181</v>
      </c>
      <c r="B401" t="s">
        <v>4140</v>
      </c>
      <c r="C401" t="s">
        <v>1848</v>
      </c>
      <c r="D401" t="s">
        <v>3763</v>
      </c>
      <c r="E401" t="s">
        <v>4182</v>
      </c>
      <c r="F401" t="s">
        <v>4152</v>
      </c>
      <c r="G401">
        <v>3.6081505290218074</v>
      </c>
      <c r="H401">
        <v>550</v>
      </c>
      <c r="I401" t="s">
        <v>1852</v>
      </c>
      <c r="J401" t="s">
        <v>1852</v>
      </c>
      <c r="K401" t="s">
        <v>1853</v>
      </c>
      <c r="L401" t="s">
        <v>1852</v>
      </c>
      <c r="M401" t="s">
        <v>1852</v>
      </c>
      <c r="N401" t="s">
        <v>1853</v>
      </c>
      <c r="O401" t="s">
        <v>1865</v>
      </c>
      <c r="P401">
        <v>3</v>
      </c>
      <c r="Q401">
        <f>IF(ISERROR(VLOOKUP(A401,seg_r_base_fitted!$A$1:$C$1829,2,FALSE)),0,VLOOKUP(A401,seg_r_base_fitted!$A$1:$C$1829,2,FALSE))</f>
        <v>0</v>
      </c>
      <c r="R401">
        <f>IF(ISERROR(VLOOKUP(A401,seg_r_base_fitted!$A$1:$C$1829,3,FALSE)),0,VLOOKUP(A401,seg_r_base_fitted!$A$1:$C$1829,3,FALSE))</f>
        <v>0.254</v>
      </c>
      <c r="S401">
        <v>664</v>
      </c>
    </row>
    <row r="402" spans="1:19" x14ac:dyDescent="0.2">
      <c r="A402" t="s">
        <v>1890</v>
      </c>
      <c r="B402" t="s">
        <v>1847</v>
      </c>
      <c r="C402" t="s">
        <v>1848</v>
      </c>
      <c r="D402" t="s">
        <v>1891</v>
      </c>
      <c r="E402" t="s">
        <v>1892</v>
      </c>
      <c r="F402" t="s">
        <v>1893</v>
      </c>
      <c r="G402">
        <v>1.9978860451000635</v>
      </c>
      <c r="H402">
        <v>690</v>
      </c>
      <c r="I402" t="s">
        <v>1852</v>
      </c>
      <c r="J402" t="s">
        <v>1852</v>
      </c>
      <c r="K402" t="s">
        <v>1853</v>
      </c>
      <c r="L402" t="s">
        <v>1852</v>
      </c>
      <c r="M402" t="s">
        <v>1852</v>
      </c>
      <c r="N402" t="s">
        <v>1853</v>
      </c>
      <c r="O402" t="s">
        <v>1865</v>
      </c>
      <c r="P402">
        <v>3</v>
      </c>
      <c r="Q402">
        <f>IF(ISERROR(VLOOKUP(A402,seg_r_base_fitted!$A$1:$C$1829,2,FALSE)),0,VLOOKUP(A402,seg_r_base_fitted!$A$1:$C$1829,2,FALSE))</f>
        <v>0</v>
      </c>
      <c r="R402">
        <f>IF(ISERROR(VLOOKUP(A402,seg_r_base_fitted!$A$1:$C$1829,3,FALSE)),0,VLOOKUP(A402,seg_r_base_fitted!$A$1:$C$1829,3,FALSE))</f>
        <v>0.254</v>
      </c>
      <c r="S402">
        <v>658</v>
      </c>
    </row>
    <row r="403" spans="1:19" x14ac:dyDescent="0.2">
      <c r="A403" t="s">
        <v>1925</v>
      </c>
      <c r="B403" t="s">
        <v>1847</v>
      </c>
      <c r="C403" t="s">
        <v>1848</v>
      </c>
      <c r="D403" t="s">
        <v>1849</v>
      </c>
      <c r="E403" t="s">
        <v>1851</v>
      </c>
      <c r="F403" t="s">
        <v>1926</v>
      </c>
      <c r="G403">
        <v>5.0923361782180834</v>
      </c>
      <c r="H403">
        <v>490</v>
      </c>
      <c r="I403" t="s">
        <v>1852</v>
      </c>
      <c r="J403" t="s">
        <v>1853</v>
      </c>
      <c r="K403" t="s">
        <v>1853</v>
      </c>
      <c r="L403" t="s">
        <v>1852</v>
      </c>
      <c r="M403" t="s">
        <v>1852</v>
      </c>
      <c r="N403" t="s">
        <v>1852</v>
      </c>
      <c r="O403" t="s">
        <v>1865</v>
      </c>
      <c r="P403">
        <v>3</v>
      </c>
      <c r="Q403">
        <f>IF(ISERROR(VLOOKUP(A403,seg_r_base_fitted!$A$1:$C$1829,2,FALSE)),0,VLOOKUP(A403,seg_r_base_fitted!$A$1:$C$1829,2,FALSE))</f>
        <v>1</v>
      </c>
      <c r="R403">
        <f>IF(ISERROR(VLOOKUP(A403,seg_r_base_fitted!$A$1:$C$1829,3,FALSE)),0,VLOOKUP(A403,seg_r_base_fitted!$A$1:$C$1829,3,FALSE))</f>
        <v>0.25600000000000001</v>
      </c>
      <c r="S403">
        <v>651</v>
      </c>
    </row>
    <row r="404" spans="1:19" x14ac:dyDescent="0.2">
      <c r="A404" t="s">
        <v>3563</v>
      </c>
      <c r="B404" t="s">
        <v>3546</v>
      </c>
      <c r="C404" t="s">
        <v>1848</v>
      </c>
      <c r="D404" t="s">
        <v>1995</v>
      </c>
      <c r="E404" t="s">
        <v>3564</v>
      </c>
      <c r="F404" t="s">
        <v>3565</v>
      </c>
      <c r="G404">
        <v>0.88693247654779817</v>
      </c>
      <c r="H404">
        <v>1100</v>
      </c>
      <c r="I404" t="s">
        <v>1852</v>
      </c>
      <c r="J404" t="s">
        <v>1852</v>
      </c>
      <c r="K404" t="s">
        <v>1853</v>
      </c>
      <c r="L404" t="s">
        <v>1852</v>
      </c>
      <c r="M404" t="s">
        <v>1852</v>
      </c>
      <c r="N404" t="s">
        <v>1853</v>
      </c>
      <c r="O404" t="s">
        <v>1865</v>
      </c>
      <c r="P404">
        <v>3</v>
      </c>
      <c r="Q404">
        <f>IF(ISERROR(VLOOKUP(A404,seg_r_base_fitted!$A$1:$C$1829,2,FALSE)),0,VLOOKUP(A404,seg_r_base_fitted!$A$1:$C$1829,2,FALSE))</f>
        <v>0</v>
      </c>
      <c r="R404">
        <f>IF(ISERROR(VLOOKUP(A404,seg_r_base_fitted!$A$1:$C$1829,3,FALSE)),0,VLOOKUP(A404,seg_r_base_fitted!$A$1:$C$1829,3,FALSE))</f>
        <v>0.25700000000000001</v>
      </c>
      <c r="S404">
        <v>646</v>
      </c>
    </row>
    <row r="405" spans="1:19" x14ac:dyDescent="0.2">
      <c r="A405" t="s">
        <v>591</v>
      </c>
      <c r="B405" t="s">
        <v>2743</v>
      </c>
      <c r="C405" t="s">
        <v>1848</v>
      </c>
      <c r="D405" t="s">
        <v>2786</v>
      </c>
      <c r="E405" t="s">
        <v>2787</v>
      </c>
      <c r="F405" t="s">
        <v>2788</v>
      </c>
      <c r="G405">
        <v>0.53479241201049554</v>
      </c>
      <c r="H405">
        <v>4450</v>
      </c>
      <c r="I405" t="s">
        <v>1852</v>
      </c>
      <c r="J405" t="s">
        <v>1853</v>
      </c>
      <c r="K405" t="s">
        <v>1852</v>
      </c>
      <c r="L405" t="s">
        <v>1852</v>
      </c>
      <c r="M405" t="s">
        <v>1852</v>
      </c>
      <c r="N405" t="s">
        <v>1853</v>
      </c>
      <c r="O405" t="s">
        <v>1865</v>
      </c>
      <c r="P405">
        <v>3</v>
      </c>
      <c r="Q405">
        <f>IF(ISERROR(VLOOKUP(A405,seg_r_base_fitted!$A$1:$C$1829,2,FALSE)),0,VLOOKUP(A405,seg_r_base_fitted!$A$1:$C$1829,2,FALSE))</f>
        <v>0</v>
      </c>
      <c r="R405">
        <f>IF(ISERROR(VLOOKUP(A405,seg_r_base_fitted!$A$1:$C$1829,3,FALSE)),0,VLOOKUP(A405,seg_r_base_fitted!$A$1:$C$1829,3,FALSE))</f>
        <v>0.26</v>
      </c>
      <c r="S405">
        <v>637</v>
      </c>
    </row>
    <row r="406" spans="1:19" x14ac:dyDescent="0.2">
      <c r="A406" t="s">
        <v>6019</v>
      </c>
      <c r="B406" t="s">
        <v>5956</v>
      </c>
      <c r="C406" t="s">
        <v>1848</v>
      </c>
      <c r="D406" t="s">
        <v>2038</v>
      </c>
      <c r="E406" t="s">
        <v>6020</v>
      </c>
      <c r="F406" t="s">
        <v>6021</v>
      </c>
      <c r="G406">
        <v>3.9364185480411997</v>
      </c>
      <c r="H406">
        <v>2335</v>
      </c>
      <c r="I406" t="s">
        <v>1853</v>
      </c>
      <c r="J406" t="s">
        <v>1852</v>
      </c>
      <c r="K406" t="s">
        <v>1852</v>
      </c>
      <c r="L406" t="s">
        <v>1852</v>
      </c>
      <c r="M406" t="s">
        <v>1852</v>
      </c>
      <c r="N406" t="s">
        <v>1853</v>
      </c>
      <c r="O406" t="s">
        <v>1865</v>
      </c>
      <c r="P406">
        <v>3</v>
      </c>
      <c r="Q406">
        <f>IF(ISERROR(VLOOKUP(A406,seg_r_base_fitted!$A$1:$C$1829,2,FALSE)),0,VLOOKUP(A406,seg_r_base_fitted!$A$1:$C$1829,2,FALSE))</f>
        <v>0</v>
      </c>
      <c r="R406">
        <f>IF(ISERROR(VLOOKUP(A406,seg_r_base_fitted!$A$1:$C$1829,3,FALSE)),0,VLOOKUP(A406,seg_r_base_fitted!$A$1:$C$1829,3,FALSE))</f>
        <v>0.26</v>
      </c>
      <c r="S406">
        <v>638</v>
      </c>
    </row>
    <row r="407" spans="1:19" x14ac:dyDescent="0.2">
      <c r="A407" t="s">
        <v>6032</v>
      </c>
      <c r="B407" t="s">
        <v>5956</v>
      </c>
      <c r="C407" t="s">
        <v>1848</v>
      </c>
      <c r="D407" t="s">
        <v>2155</v>
      </c>
      <c r="E407" t="s">
        <v>6033</v>
      </c>
      <c r="F407" t="s">
        <v>5971</v>
      </c>
      <c r="G407">
        <v>2.4463966703823914</v>
      </c>
      <c r="H407">
        <v>1500</v>
      </c>
      <c r="I407" t="s">
        <v>1852</v>
      </c>
      <c r="J407" t="s">
        <v>1852</v>
      </c>
      <c r="K407" t="s">
        <v>1852</v>
      </c>
      <c r="L407" t="s">
        <v>1852</v>
      </c>
      <c r="M407" t="s">
        <v>1853</v>
      </c>
      <c r="N407" t="s">
        <v>1853</v>
      </c>
      <c r="O407" t="s">
        <v>1865</v>
      </c>
      <c r="P407">
        <v>3</v>
      </c>
      <c r="Q407">
        <f>IF(ISERROR(VLOOKUP(A407,seg_r_base_fitted!$A$1:$C$1829,2,FALSE)),0,VLOOKUP(A407,seg_r_base_fitted!$A$1:$C$1829,2,FALSE))</f>
        <v>0</v>
      </c>
      <c r="R407">
        <f>IF(ISERROR(VLOOKUP(A407,seg_r_base_fitted!$A$1:$C$1829,3,FALSE)),0,VLOOKUP(A407,seg_r_base_fitted!$A$1:$C$1829,3,FALSE))</f>
        <v>0.26</v>
      </c>
      <c r="S407">
        <v>639</v>
      </c>
    </row>
    <row r="408" spans="1:19" x14ac:dyDescent="0.2">
      <c r="A408" t="s">
        <v>6049</v>
      </c>
      <c r="B408" t="s">
        <v>5956</v>
      </c>
      <c r="C408" t="s">
        <v>1848</v>
      </c>
      <c r="D408" t="s">
        <v>1935</v>
      </c>
      <c r="E408" t="s">
        <v>5957</v>
      </c>
      <c r="F408" t="s">
        <v>5974</v>
      </c>
      <c r="G408">
        <v>2.0050418479430006</v>
      </c>
      <c r="H408">
        <v>710</v>
      </c>
      <c r="I408" t="s">
        <v>1852</v>
      </c>
      <c r="J408" t="s">
        <v>1852</v>
      </c>
      <c r="K408" t="s">
        <v>1853</v>
      </c>
      <c r="L408" t="s">
        <v>1852</v>
      </c>
      <c r="M408" t="s">
        <v>1853</v>
      </c>
      <c r="N408" t="s">
        <v>1852</v>
      </c>
      <c r="O408" t="s">
        <v>1865</v>
      </c>
      <c r="P408">
        <v>3</v>
      </c>
      <c r="Q408">
        <f>IF(ISERROR(VLOOKUP(A408,seg_r_base_fitted!$A$1:$C$1829,2,FALSE)),0,VLOOKUP(A408,seg_r_base_fitted!$A$1:$C$1829,2,FALSE))</f>
        <v>0</v>
      </c>
      <c r="R408">
        <f>IF(ISERROR(VLOOKUP(A408,seg_r_base_fitted!$A$1:$C$1829,3,FALSE)),0,VLOOKUP(A408,seg_r_base_fitted!$A$1:$C$1829,3,FALSE))</f>
        <v>0.26</v>
      </c>
      <c r="S408">
        <v>640</v>
      </c>
    </row>
    <row r="409" spans="1:19" x14ac:dyDescent="0.2">
      <c r="A409" t="s">
        <v>2568</v>
      </c>
      <c r="B409" t="s">
        <v>2503</v>
      </c>
      <c r="C409" t="s">
        <v>1971</v>
      </c>
      <c r="D409" t="s">
        <v>2569</v>
      </c>
      <c r="E409" t="s">
        <v>2529</v>
      </c>
      <c r="F409" t="s">
        <v>2570</v>
      </c>
      <c r="G409">
        <v>1.4042400567705409</v>
      </c>
      <c r="H409">
        <v>1100</v>
      </c>
      <c r="I409" t="s">
        <v>1852</v>
      </c>
      <c r="J409" t="s">
        <v>1852</v>
      </c>
      <c r="K409" t="s">
        <v>1853</v>
      </c>
      <c r="L409" t="s">
        <v>1852</v>
      </c>
      <c r="M409" t="s">
        <v>1852</v>
      </c>
      <c r="N409" t="s">
        <v>1853</v>
      </c>
      <c r="O409" t="s">
        <v>1865</v>
      </c>
      <c r="P409">
        <v>3</v>
      </c>
      <c r="Q409">
        <f>IF(ISERROR(VLOOKUP(A409,seg_r_base_fitted!$A$1:$C$1829,2,FALSE)),0,VLOOKUP(A409,seg_r_base_fitted!$A$1:$C$1829,2,FALSE))</f>
        <v>0</v>
      </c>
      <c r="R409">
        <f>IF(ISERROR(VLOOKUP(A409,seg_r_base_fitted!$A$1:$C$1829,3,FALSE)),0,VLOOKUP(A409,seg_r_base_fitted!$A$1:$C$1829,3,FALSE))</f>
        <v>0.25900000000000001</v>
      </c>
      <c r="S409">
        <v>641</v>
      </c>
    </row>
    <row r="410" spans="1:19" x14ac:dyDescent="0.2">
      <c r="A410" t="s">
        <v>5581</v>
      </c>
      <c r="B410" t="s">
        <v>5520</v>
      </c>
      <c r="C410" t="s">
        <v>1848</v>
      </c>
      <c r="D410" t="s">
        <v>2025</v>
      </c>
      <c r="E410" t="s">
        <v>5543</v>
      </c>
      <c r="F410" t="s">
        <v>5531</v>
      </c>
      <c r="G410">
        <v>0.91123181400562336</v>
      </c>
      <c r="H410">
        <v>1100</v>
      </c>
      <c r="I410" t="s">
        <v>1852</v>
      </c>
      <c r="J410" t="s">
        <v>1852</v>
      </c>
      <c r="K410" t="s">
        <v>1853</v>
      </c>
      <c r="L410" t="s">
        <v>1852</v>
      </c>
      <c r="M410" t="s">
        <v>1853</v>
      </c>
      <c r="N410" t="s">
        <v>1852</v>
      </c>
      <c r="O410" t="s">
        <v>1865</v>
      </c>
      <c r="P410">
        <v>3</v>
      </c>
      <c r="Q410">
        <f>IF(ISERROR(VLOOKUP(A410,seg_r_base_fitted!$A$1:$C$1829,2,FALSE)),0,VLOOKUP(A410,seg_r_base_fitted!$A$1:$C$1829,2,FALSE))</f>
        <v>0</v>
      </c>
      <c r="R410">
        <f>IF(ISERROR(VLOOKUP(A410,seg_r_base_fitted!$A$1:$C$1829,3,FALSE)),0,VLOOKUP(A410,seg_r_base_fitted!$A$1:$C$1829,3,FALSE))</f>
        <v>0.26300000000000001</v>
      </c>
      <c r="S410">
        <v>628</v>
      </c>
    </row>
    <row r="411" spans="1:19" x14ac:dyDescent="0.2">
      <c r="A411" t="s">
        <v>1197</v>
      </c>
      <c r="B411" t="s">
        <v>2743</v>
      </c>
      <c r="C411" t="s">
        <v>1848</v>
      </c>
      <c r="D411" t="s">
        <v>2758</v>
      </c>
      <c r="E411" t="s">
        <v>2513</v>
      </c>
      <c r="F411" t="s">
        <v>2759</v>
      </c>
      <c r="G411">
        <v>1.7908267875947179</v>
      </c>
      <c r="H411">
        <v>760</v>
      </c>
      <c r="I411" t="s">
        <v>1852</v>
      </c>
      <c r="J411" t="s">
        <v>1852</v>
      </c>
      <c r="K411" t="s">
        <v>1853</v>
      </c>
      <c r="L411" t="s">
        <v>1852</v>
      </c>
      <c r="M411" t="s">
        <v>1853</v>
      </c>
      <c r="N411" t="s">
        <v>1852</v>
      </c>
      <c r="O411" t="s">
        <v>1865</v>
      </c>
      <c r="P411">
        <v>3</v>
      </c>
      <c r="Q411">
        <f>IF(ISERROR(VLOOKUP(A411,seg_r_base_fitted!$A$1:$C$1829,2,FALSE)),0,VLOOKUP(A411,seg_r_base_fitted!$A$1:$C$1829,2,FALSE))</f>
        <v>0</v>
      </c>
      <c r="R411">
        <f>IF(ISERROR(VLOOKUP(A411,seg_r_base_fitted!$A$1:$C$1829,3,FALSE)),0,VLOOKUP(A411,seg_r_base_fitted!$A$1:$C$1829,3,FALSE))</f>
        <v>0.26200000000000001</v>
      </c>
      <c r="S411">
        <v>629</v>
      </c>
    </row>
    <row r="412" spans="1:19" x14ac:dyDescent="0.2">
      <c r="A412" t="s">
        <v>1806</v>
      </c>
      <c r="B412" t="s">
        <v>2743</v>
      </c>
      <c r="C412" t="s">
        <v>1848</v>
      </c>
      <c r="D412" t="s">
        <v>2748</v>
      </c>
      <c r="E412" t="s">
        <v>2750</v>
      </c>
      <c r="F412" t="s">
        <v>2797</v>
      </c>
      <c r="G412">
        <v>0.33804687312275272</v>
      </c>
      <c r="H412">
        <v>2190</v>
      </c>
      <c r="I412" t="s">
        <v>1852</v>
      </c>
      <c r="J412" t="s">
        <v>1852</v>
      </c>
      <c r="K412" t="s">
        <v>1852</v>
      </c>
      <c r="L412" t="s">
        <v>1853</v>
      </c>
      <c r="M412" t="s">
        <v>1852</v>
      </c>
      <c r="N412" t="s">
        <v>1853</v>
      </c>
      <c r="O412" t="s">
        <v>1865</v>
      </c>
      <c r="P412">
        <v>3</v>
      </c>
      <c r="Q412">
        <f>IF(ISERROR(VLOOKUP(A412,seg_r_base_fitted!$A$1:$C$1829,2,FALSE)),0,VLOOKUP(A412,seg_r_base_fitted!$A$1:$C$1829,2,FALSE))</f>
        <v>0</v>
      </c>
      <c r="R412">
        <f>IF(ISERROR(VLOOKUP(A412,seg_r_base_fitted!$A$1:$C$1829,3,FALSE)),0,VLOOKUP(A412,seg_r_base_fitted!$A$1:$C$1829,3,FALSE))</f>
        <v>0.26200000000000001</v>
      </c>
      <c r="S412">
        <v>630</v>
      </c>
    </row>
    <row r="413" spans="1:19" x14ac:dyDescent="0.2">
      <c r="A413" t="s">
        <v>2372</v>
      </c>
      <c r="B413" t="s">
        <v>2322</v>
      </c>
      <c r="C413" t="s">
        <v>1848</v>
      </c>
      <c r="D413" t="s">
        <v>1856</v>
      </c>
      <c r="E413" t="s">
        <v>2373</v>
      </c>
      <c r="F413" t="s">
        <v>2374</v>
      </c>
      <c r="G413">
        <v>1.7474139479554731</v>
      </c>
      <c r="H413">
        <v>1900</v>
      </c>
      <c r="I413" t="s">
        <v>1852</v>
      </c>
      <c r="J413" t="s">
        <v>1852</v>
      </c>
      <c r="K413" t="s">
        <v>1852</v>
      </c>
      <c r="L413" t="s">
        <v>1852</v>
      </c>
      <c r="M413" t="s">
        <v>1853</v>
      </c>
      <c r="N413" t="s">
        <v>1853</v>
      </c>
      <c r="O413" t="s">
        <v>1865</v>
      </c>
      <c r="P413">
        <v>3</v>
      </c>
      <c r="Q413">
        <f>IF(ISERROR(VLOOKUP(A413,seg_r_base_fitted!$A$1:$C$1829,2,FALSE)),0,VLOOKUP(A413,seg_r_base_fitted!$A$1:$C$1829,2,FALSE))</f>
        <v>0</v>
      </c>
      <c r="R413">
        <f>IF(ISERROR(VLOOKUP(A413,seg_r_base_fitted!$A$1:$C$1829,3,FALSE)),0,VLOOKUP(A413,seg_r_base_fitted!$A$1:$C$1829,3,FALSE))</f>
        <v>0.26300000000000001</v>
      </c>
      <c r="S413">
        <v>624</v>
      </c>
    </row>
    <row r="414" spans="1:19" x14ac:dyDescent="0.2">
      <c r="A414" t="s">
        <v>5594</v>
      </c>
      <c r="B414" t="s">
        <v>5520</v>
      </c>
      <c r="C414" t="s">
        <v>1848</v>
      </c>
      <c r="D414" t="s">
        <v>2470</v>
      </c>
      <c r="E414" t="s">
        <v>5595</v>
      </c>
      <c r="F414" t="s">
        <v>5592</v>
      </c>
      <c r="G414">
        <v>2.3924074634781358</v>
      </c>
      <c r="H414">
        <v>2085</v>
      </c>
      <c r="I414" t="s">
        <v>1852</v>
      </c>
      <c r="J414" t="s">
        <v>1852</v>
      </c>
      <c r="K414" t="s">
        <v>1852</v>
      </c>
      <c r="L414" t="s">
        <v>1852</v>
      </c>
      <c r="M414" t="s">
        <v>1853</v>
      </c>
      <c r="N414" t="s">
        <v>1853</v>
      </c>
      <c r="O414" t="s">
        <v>1865</v>
      </c>
      <c r="P414">
        <v>3</v>
      </c>
      <c r="Q414">
        <f>IF(ISERROR(VLOOKUP(A414,seg_r_base_fitted!$A$1:$C$1829,2,FALSE)),0,VLOOKUP(A414,seg_r_base_fitted!$A$1:$C$1829,2,FALSE))</f>
        <v>0</v>
      </c>
      <c r="R414">
        <f>IF(ISERROR(VLOOKUP(A414,seg_r_base_fitted!$A$1:$C$1829,3,FALSE)),0,VLOOKUP(A414,seg_r_base_fitted!$A$1:$C$1829,3,FALSE))</f>
        <v>0.26500000000000001</v>
      </c>
      <c r="S414">
        <v>621</v>
      </c>
    </row>
    <row r="415" spans="1:19" x14ac:dyDescent="0.2">
      <c r="A415" t="s">
        <v>4203</v>
      </c>
      <c r="B415" t="s">
        <v>4140</v>
      </c>
      <c r="C415" t="s">
        <v>1971</v>
      </c>
      <c r="D415" t="s">
        <v>2714</v>
      </c>
      <c r="E415" t="s">
        <v>4150</v>
      </c>
      <c r="F415" t="s">
        <v>4193</v>
      </c>
      <c r="G415">
        <v>5.3145009146825606</v>
      </c>
      <c r="H415">
        <v>515</v>
      </c>
      <c r="I415" t="s">
        <v>1852</v>
      </c>
      <c r="J415" t="s">
        <v>1852</v>
      </c>
      <c r="K415" t="s">
        <v>1853</v>
      </c>
      <c r="L415" t="s">
        <v>1852</v>
      </c>
      <c r="M415" t="s">
        <v>1853</v>
      </c>
      <c r="N415" t="s">
        <v>1852</v>
      </c>
      <c r="O415" t="s">
        <v>1865</v>
      </c>
      <c r="P415">
        <v>3</v>
      </c>
      <c r="Q415">
        <f>IF(ISERROR(VLOOKUP(A415,seg_r_base_fitted!$A$1:$C$1829,2,FALSE)),0,VLOOKUP(A415,seg_r_base_fitted!$A$1:$C$1829,2,FALSE))</f>
        <v>0</v>
      </c>
      <c r="R415">
        <f>IF(ISERROR(VLOOKUP(A415,seg_r_base_fitted!$A$1:$C$1829,3,FALSE)),0,VLOOKUP(A415,seg_r_base_fitted!$A$1:$C$1829,3,FALSE))</f>
        <v>0.26900000000000002</v>
      </c>
      <c r="S415">
        <v>609</v>
      </c>
    </row>
    <row r="416" spans="1:19" x14ac:dyDescent="0.2">
      <c r="A416" t="s">
        <v>6030</v>
      </c>
      <c r="B416" t="s">
        <v>5956</v>
      </c>
      <c r="C416" t="s">
        <v>1848</v>
      </c>
      <c r="D416" t="s">
        <v>1871</v>
      </c>
      <c r="E416" t="s">
        <v>5969</v>
      </c>
      <c r="F416" t="s">
        <v>6031</v>
      </c>
      <c r="G416">
        <v>0.99881579832224243</v>
      </c>
      <c r="H416">
        <v>3255</v>
      </c>
      <c r="I416" t="s">
        <v>1852</v>
      </c>
      <c r="J416" t="s">
        <v>1853</v>
      </c>
      <c r="K416" t="s">
        <v>1852</v>
      </c>
      <c r="L416" t="s">
        <v>1852</v>
      </c>
      <c r="M416" t="s">
        <v>1852</v>
      </c>
      <c r="N416" t="s">
        <v>1853</v>
      </c>
      <c r="O416" t="s">
        <v>1865</v>
      </c>
      <c r="P416">
        <v>3</v>
      </c>
      <c r="Q416">
        <f>IF(ISERROR(VLOOKUP(A416,seg_r_base_fitted!$A$1:$C$1829,2,FALSE)),0,VLOOKUP(A416,seg_r_base_fitted!$A$1:$C$1829,2,FALSE))</f>
        <v>0</v>
      </c>
      <c r="R416">
        <f>IF(ISERROR(VLOOKUP(A416,seg_r_base_fitted!$A$1:$C$1829,3,FALSE)),0,VLOOKUP(A416,seg_r_base_fitted!$A$1:$C$1829,3,FALSE))</f>
        <v>0.26900000000000002</v>
      </c>
      <c r="S416">
        <v>610</v>
      </c>
    </row>
    <row r="417" spans="1:19" x14ac:dyDescent="0.2">
      <c r="A417" t="s">
        <v>1914</v>
      </c>
      <c r="B417" t="s">
        <v>1847</v>
      </c>
      <c r="C417" t="s">
        <v>1848</v>
      </c>
      <c r="D417" t="s">
        <v>1915</v>
      </c>
      <c r="E417" t="s">
        <v>1872</v>
      </c>
      <c r="F417" t="s">
        <v>1884</v>
      </c>
      <c r="G417">
        <v>0.81841616989554111</v>
      </c>
      <c r="H417">
        <v>1450</v>
      </c>
      <c r="I417" t="s">
        <v>1852</v>
      </c>
      <c r="J417" t="s">
        <v>1852</v>
      </c>
      <c r="K417" t="s">
        <v>1853</v>
      </c>
      <c r="L417" t="s">
        <v>1852</v>
      </c>
      <c r="M417" t="s">
        <v>1852</v>
      </c>
      <c r="N417" t="s">
        <v>1853</v>
      </c>
      <c r="O417" t="s">
        <v>1865</v>
      </c>
      <c r="P417">
        <v>3</v>
      </c>
      <c r="Q417">
        <f>IF(ISERROR(VLOOKUP(A417,seg_r_base_fitted!$A$1:$C$1829,2,FALSE)),0,VLOOKUP(A417,seg_r_base_fitted!$A$1:$C$1829,2,FALSE))</f>
        <v>0</v>
      </c>
      <c r="R417">
        <f>IF(ISERROR(VLOOKUP(A417,seg_r_base_fitted!$A$1:$C$1829,3,FALSE)),0,VLOOKUP(A417,seg_r_base_fitted!$A$1:$C$1829,3,FALSE))</f>
        <v>0.26800000000000002</v>
      </c>
      <c r="S417">
        <v>611</v>
      </c>
    </row>
    <row r="418" spans="1:19" x14ac:dyDescent="0.2">
      <c r="A418" t="s">
        <v>1057</v>
      </c>
      <c r="B418" t="s">
        <v>2743</v>
      </c>
      <c r="C418" t="s">
        <v>1848</v>
      </c>
      <c r="D418" t="s">
        <v>2786</v>
      </c>
      <c r="E418" t="s">
        <v>2770</v>
      </c>
      <c r="F418" t="s">
        <v>2789</v>
      </c>
      <c r="G418">
        <v>2.2224025184408069</v>
      </c>
      <c r="H418">
        <v>1950</v>
      </c>
      <c r="I418" t="s">
        <v>1852</v>
      </c>
      <c r="J418" t="s">
        <v>1852</v>
      </c>
      <c r="K418" t="s">
        <v>1852</v>
      </c>
      <c r="L418" t="s">
        <v>1852</v>
      </c>
      <c r="M418" t="s">
        <v>1853</v>
      </c>
      <c r="N418" t="s">
        <v>1853</v>
      </c>
      <c r="O418" t="s">
        <v>1865</v>
      </c>
      <c r="P418">
        <v>3</v>
      </c>
      <c r="Q418">
        <f>IF(ISERROR(VLOOKUP(A418,seg_r_base_fitted!$A$1:$C$1829,2,FALSE)),0,VLOOKUP(A418,seg_r_base_fitted!$A$1:$C$1829,2,FALSE))</f>
        <v>0</v>
      </c>
      <c r="R418">
        <f>IF(ISERROR(VLOOKUP(A418,seg_r_base_fitted!$A$1:$C$1829,3,FALSE)),0,VLOOKUP(A418,seg_r_base_fitted!$A$1:$C$1829,3,FALSE))</f>
        <v>0.26800000000000002</v>
      </c>
      <c r="S418">
        <v>612</v>
      </c>
    </row>
    <row r="419" spans="1:19" x14ac:dyDescent="0.2">
      <c r="A419" t="s">
        <v>5644</v>
      </c>
      <c r="B419" t="s">
        <v>5520</v>
      </c>
      <c r="C419" t="s">
        <v>1971</v>
      </c>
      <c r="D419" t="s">
        <v>5645</v>
      </c>
      <c r="E419" t="s">
        <v>5646</v>
      </c>
      <c r="F419" t="s">
        <v>5556</v>
      </c>
      <c r="G419">
        <v>3.6350741557420876</v>
      </c>
      <c r="H419">
        <v>420</v>
      </c>
      <c r="I419" t="s">
        <v>1852</v>
      </c>
      <c r="J419" t="s">
        <v>1853</v>
      </c>
      <c r="K419" t="s">
        <v>1853</v>
      </c>
      <c r="L419" t="s">
        <v>1852</v>
      </c>
      <c r="M419" t="s">
        <v>1852</v>
      </c>
      <c r="N419" t="s">
        <v>1852</v>
      </c>
      <c r="O419" t="s">
        <v>1865</v>
      </c>
      <c r="P419">
        <v>3</v>
      </c>
      <c r="Q419">
        <f>IF(ISERROR(VLOOKUP(A419,seg_r_base_fitted!$A$1:$C$1829,2,FALSE)),0,VLOOKUP(A419,seg_r_base_fitted!$A$1:$C$1829,2,FALSE))</f>
        <v>0</v>
      </c>
      <c r="R419">
        <f>IF(ISERROR(VLOOKUP(A419,seg_r_base_fitted!$A$1:$C$1829,3,FALSE)),0,VLOOKUP(A419,seg_r_base_fitted!$A$1:$C$1829,3,FALSE))</f>
        <v>0.26800000000000002</v>
      </c>
      <c r="S419">
        <v>613</v>
      </c>
    </row>
    <row r="420" spans="1:19" x14ac:dyDescent="0.2">
      <c r="A420" t="s">
        <v>1056</v>
      </c>
      <c r="B420" t="s">
        <v>2743</v>
      </c>
      <c r="C420" t="s">
        <v>1848</v>
      </c>
      <c r="D420" t="s">
        <v>2768</v>
      </c>
      <c r="E420" t="s">
        <v>2769</v>
      </c>
      <c r="F420" t="s">
        <v>2572</v>
      </c>
      <c r="G420">
        <v>1.5072673461234352</v>
      </c>
      <c r="H420">
        <v>985</v>
      </c>
      <c r="I420" t="s">
        <v>1852</v>
      </c>
      <c r="J420" t="s">
        <v>1852</v>
      </c>
      <c r="K420" t="s">
        <v>1853</v>
      </c>
      <c r="L420" t="s">
        <v>1852</v>
      </c>
      <c r="M420" t="s">
        <v>1853</v>
      </c>
      <c r="N420" t="s">
        <v>1852</v>
      </c>
      <c r="O420" t="s">
        <v>1865</v>
      </c>
      <c r="P420">
        <v>3</v>
      </c>
      <c r="Q420">
        <f>IF(ISERROR(VLOOKUP(A420,seg_r_base_fitted!$A$1:$C$1829,2,FALSE)),0,VLOOKUP(A420,seg_r_base_fitted!$A$1:$C$1829,2,FALSE))</f>
        <v>0</v>
      </c>
      <c r="R420">
        <f>IF(ISERROR(VLOOKUP(A420,seg_r_base_fitted!$A$1:$C$1829,3,FALSE)),0,VLOOKUP(A420,seg_r_base_fitted!$A$1:$C$1829,3,FALSE))</f>
        <v>0.27</v>
      </c>
      <c r="S420">
        <v>604</v>
      </c>
    </row>
    <row r="421" spans="1:19" x14ac:dyDescent="0.2">
      <c r="A421" t="s">
        <v>4559</v>
      </c>
      <c r="B421" t="s">
        <v>4481</v>
      </c>
      <c r="C421" t="s">
        <v>1848</v>
      </c>
      <c r="D421" t="s">
        <v>3149</v>
      </c>
      <c r="E421" t="s">
        <v>4560</v>
      </c>
      <c r="F421" t="s">
        <v>4561</v>
      </c>
      <c r="G421">
        <v>0.484126609217712</v>
      </c>
      <c r="H421">
        <v>1450</v>
      </c>
      <c r="I421" t="s">
        <v>1852</v>
      </c>
      <c r="J421" t="s">
        <v>1852</v>
      </c>
      <c r="K421" t="s">
        <v>1853</v>
      </c>
      <c r="L421" t="s">
        <v>1852</v>
      </c>
      <c r="M421" t="s">
        <v>1852</v>
      </c>
      <c r="N421" t="s">
        <v>1853</v>
      </c>
      <c r="O421" t="s">
        <v>1865</v>
      </c>
      <c r="P421">
        <v>3</v>
      </c>
      <c r="Q421">
        <f>IF(ISERROR(VLOOKUP(A421,seg_r_base_fitted!$A$1:$C$1829,2,FALSE)),0,VLOOKUP(A421,seg_r_base_fitted!$A$1:$C$1829,2,FALSE))</f>
        <v>0</v>
      </c>
      <c r="R421">
        <f>IF(ISERROR(VLOOKUP(A421,seg_r_base_fitted!$A$1:$C$1829,3,FALSE)),0,VLOOKUP(A421,seg_r_base_fitted!$A$1:$C$1829,3,FALSE))</f>
        <v>0.27400000000000002</v>
      </c>
      <c r="S421">
        <v>592</v>
      </c>
    </row>
    <row r="422" spans="1:19" x14ac:dyDescent="0.2">
      <c r="A422" t="s">
        <v>1472</v>
      </c>
      <c r="B422" t="s">
        <v>2743</v>
      </c>
      <c r="C422" t="s">
        <v>1848</v>
      </c>
      <c r="D422" t="s">
        <v>2758</v>
      </c>
      <c r="E422" t="s">
        <v>2760</v>
      </c>
      <c r="F422" t="s">
        <v>2761</v>
      </c>
      <c r="G422">
        <v>2.1022245152070491</v>
      </c>
      <c r="H422">
        <v>1045</v>
      </c>
      <c r="I422" t="s">
        <v>1852</v>
      </c>
      <c r="J422" t="s">
        <v>1852</v>
      </c>
      <c r="K422" t="s">
        <v>1853</v>
      </c>
      <c r="L422" t="s">
        <v>1852</v>
      </c>
      <c r="M422" t="s">
        <v>1852</v>
      </c>
      <c r="N422" t="s">
        <v>1853</v>
      </c>
      <c r="O422" t="s">
        <v>1865</v>
      </c>
      <c r="P422">
        <v>3</v>
      </c>
      <c r="Q422">
        <f>IF(ISERROR(VLOOKUP(A422,seg_r_base_fitted!$A$1:$C$1829,2,FALSE)),0,VLOOKUP(A422,seg_r_base_fitted!$A$1:$C$1829,2,FALSE))</f>
        <v>0</v>
      </c>
      <c r="R422">
        <f>IF(ISERROR(VLOOKUP(A422,seg_r_base_fitted!$A$1:$C$1829,3,FALSE)),0,VLOOKUP(A422,seg_r_base_fitted!$A$1:$C$1829,3,FALSE))</f>
        <v>0.27500000000000002</v>
      </c>
      <c r="S422">
        <v>586</v>
      </c>
    </row>
    <row r="423" spans="1:19" x14ac:dyDescent="0.2">
      <c r="A423" t="s">
        <v>795</v>
      </c>
      <c r="B423" t="s">
        <v>2743</v>
      </c>
      <c r="C423" t="s">
        <v>1848</v>
      </c>
      <c r="D423" t="s">
        <v>2771</v>
      </c>
      <c r="E423" t="s">
        <v>2572</v>
      </c>
      <c r="F423" t="s">
        <v>2770</v>
      </c>
      <c r="G423">
        <v>1.6775961019400543</v>
      </c>
      <c r="H423">
        <v>1100</v>
      </c>
      <c r="I423" t="s">
        <v>1852</v>
      </c>
      <c r="J423" t="s">
        <v>1852</v>
      </c>
      <c r="K423" t="s">
        <v>1853</v>
      </c>
      <c r="L423" t="s">
        <v>1852</v>
      </c>
      <c r="M423" t="s">
        <v>1852</v>
      </c>
      <c r="N423" t="s">
        <v>1853</v>
      </c>
      <c r="O423" t="s">
        <v>1865</v>
      </c>
      <c r="P423">
        <v>3</v>
      </c>
      <c r="Q423">
        <f>IF(ISERROR(VLOOKUP(A423,seg_r_base_fitted!$A$1:$C$1829,2,FALSE)),0,VLOOKUP(A423,seg_r_base_fitted!$A$1:$C$1829,2,FALSE))</f>
        <v>1</v>
      </c>
      <c r="R423">
        <f>IF(ISERROR(VLOOKUP(A423,seg_r_base_fitted!$A$1:$C$1829,3,FALSE)),0,VLOOKUP(A423,seg_r_base_fitted!$A$1:$C$1829,3,FALSE))</f>
        <v>0.27600000000000002</v>
      </c>
      <c r="S423">
        <v>584</v>
      </c>
    </row>
    <row r="424" spans="1:19" x14ac:dyDescent="0.2">
      <c r="A424" t="s">
        <v>2112</v>
      </c>
      <c r="B424" t="s">
        <v>2093</v>
      </c>
      <c r="C424" t="s">
        <v>1848</v>
      </c>
      <c r="D424" t="s">
        <v>2113</v>
      </c>
      <c r="E424" t="s">
        <v>2114</v>
      </c>
      <c r="F424" t="s">
        <v>2107</v>
      </c>
      <c r="G424">
        <v>2.32799189704075</v>
      </c>
      <c r="H424">
        <v>3845</v>
      </c>
      <c r="I424" t="s">
        <v>1852</v>
      </c>
      <c r="J424" t="s">
        <v>1853</v>
      </c>
      <c r="K424" t="s">
        <v>1852</v>
      </c>
      <c r="L424" t="s">
        <v>1852</v>
      </c>
      <c r="M424" t="s">
        <v>1852</v>
      </c>
      <c r="N424" t="s">
        <v>1853</v>
      </c>
      <c r="O424" t="s">
        <v>1865</v>
      </c>
      <c r="P424">
        <v>3</v>
      </c>
      <c r="Q424">
        <f>IF(ISERROR(VLOOKUP(A424,seg_r_base_fitted!$A$1:$C$1829,2,FALSE)),0,VLOOKUP(A424,seg_r_base_fitted!$A$1:$C$1829,2,FALSE))</f>
        <v>0</v>
      </c>
      <c r="R424">
        <f>IF(ISERROR(VLOOKUP(A424,seg_r_base_fitted!$A$1:$C$1829,3,FALSE)),0,VLOOKUP(A424,seg_r_base_fitted!$A$1:$C$1829,3,FALSE))</f>
        <v>0.27700000000000002</v>
      </c>
      <c r="S424">
        <v>580</v>
      </c>
    </row>
    <row r="425" spans="1:19" x14ac:dyDescent="0.2">
      <c r="A425" t="s">
        <v>3665</v>
      </c>
      <c r="B425" t="s">
        <v>3662</v>
      </c>
      <c r="C425" t="s">
        <v>1848</v>
      </c>
      <c r="D425" t="s">
        <v>1849</v>
      </c>
      <c r="E425" t="s">
        <v>3666</v>
      </c>
      <c r="F425" t="s">
        <v>3667</v>
      </c>
      <c r="G425">
        <v>1.9459245060172021</v>
      </c>
      <c r="H425">
        <v>1200</v>
      </c>
      <c r="I425" t="s">
        <v>1852</v>
      </c>
      <c r="J425" t="s">
        <v>1852</v>
      </c>
      <c r="K425" t="s">
        <v>1853</v>
      </c>
      <c r="L425" t="s">
        <v>1852</v>
      </c>
      <c r="M425" t="s">
        <v>1852</v>
      </c>
      <c r="N425" t="s">
        <v>1853</v>
      </c>
      <c r="O425" t="s">
        <v>1865</v>
      </c>
      <c r="P425">
        <v>3</v>
      </c>
      <c r="Q425">
        <f>IF(ISERROR(VLOOKUP(A425,seg_r_base_fitted!$A$1:$C$1829,2,FALSE)),0,VLOOKUP(A425,seg_r_base_fitted!$A$1:$C$1829,2,FALSE))</f>
        <v>0</v>
      </c>
      <c r="R425">
        <f>IF(ISERROR(VLOOKUP(A425,seg_r_base_fitted!$A$1:$C$1829,3,FALSE)),0,VLOOKUP(A425,seg_r_base_fitted!$A$1:$C$1829,3,FALSE))</f>
        <v>0.27700000000000002</v>
      </c>
      <c r="S425">
        <v>581</v>
      </c>
    </row>
    <row r="426" spans="1:19" x14ac:dyDescent="0.2">
      <c r="A426" t="s">
        <v>3989</v>
      </c>
      <c r="B426" t="s">
        <v>3950</v>
      </c>
      <c r="C426" t="s">
        <v>1848</v>
      </c>
      <c r="D426" t="s">
        <v>1860</v>
      </c>
      <c r="E426" t="s">
        <v>2795</v>
      </c>
      <c r="F426" t="s">
        <v>3990</v>
      </c>
      <c r="G426">
        <v>2.2570351123451675</v>
      </c>
      <c r="H426">
        <v>850</v>
      </c>
      <c r="I426" t="s">
        <v>1852</v>
      </c>
      <c r="J426" t="s">
        <v>1852</v>
      </c>
      <c r="K426" t="s">
        <v>1853</v>
      </c>
      <c r="L426" t="s">
        <v>1852</v>
      </c>
      <c r="M426" t="s">
        <v>1852</v>
      </c>
      <c r="N426" t="s">
        <v>1853</v>
      </c>
      <c r="O426" t="s">
        <v>1865</v>
      </c>
      <c r="P426">
        <v>3</v>
      </c>
      <c r="Q426">
        <f>IF(ISERROR(VLOOKUP(A426,seg_r_base_fitted!$A$1:$C$1829,2,FALSE)),0,VLOOKUP(A426,seg_r_base_fitted!$A$1:$C$1829,2,FALSE))</f>
        <v>0</v>
      </c>
      <c r="R426">
        <f>IF(ISERROR(VLOOKUP(A426,seg_r_base_fitted!$A$1:$C$1829,3,FALSE)),0,VLOOKUP(A426,seg_r_base_fitted!$A$1:$C$1829,3,FALSE))</f>
        <v>0.28100000000000003</v>
      </c>
      <c r="S426">
        <v>571</v>
      </c>
    </row>
    <row r="427" spans="1:19" x14ac:dyDescent="0.2">
      <c r="A427" t="s">
        <v>6054</v>
      </c>
      <c r="B427" t="s">
        <v>5956</v>
      </c>
      <c r="C427" t="s">
        <v>1848</v>
      </c>
      <c r="D427" t="s">
        <v>2061</v>
      </c>
      <c r="E427" t="s">
        <v>6055</v>
      </c>
      <c r="F427" t="s">
        <v>6056</v>
      </c>
      <c r="G427">
        <v>1.3822611422910533</v>
      </c>
      <c r="H427">
        <v>4840</v>
      </c>
      <c r="I427" t="s">
        <v>1852</v>
      </c>
      <c r="J427" t="s">
        <v>1853</v>
      </c>
      <c r="K427" t="s">
        <v>1852</v>
      </c>
      <c r="L427" t="s">
        <v>1852</v>
      </c>
      <c r="M427" t="s">
        <v>1852</v>
      </c>
      <c r="N427" t="s">
        <v>1853</v>
      </c>
      <c r="O427" t="s">
        <v>1865</v>
      </c>
      <c r="P427">
        <v>3</v>
      </c>
      <c r="Q427">
        <f>IF(ISERROR(VLOOKUP(A427,seg_r_base_fitted!$A$1:$C$1829,2,FALSE)),0,VLOOKUP(A427,seg_r_base_fitted!$A$1:$C$1829,2,FALSE))</f>
        <v>0</v>
      </c>
      <c r="R427">
        <f>IF(ISERROR(VLOOKUP(A427,seg_r_base_fitted!$A$1:$C$1829,3,FALSE)),0,VLOOKUP(A427,seg_r_base_fitted!$A$1:$C$1829,3,FALSE))</f>
        <v>0.28100000000000003</v>
      </c>
      <c r="S427">
        <v>572</v>
      </c>
    </row>
    <row r="428" spans="1:19" x14ac:dyDescent="0.2">
      <c r="A428" t="s">
        <v>5601</v>
      </c>
      <c r="B428" t="s">
        <v>5520</v>
      </c>
      <c r="C428" t="s">
        <v>1971</v>
      </c>
      <c r="D428" t="s">
        <v>2652</v>
      </c>
      <c r="E428" t="s">
        <v>5565</v>
      </c>
      <c r="F428" t="s">
        <v>5602</v>
      </c>
      <c r="G428">
        <v>1.6121430174365776</v>
      </c>
      <c r="H428">
        <v>770</v>
      </c>
      <c r="I428" t="s">
        <v>1852</v>
      </c>
      <c r="J428" t="s">
        <v>1852</v>
      </c>
      <c r="K428" t="s">
        <v>1853</v>
      </c>
      <c r="L428" t="s">
        <v>1852</v>
      </c>
      <c r="M428" t="s">
        <v>1852</v>
      </c>
      <c r="N428" t="s">
        <v>1853</v>
      </c>
      <c r="O428" t="s">
        <v>1865</v>
      </c>
      <c r="P428">
        <v>3</v>
      </c>
      <c r="Q428">
        <f>IF(ISERROR(VLOOKUP(A428,seg_r_base_fitted!$A$1:$C$1829,2,FALSE)),0,VLOOKUP(A428,seg_r_base_fitted!$A$1:$C$1829,2,FALSE))</f>
        <v>0</v>
      </c>
      <c r="R428">
        <f>IF(ISERROR(VLOOKUP(A428,seg_r_base_fitted!$A$1:$C$1829,3,FALSE)),0,VLOOKUP(A428,seg_r_base_fitted!$A$1:$C$1829,3,FALSE))</f>
        <v>0.28199999999999997</v>
      </c>
      <c r="S428">
        <v>567</v>
      </c>
    </row>
    <row r="429" spans="1:19" x14ac:dyDescent="0.2">
      <c r="A429" t="s">
        <v>2563</v>
      </c>
      <c r="B429" t="s">
        <v>2503</v>
      </c>
      <c r="C429" t="s">
        <v>1971</v>
      </c>
      <c r="D429" t="s">
        <v>2299</v>
      </c>
      <c r="E429" t="s">
        <v>2564</v>
      </c>
      <c r="F429" t="s">
        <v>2565</v>
      </c>
      <c r="G429">
        <v>2.0174147073948725</v>
      </c>
      <c r="H429">
        <v>2550</v>
      </c>
      <c r="I429" t="s">
        <v>1852</v>
      </c>
      <c r="J429" t="s">
        <v>1853</v>
      </c>
      <c r="K429" t="s">
        <v>1852</v>
      </c>
      <c r="L429" t="s">
        <v>1852</v>
      </c>
      <c r="M429" t="s">
        <v>1853</v>
      </c>
      <c r="N429" t="s">
        <v>1852</v>
      </c>
      <c r="O429" t="s">
        <v>1865</v>
      </c>
      <c r="P429">
        <v>3</v>
      </c>
      <c r="Q429">
        <f>IF(ISERROR(VLOOKUP(A429,seg_r_base_fitted!$A$1:$C$1829,2,FALSE)),0,VLOOKUP(A429,seg_r_base_fitted!$A$1:$C$1829,2,FALSE))</f>
        <v>0</v>
      </c>
      <c r="R429">
        <f>IF(ISERROR(VLOOKUP(A429,seg_r_base_fitted!$A$1:$C$1829,3,FALSE)),0,VLOOKUP(A429,seg_r_base_fitted!$A$1:$C$1829,3,FALSE))</f>
        <v>0.28299999999999997</v>
      </c>
      <c r="S429">
        <v>561</v>
      </c>
    </row>
    <row r="430" spans="1:19" x14ac:dyDescent="0.2">
      <c r="A430" t="s">
        <v>6007</v>
      </c>
      <c r="B430" t="s">
        <v>5956</v>
      </c>
      <c r="C430" t="s">
        <v>1848</v>
      </c>
      <c r="D430" t="s">
        <v>2224</v>
      </c>
      <c r="E430" t="s">
        <v>6008</v>
      </c>
      <c r="F430" t="s">
        <v>6009</v>
      </c>
      <c r="G430">
        <v>3.0032563739621034</v>
      </c>
      <c r="H430">
        <v>560</v>
      </c>
      <c r="I430" t="s">
        <v>1852</v>
      </c>
      <c r="J430" t="s">
        <v>1852</v>
      </c>
      <c r="K430" t="s">
        <v>1853</v>
      </c>
      <c r="L430" t="s">
        <v>1852</v>
      </c>
      <c r="M430" t="s">
        <v>1853</v>
      </c>
      <c r="N430" t="s">
        <v>1852</v>
      </c>
      <c r="O430" t="s">
        <v>1865</v>
      </c>
      <c r="P430">
        <v>3</v>
      </c>
      <c r="Q430">
        <f>IF(ISERROR(VLOOKUP(A430,seg_r_base_fitted!$A$1:$C$1829,2,FALSE)),0,VLOOKUP(A430,seg_r_base_fitted!$A$1:$C$1829,2,FALSE))</f>
        <v>0</v>
      </c>
      <c r="R430">
        <f>IF(ISERROR(VLOOKUP(A430,seg_r_base_fitted!$A$1:$C$1829,3,FALSE)),0,VLOOKUP(A430,seg_r_base_fitted!$A$1:$C$1829,3,FALSE))</f>
        <v>0.28299999999999997</v>
      </c>
      <c r="S430">
        <v>562</v>
      </c>
    </row>
    <row r="431" spans="1:19" x14ac:dyDescent="0.2">
      <c r="A431" t="s">
        <v>1883</v>
      </c>
      <c r="B431" t="s">
        <v>1847</v>
      </c>
      <c r="C431" t="s">
        <v>1848</v>
      </c>
      <c r="D431" t="s">
        <v>1880</v>
      </c>
      <c r="E431" t="s">
        <v>1884</v>
      </c>
      <c r="F431" t="s">
        <v>1885</v>
      </c>
      <c r="G431">
        <v>4.4476409315273058</v>
      </c>
      <c r="H431">
        <v>570</v>
      </c>
      <c r="I431" t="s">
        <v>1852</v>
      </c>
      <c r="J431" t="s">
        <v>1852</v>
      </c>
      <c r="K431" t="s">
        <v>1853</v>
      </c>
      <c r="L431" t="s">
        <v>1852</v>
      </c>
      <c r="M431" t="s">
        <v>1853</v>
      </c>
      <c r="N431" t="s">
        <v>1852</v>
      </c>
      <c r="O431" t="s">
        <v>1865</v>
      </c>
      <c r="P431">
        <v>3</v>
      </c>
      <c r="Q431">
        <f>IF(ISERROR(VLOOKUP(A431,seg_r_base_fitted!$A$1:$C$1829,2,FALSE)),0,VLOOKUP(A431,seg_r_base_fitted!$A$1:$C$1829,2,FALSE))</f>
        <v>0</v>
      </c>
      <c r="R431">
        <f>IF(ISERROR(VLOOKUP(A431,seg_r_base_fitted!$A$1:$C$1829,3,FALSE)),0,VLOOKUP(A431,seg_r_base_fitted!$A$1:$C$1829,3,FALSE))</f>
        <v>0.28399999999999997</v>
      </c>
      <c r="S431">
        <v>558</v>
      </c>
    </row>
    <row r="432" spans="1:19" x14ac:dyDescent="0.2">
      <c r="A432" t="s">
        <v>3991</v>
      </c>
      <c r="B432" t="s">
        <v>3950</v>
      </c>
      <c r="C432" t="s">
        <v>1971</v>
      </c>
      <c r="D432" t="s">
        <v>2561</v>
      </c>
      <c r="E432" t="s">
        <v>3992</v>
      </c>
      <c r="F432" t="s">
        <v>3993</v>
      </c>
      <c r="G432">
        <v>2.9754978558773915</v>
      </c>
      <c r="H432">
        <v>6285</v>
      </c>
      <c r="I432" t="s">
        <v>1852</v>
      </c>
      <c r="J432" t="s">
        <v>1853</v>
      </c>
      <c r="K432" t="s">
        <v>1852</v>
      </c>
      <c r="L432" t="s">
        <v>1852</v>
      </c>
      <c r="M432" t="s">
        <v>1852</v>
      </c>
      <c r="N432" t="s">
        <v>1853</v>
      </c>
      <c r="O432" t="s">
        <v>1865</v>
      </c>
      <c r="P432">
        <v>3</v>
      </c>
      <c r="Q432">
        <f>IF(ISERROR(VLOOKUP(A432,seg_r_base_fitted!$A$1:$C$1829,2,FALSE)),0,VLOOKUP(A432,seg_r_base_fitted!$A$1:$C$1829,2,FALSE))</f>
        <v>0</v>
      </c>
      <c r="R432">
        <f>IF(ISERROR(VLOOKUP(A432,seg_r_base_fitted!$A$1:$C$1829,3,FALSE)),0,VLOOKUP(A432,seg_r_base_fitted!$A$1:$C$1829,3,FALSE))</f>
        <v>0.28499999999999998</v>
      </c>
      <c r="S432">
        <v>554</v>
      </c>
    </row>
    <row r="433" spans="1:19" x14ac:dyDescent="0.2">
      <c r="A433" t="s">
        <v>4158</v>
      </c>
      <c r="B433" t="s">
        <v>4140</v>
      </c>
      <c r="C433" t="s">
        <v>1848</v>
      </c>
      <c r="D433" t="s">
        <v>2038</v>
      </c>
      <c r="E433" t="s">
        <v>4159</v>
      </c>
      <c r="F433" t="s">
        <v>2943</v>
      </c>
      <c r="G433">
        <v>5.6703063956174855</v>
      </c>
      <c r="H433">
        <v>595</v>
      </c>
      <c r="I433" t="s">
        <v>1852</v>
      </c>
      <c r="J433" t="s">
        <v>1852</v>
      </c>
      <c r="K433" t="s">
        <v>1853</v>
      </c>
      <c r="L433" t="s">
        <v>1852</v>
      </c>
      <c r="M433" t="s">
        <v>1852</v>
      </c>
      <c r="N433" t="s">
        <v>1853</v>
      </c>
      <c r="O433" t="s">
        <v>1865</v>
      </c>
      <c r="P433">
        <v>3</v>
      </c>
      <c r="Q433">
        <f>IF(ISERROR(VLOOKUP(A433,seg_r_base_fitted!$A$1:$C$1829,2,FALSE)),0,VLOOKUP(A433,seg_r_base_fitted!$A$1:$C$1829,2,FALSE))</f>
        <v>0</v>
      </c>
      <c r="R433">
        <f>IF(ISERROR(VLOOKUP(A433,seg_r_base_fitted!$A$1:$C$1829,3,FALSE)),0,VLOOKUP(A433,seg_r_base_fitted!$A$1:$C$1829,3,FALSE))</f>
        <v>0.28499999999999998</v>
      </c>
      <c r="S433">
        <v>555</v>
      </c>
    </row>
    <row r="434" spans="1:19" x14ac:dyDescent="0.2">
      <c r="A434" t="s">
        <v>5607</v>
      </c>
      <c r="B434" t="s">
        <v>5520</v>
      </c>
      <c r="C434" t="s">
        <v>1971</v>
      </c>
      <c r="D434" t="s">
        <v>2628</v>
      </c>
      <c r="E434" t="s">
        <v>5608</v>
      </c>
      <c r="F434" t="s">
        <v>5543</v>
      </c>
      <c r="G434">
        <v>2.937316192995223</v>
      </c>
      <c r="H434">
        <v>710</v>
      </c>
      <c r="I434" t="s">
        <v>1852</v>
      </c>
      <c r="J434" t="s">
        <v>1852</v>
      </c>
      <c r="K434" t="s">
        <v>1853</v>
      </c>
      <c r="L434" t="s">
        <v>1852</v>
      </c>
      <c r="M434" t="s">
        <v>1852</v>
      </c>
      <c r="N434" t="s">
        <v>1853</v>
      </c>
      <c r="O434" t="s">
        <v>1865</v>
      </c>
      <c r="P434">
        <v>3</v>
      </c>
      <c r="Q434">
        <f>IF(ISERROR(VLOOKUP(A434,seg_r_base_fitted!$A$1:$C$1829,2,FALSE)),0,VLOOKUP(A434,seg_r_base_fitted!$A$1:$C$1829,2,FALSE))</f>
        <v>0</v>
      </c>
      <c r="R434">
        <f>IF(ISERROR(VLOOKUP(A434,seg_r_base_fitted!$A$1:$C$1829,3,FALSE)),0,VLOOKUP(A434,seg_r_base_fitted!$A$1:$C$1829,3,FALSE))</f>
        <v>0.28599999999999998</v>
      </c>
      <c r="S434">
        <v>552</v>
      </c>
    </row>
    <row r="435" spans="1:19" x14ac:dyDescent="0.2">
      <c r="A435" t="s">
        <v>3671</v>
      </c>
      <c r="B435" t="s">
        <v>3662</v>
      </c>
      <c r="C435" t="s">
        <v>1848</v>
      </c>
      <c r="D435" t="s">
        <v>1887</v>
      </c>
      <c r="E435" t="s">
        <v>3670</v>
      </c>
      <c r="F435" t="s">
        <v>3672</v>
      </c>
      <c r="G435">
        <v>2.5204685743618658</v>
      </c>
      <c r="H435">
        <v>1650</v>
      </c>
      <c r="I435" t="s">
        <v>1852</v>
      </c>
      <c r="J435" t="s">
        <v>1852</v>
      </c>
      <c r="K435" t="s">
        <v>1852</v>
      </c>
      <c r="L435" t="s">
        <v>1852</v>
      </c>
      <c r="M435" t="s">
        <v>1853</v>
      </c>
      <c r="N435" t="s">
        <v>1853</v>
      </c>
      <c r="O435" t="s">
        <v>1865</v>
      </c>
      <c r="P435">
        <v>3</v>
      </c>
      <c r="Q435">
        <f>IF(ISERROR(VLOOKUP(A435,seg_r_base_fitted!$A$1:$C$1829,2,FALSE)),0,VLOOKUP(A435,seg_r_base_fitted!$A$1:$C$1829,2,FALSE))</f>
        <v>0</v>
      </c>
      <c r="R435">
        <f>IF(ISERROR(VLOOKUP(A435,seg_r_base_fitted!$A$1:$C$1829,3,FALSE)),0,VLOOKUP(A435,seg_r_base_fitted!$A$1:$C$1829,3,FALSE))</f>
        <v>0.28699999999999998</v>
      </c>
      <c r="S435">
        <v>547</v>
      </c>
    </row>
    <row r="436" spans="1:19" x14ac:dyDescent="0.2">
      <c r="A436" t="s">
        <v>4187</v>
      </c>
      <c r="B436" t="s">
        <v>4140</v>
      </c>
      <c r="C436" t="s">
        <v>1848</v>
      </c>
      <c r="D436" t="s">
        <v>2106</v>
      </c>
      <c r="E436" t="s">
        <v>4188</v>
      </c>
      <c r="F436" t="s">
        <v>4189</v>
      </c>
      <c r="G436">
        <v>4.1237341079691046</v>
      </c>
      <c r="H436">
        <v>580</v>
      </c>
      <c r="I436" t="s">
        <v>1852</v>
      </c>
      <c r="J436" t="s">
        <v>1852</v>
      </c>
      <c r="K436" t="s">
        <v>1853</v>
      </c>
      <c r="L436" t="s">
        <v>1852</v>
      </c>
      <c r="M436" t="s">
        <v>1853</v>
      </c>
      <c r="N436" t="s">
        <v>1852</v>
      </c>
      <c r="O436" t="s">
        <v>1865</v>
      </c>
      <c r="P436">
        <v>3</v>
      </c>
      <c r="Q436">
        <f>IF(ISERROR(VLOOKUP(A436,seg_r_base_fitted!$A$1:$C$1829,2,FALSE)),0,VLOOKUP(A436,seg_r_base_fitted!$A$1:$C$1829,2,FALSE))</f>
        <v>0</v>
      </c>
      <c r="R436">
        <f>IF(ISERROR(VLOOKUP(A436,seg_r_base_fitted!$A$1:$C$1829,3,FALSE)),0,VLOOKUP(A436,seg_r_base_fitted!$A$1:$C$1829,3,FALSE))</f>
        <v>0.28799999999999998</v>
      </c>
      <c r="S436">
        <v>544</v>
      </c>
    </row>
    <row r="437" spans="1:19" x14ac:dyDescent="0.2">
      <c r="A437" t="s">
        <v>5569</v>
      </c>
      <c r="B437" t="s">
        <v>5520</v>
      </c>
      <c r="C437" t="s">
        <v>1848</v>
      </c>
      <c r="D437" t="s">
        <v>2151</v>
      </c>
      <c r="E437" t="s">
        <v>5570</v>
      </c>
      <c r="F437" t="s">
        <v>5571</v>
      </c>
      <c r="G437">
        <v>5.764088069479433</v>
      </c>
      <c r="H437">
        <v>570</v>
      </c>
      <c r="I437" t="s">
        <v>1852</v>
      </c>
      <c r="J437" t="s">
        <v>1852</v>
      </c>
      <c r="K437" t="s">
        <v>1853</v>
      </c>
      <c r="L437" t="s">
        <v>1852</v>
      </c>
      <c r="M437" t="s">
        <v>1853</v>
      </c>
      <c r="N437" t="s">
        <v>1852</v>
      </c>
      <c r="O437" t="s">
        <v>1865</v>
      </c>
      <c r="P437">
        <v>3</v>
      </c>
      <c r="Q437">
        <f>IF(ISERROR(VLOOKUP(A437,seg_r_base_fitted!$A$1:$C$1829,2,FALSE)),0,VLOOKUP(A437,seg_r_base_fitted!$A$1:$C$1829,2,FALSE))</f>
        <v>0</v>
      </c>
      <c r="R437">
        <f>IF(ISERROR(VLOOKUP(A437,seg_r_base_fitted!$A$1:$C$1829,3,FALSE)),0,VLOOKUP(A437,seg_r_base_fitted!$A$1:$C$1829,3,FALSE))</f>
        <v>0.29099999999999998</v>
      </c>
      <c r="S437">
        <v>537</v>
      </c>
    </row>
    <row r="438" spans="1:19" x14ac:dyDescent="0.2">
      <c r="A438" t="s">
        <v>6028</v>
      </c>
      <c r="B438" t="s">
        <v>5956</v>
      </c>
      <c r="C438" t="s">
        <v>1848</v>
      </c>
      <c r="D438" t="s">
        <v>1871</v>
      </c>
      <c r="E438" t="s">
        <v>6029</v>
      </c>
      <c r="F438" t="s">
        <v>5968</v>
      </c>
      <c r="G438">
        <v>1.9690216796073245</v>
      </c>
      <c r="H438">
        <v>3000</v>
      </c>
      <c r="I438" t="s">
        <v>1852</v>
      </c>
      <c r="J438" t="s">
        <v>1853</v>
      </c>
      <c r="K438" t="s">
        <v>1852</v>
      </c>
      <c r="L438" t="s">
        <v>1852</v>
      </c>
      <c r="M438" t="s">
        <v>1852</v>
      </c>
      <c r="N438" t="s">
        <v>1853</v>
      </c>
      <c r="O438" t="s">
        <v>1865</v>
      </c>
      <c r="P438">
        <v>3</v>
      </c>
      <c r="Q438">
        <f>IF(ISERROR(VLOOKUP(A438,seg_r_base_fitted!$A$1:$C$1829,2,FALSE)),0,VLOOKUP(A438,seg_r_base_fitted!$A$1:$C$1829,2,FALSE))</f>
        <v>0</v>
      </c>
      <c r="R438">
        <f>IF(ISERROR(VLOOKUP(A438,seg_r_base_fitted!$A$1:$C$1829,3,FALSE)),0,VLOOKUP(A438,seg_r_base_fitted!$A$1:$C$1829,3,FALSE))</f>
        <v>0.29099999999999998</v>
      </c>
      <c r="S438">
        <v>538</v>
      </c>
    </row>
    <row r="439" spans="1:19" x14ac:dyDescent="0.2">
      <c r="A439" t="s">
        <v>3366</v>
      </c>
      <c r="B439" t="s">
        <v>3351</v>
      </c>
      <c r="C439" t="s">
        <v>1848</v>
      </c>
      <c r="D439" t="s">
        <v>1956</v>
      </c>
      <c r="E439" t="s">
        <v>3367</v>
      </c>
      <c r="F439" t="s">
        <v>3368</v>
      </c>
      <c r="G439">
        <v>2.7688575266811939</v>
      </c>
      <c r="H439">
        <v>1970</v>
      </c>
      <c r="I439" t="s">
        <v>1852</v>
      </c>
      <c r="J439" t="s">
        <v>1852</v>
      </c>
      <c r="K439" t="s">
        <v>1852</v>
      </c>
      <c r="L439" t="s">
        <v>1852</v>
      </c>
      <c r="M439" t="s">
        <v>1853</v>
      </c>
      <c r="N439" t="s">
        <v>1853</v>
      </c>
      <c r="O439" t="s">
        <v>1865</v>
      </c>
      <c r="P439">
        <v>3</v>
      </c>
      <c r="Q439">
        <f>IF(ISERROR(VLOOKUP(A439,seg_r_base_fitted!$A$1:$C$1829,2,FALSE)),0,VLOOKUP(A439,seg_r_base_fitted!$A$1:$C$1829,2,FALSE))</f>
        <v>0</v>
      </c>
      <c r="R439">
        <f>IF(ISERROR(VLOOKUP(A439,seg_r_base_fitted!$A$1:$C$1829,3,FALSE)),0,VLOOKUP(A439,seg_r_base_fitted!$A$1:$C$1829,3,FALSE))</f>
        <v>0.28999999999999998</v>
      </c>
      <c r="S439">
        <v>539</v>
      </c>
    </row>
    <row r="440" spans="1:19" x14ac:dyDescent="0.2">
      <c r="A440" t="s">
        <v>5609</v>
      </c>
      <c r="B440" t="s">
        <v>5520</v>
      </c>
      <c r="C440" t="s">
        <v>1971</v>
      </c>
      <c r="D440" t="s">
        <v>2284</v>
      </c>
      <c r="E440" t="s">
        <v>5610</v>
      </c>
      <c r="F440" t="s">
        <v>5531</v>
      </c>
      <c r="G440">
        <v>1.8199116541977229</v>
      </c>
      <c r="H440">
        <v>790</v>
      </c>
      <c r="I440" t="s">
        <v>1852</v>
      </c>
      <c r="J440" t="s">
        <v>1852</v>
      </c>
      <c r="K440" t="s">
        <v>1853</v>
      </c>
      <c r="L440" t="s">
        <v>1852</v>
      </c>
      <c r="M440" t="s">
        <v>1853</v>
      </c>
      <c r="N440" t="s">
        <v>1852</v>
      </c>
      <c r="O440" t="s">
        <v>1865</v>
      </c>
      <c r="P440">
        <v>3</v>
      </c>
      <c r="Q440">
        <f>IF(ISERROR(VLOOKUP(A440,seg_r_base_fitted!$A$1:$C$1829,2,FALSE)),0,VLOOKUP(A440,seg_r_base_fitted!$A$1:$C$1829,2,FALSE))</f>
        <v>0</v>
      </c>
      <c r="R440">
        <f>IF(ISERROR(VLOOKUP(A440,seg_r_base_fitted!$A$1:$C$1829,3,FALSE)),0,VLOOKUP(A440,seg_r_base_fitted!$A$1:$C$1829,3,FALSE))</f>
        <v>0.28999999999999998</v>
      </c>
      <c r="S440">
        <v>540</v>
      </c>
    </row>
    <row r="441" spans="1:19" x14ac:dyDescent="0.2">
      <c r="A441" t="s">
        <v>5628</v>
      </c>
      <c r="B441" t="s">
        <v>5520</v>
      </c>
      <c r="C441" t="s">
        <v>1848</v>
      </c>
      <c r="D441" t="s">
        <v>1895</v>
      </c>
      <c r="E441" t="s">
        <v>5629</v>
      </c>
      <c r="F441" t="s">
        <v>5536</v>
      </c>
      <c r="G441">
        <v>8.2289699957891145</v>
      </c>
      <c r="H441">
        <v>380</v>
      </c>
      <c r="I441" t="s">
        <v>1852</v>
      </c>
      <c r="J441" t="s">
        <v>1853</v>
      </c>
      <c r="K441" t="s">
        <v>1853</v>
      </c>
      <c r="L441" t="s">
        <v>1852</v>
      </c>
      <c r="M441" t="s">
        <v>1852</v>
      </c>
      <c r="N441" t="s">
        <v>1852</v>
      </c>
      <c r="O441" t="s">
        <v>1865</v>
      </c>
      <c r="P441">
        <v>3</v>
      </c>
      <c r="Q441">
        <f>IF(ISERROR(VLOOKUP(A441,seg_r_base_fitted!$A$1:$C$1829,2,FALSE)),0,VLOOKUP(A441,seg_r_base_fitted!$A$1:$C$1829,2,FALSE))</f>
        <v>0</v>
      </c>
      <c r="R441">
        <f>IF(ISERROR(VLOOKUP(A441,seg_r_base_fitted!$A$1:$C$1829,3,FALSE)),0,VLOOKUP(A441,seg_r_base_fitted!$A$1:$C$1829,3,FALSE))</f>
        <v>0.28999999999999998</v>
      </c>
      <c r="S441">
        <v>541</v>
      </c>
    </row>
    <row r="442" spans="1:19" x14ac:dyDescent="0.2">
      <c r="A442" t="s">
        <v>3387</v>
      </c>
      <c r="B442" t="s">
        <v>3351</v>
      </c>
      <c r="C442" t="s">
        <v>1848</v>
      </c>
      <c r="D442" t="s">
        <v>1860</v>
      </c>
      <c r="E442" t="s">
        <v>3388</v>
      </c>
      <c r="F442" t="s">
        <v>3389</v>
      </c>
      <c r="G442">
        <v>2.8813309378822809</v>
      </c>
      <c r="H442">
        <v>840</v>
      </c>
      <c r="I442" t="s">
        <v>1852</v>
      </c>
      <c r="J442" t="s">
        <v>1852</v>
      </c>
      <c r="K442" t="s">
        <v>1853</v>
      </c>
      <c r="L442" t="s">
        <v>1852</v>
      </c>
      <c r="M442" t="s">
        <v>1853</v>
      </c>
      <c r="N442" t="s">
        <v>1852</v>
      </c>
      <c r="O442" t="s">
        <v>1865</v>
      </c>
      <c r="P442">
        <v>3</v>
      </c>
      <c r="Q442">
        <f>IF(ISERROR(VLOOKUP(A442,seg_r_base_fitted!$A$1:$C$1829,2,FALSE)),0,VLOOKUP(A442,seg_r_base_fitted!$A$1:$C$1829,2,FALSE))</f>
        <v>0</v>
      </c>
      <c r="R442">
        <f>IF(ISERROR(VLOOKUP(A442,seg_r_base_fitted!$A$1:$C$1829,3,FALSE)),0,VLOOKUP(A442,seg_r_base_fitted!$A$1:$C$1829,3,FALSE))</f>
        <v>0.29399999999999998</v>
      </c>
      <c r="S442">
        <v>527</v>
      </c>
    </row>
    <row r="443" spans="1:19" x14ac:dyDescent="0.2">
      <c r="A443" t="s">
        <v>5649</v>
      </c>
      <c r="B443" t="s">
        <v>5520</v>
      </c>
      <c r="C443" t="s">
        <v>1971</v>
      </c>
      <c r="D443" t="s">
        <v>5650</v>
      </c>
      <c r="E443" t="s">
        <v>5557</v>
      </c>
      <c r="F443" t="s">
        <v>5553</v>
      </c>
      <c r="G443">
        <v>6.7829587079852303</v>
      </c>
      <c r="H443">
        <v>325</v>
      </c>
      <c r="I443" t="s">
        <v>1852</v>
      </c>
      <c r="J443" t="s">
        <v>1853</v>
      </c>
      <c r="K443" t="s">
        <v>1853</v>
      </c>
      <c r="L443" t="s">
        <v>1852</v>
      </c>
      <c r="M443" t="s">
        <v>1852</v>
      </c>
      <c r="N443" t="s">
        <v>1852</v>
      </c>
      <c r="O443" t="s">
        <v>1865</v>
      </c>
      <c r="P443">
        <v>3</v>
      </c>
      <c r="Q443">
        <f>IF(ISERROR(VLOOKUP(A443,seg_r_base_fitted!$A$1:$C$1829,2,FALSE)),0,VLOOKUP(A443,seg_r_base_fitted!$A$1:$C$1829,2,FALSE))</f>
        <v>0</v>
      </c>
      <c r="R443">
        <f>IF(ISERROR(VLOOKUP(A443,seg_r_base_fitted!$A$1:$C$1829,3,FALSE)),0,VLOOKUP(A443,seg_r_base_fitted!$A$1:$C$1829,3,FALSE))</f>
        <v>0.29699999999999999</v>
      </c>
      <c r="S443">
        <v>523</v>
      </c>
    </row>
    <row r="444" spans="1:19" x14ac:dyDescent="0.2">
      <c r="A444" t="s">
        <v>1027</v>
      </c>
      <c r="B444" t="s">
        <v>2743</v>
      </c>
      <c r="C444" t="s">
        <v>1848</v>
      </c>
      <c r="D444" t="s">
        <v>2786</v>
      </c>
      <c r="E444" t="s">
        <v>2773</v>
      </c>
      <c r="F444" t="s">
        <v>2770</v>
      </c>
      <c r="G444">
        <v>2.8714042628319172</v>
      </c>
      <c r="H444">
        <v>1650</v>
      </c>
      <c r="I444" t="s">
        <v>1852</v>
      </c>
      <c r="J444" t="s">
        <v>1852</v>
      </c>
      <c r="K444" t="s">
        <v>1852</v>
      </c>
      <c r="L444" t="s">
        <v>1852</v>
      </c>
      <c r="M444" t="s">
        <v>1853</v>
      </c>
      <c r="N444" t="s">
        <v>1853</v>
      </c>
      <c r="O444" t="s">
        <v>1865</v>
      </c>
      <c r="P444">
        <v>3</v>
      </c>
      <c r="Q444">
        <f>IF(ISERROR(VLOOKUP(A444,seg_r_base_fitted!$A$1:$C$1829,2,FALSE)),0,VLOOKUP(A444,seg_r_base_fitted!$A$1:$C$1829,2,FALSE))</f>
        <v>0</v>
      </c>
      <c r="R444">
        <f>IF(ISERROR(VLOOKUP(A444,seg_r_base_fitted!$A$1:$C$1829,3,FALSE)),0,VLOOKUP(A444,seg_r_base_fitted!$A$1:$C$1829,3,FALSE))</f>
        <v>0.29599999999999999</v>
      </c>
      <c r="S444">
        <v>524</v>
      </c>
    </row>
    <row r="445" spans="1:19" x14ac:dyDescent="0.2">
      <c r="A445" t="s">
        <v>6025</v>
      </c>
      <c r="B445" t="s">
        <v>5956</v>
      </c>
      <c r="C445" t="s">
        <v>1848</v>
      </c>
      <c r="D445" t="s">
        <v>1956</v>
      </c>
      <c r="E445" t="s">
        <v>6026</v>
      </c>
      <c r="F445" t="s">
        <v>6027</v>
      </c>
      <c r="G445">
        <v>1.5819690562136963</v>
      </c>
      <c r="H445">
        <v>2000</v>
      </c>
      <c r="I445" t="s">
        <v>1852</v>
      </c>
      <c r="J445" t="s">
        <v>1852</v>
      </c>
      <c r="K445" t="s">
        <v>1852</v>
      </c>
      <c r="L445" t="s">
        <v>1853</v>
      </c>
      <c r="M445" t="s">
        <v>1852</v>
      </c>
      <c r="N445" t="s">
        <v>1853</v>
      </c>
      <c r="O445" t="s">
        <v>1865</v>
      </c>
      <c r="P445">
        <v>3</v>
      </c>
      <c r="Q445">
        <f>IF(ISERROR(VLOOKUP(A445,seg_r_base_fitted!$A$1:$C$1829,2,FALSE)),0,VLOOKUP(A445,seg_r_base_fitted!$A$1:$C$1829,2,FALSE))</f>
        <v>0</v>
      </c>
      <c r="R445">
        <f>IF(ISERROR(VLOOKUP(A445,seg_r_base_fitted!$A$1:$C$1829,3,FALSE)),0,VLOOKUP(A445,seg_r_base_fitted!$A$1:$C$1829,3,FALSE))</f>
        <v>0.29799999999999999</v>
      </c>
      <c r="S445">
        <v>521</v>
      </c>
    </row>
    <row r="446" spans="1:19" x14ac:dyDescent="0.2">
      <c r="A446" t="s">
        <v>3970</v>
      </c>
      <c r="B446" t="s">
        <v>3950</v>
      </c>
      <c r="C446" t="s">
        <v>1848</v>
      </c>
      <c r="D446" t="s">
        <v>1867</v>
      </c>
      <c r="E446" t="s">
        <v>3971</v>
      </c>
      <c r="F446" t="s">
        <v>3972</v>
      </c>
      <c r="G446">
        <v>3.1376682143483117</v>
      </c>
      <c r="H446">
        <v>1030</v>
      </c>
      <c r="I446" t="s">
        <v>1852</v>
      </c>
      <c r="J446" t="s">
        <v>1852</v>
      </c>
      <c r="K446" t="s">
        <v>1853</v>
      </c>
      <c r="L446" t="s">
        <v>1852</v>
      </c>
      <c r="M446" t="s">
        <v>1852</v>
      </c>
      <c r="N446" t="s">
        <v>1853</v>
      </c>
      <c r="O446" t="s">
        <v>1865</v>
      </c>
      <c r="P446">
        <v>3</v>
      </c>
      <c r="Q446">
        <f>IF(ISERROR(VLOOKUP(A446,seg_r_base_fitted!$A$1:$C$1829,2,FALSE)),0,VLOOKUP(A446,seg_r_base_fitted!$A$1:$C$1829,2,FALSE))</f>
        <v>0</v>
      </c>
      <c r="R446">
        <f>IF(ISERROR(VLOOKUP(A446,seg_r_base_fitted!$A$1:$C$1829,3,FALSE)),0,VLOOKUP(A446,seg_r_base_fitted!$A$1:$C$1829,3,FALSE))</f>
        <v>0.30099999999999999</v>
      </c>
      <c r="S446">
        <v>518</v>
      </c>
    </row>
    <row r="447" spans="1:19" x14ac:dyDescent="0.2">
      <c r="A447" t="s">
        <v>6085</v>
      </c>
      <c r="B447" t="s">
        <v>5956</v>
      </c>
      <c r="C447" t="s">
        <v>1848</v>
      </c>
      <c r="D447" t="s">
        <v>1860</v>
      </c>
      <c r="E447" t="s">
        <v>6086</v>
      </c>
      <c r="F447" t="s">
        <v>5999</v>
      </c>
      <c r="G447">
        <v>2.085795270421829</v>
      </c>
      <c r="H447">
        <v>2200</v>
      </c>
      <c r="I447" t="s">
        <v>1852</v>
      </c>
      <c r="J447" t="s">
        <v>1852</v>
      </c>
      <c r="K447" t="s">
        <v>1852</v>
      </c>
      <c r="L447" t="s">
        <v>1852</v>
      </c>
      <c r="M447" t="s">
        <v>1853</v>
      </c>
      <c r="N447" t="s">
        <v>1853</v>
      </c>
      <c r="O447" t="s">
        <v>1865</v>
      </c>
      <c r="P447">
        <v>3</v>
      </c>
      <c r="Q447">
        <f>IF(ISERROR(VLOOKUP(A447,seg_r_base_fitted!$A$1:$C$1829,2,FALSE)),0,VLOOKUP(A447,seg_r_base_fitted!$A$1:$C$1829,2,FALSE))</f>
        <v>0</v>
      </c>
      <c r="R447">
        <f>IF(ISERROR(VLOOKUP(A447,seg_r_base_fitted!$A$1:$C$1829,3,FALSE)),0,VLOOKUP(A447,seg_r_base_fitted!$A$1:$C$1829,3,FALSE))</f>
        <v>0.30399999999999999</v>
      </c>
      <c r="S447">
        <v>513</v>
      </c>
    </row>
    <row r="448" spans="1:19" x14ac:dyDescent="0.2">
      <c r="A448" t="s">
        <v>3560</v>
      </c>
      <c r="B448" t="s">
        <v>3546</v>
      </c>
      <c r="C448" t="s">
        <v>1848</v>
      </c>
      <c r="D448" t="s">
        <v>1891</v>
      </c>
      <c r="E448" t="s">
        <v>3561</v>
      </c>
      <c r="F448" t="s">
        <v>3562</v>
      </c>
      <c r="G448">
        <v>2.8579437430589456</v>
      </c>
      <c r="H448">
        <v>650</v>
      </c>
      <c r="I448" t="s">
        <v>1852</v>
      </c>
      <c r="J448" t="s">
        <v>1852</v>
      </c>
      <c r="K448" t="s">
        <v>1853</v>
      </c>
      <c r="L448" t="s">
        <v>1852</v>
      </c>
      <c r="M448" t="s">
        <v>1852</v>
      </c>
      <c r="N448" t="s">
        <v>1853</v>
      </c>
      <c r="O448" t="s">
        <v>1865</v>
      </c>
      <c r="P448">
        <v>3</v>
      </c>
      <c r="Q448">
        <f>IF(ISERROR(VLOOKUP(A448,seg_r_base_fitted!$A$1:$C$1829,2,FALSE)),0,VLOOKUP(A448,seg_r_base_fitted!$A$1:$C$1829,2,FALSE))</f>
        <v>2</v>
      </c>
      <c r="R448">
        <f>IF(ISERROR(VLOOKUP(A448,seg_r_base_fitted!$A$1:$C$1829,3,FALSE)),0,VLOOKUP(A448,seg_r_base_fitted!$A$1:$C$1829,3,FALSE))</f>
        <v>0.30199999999999999</v>
      </c>
      <c r="S448">
        <v>514</v>
      </c>
    </row>
    <row r="449" spans="1:19" x14ac:dyDescent="0.2">
      <c r="A449" t="s">
        <v>4202</v>
      </c>
      <c r="B449" t="s">
        <v>4140</v>
      </c>
      <c r="C449" t="s">
        <v>1971</v>
      </c>
      <c r="D449" t="s">
        <v>2652</v>
      </c>
      <c r="E449" t="s">
        <v>4163</v>
      </c>
      <c r="F449" t="s">
        <v>2653</v>
      </c>
      <c r="G449">
        <v>4.4795745877900037</v>
      </c>
      <c r="H449">
        <v>725</v>
      </c>
      <c r="I449" t="s">
        <v>1852</v>
      </c>
      <c r="J449" t="s">
        <v>1852</v>
      </c>
      <c r="K449" t="s">
        <v>1853</v>
      </c>
      <c r="L449" t="s">
        <v>1852</v>
      </c>
      <c r="M449" t="s">
        <v>1852</v>
      </c>
      <c r="N449" t="s">
        <v>1853</v>
      </c>
      <c r="O449" t="s">
        <v>1865</v>
      </c>
      <c r="P449">
        <v>3</v>
      </c>
      <c r="Q449">
        <f>IF(ISERROR(VLOOKUP(A449,seg_r_base_fitted!$A$1:$C$1829,2,FALSE)),0,VLOOKUP(A449,seg_r_base_fitted!$A$1:$C$1829,2,FALSE))</f>
        <v>0</v>
      </c>
      <c r="R449">
        <f>IF(ISERROR(VLOOKUP(A449,seg_r_base_fitted!$A$1:$C$1829,3,FALSE)),0,VLOOKUP(A449,seg_r_base_fitted!$A$1:$C$1829,3,FALSE))</f>
        <v>0.30599999999999999</v>
      </c>
      <c r="S449">
        <v>505</v>
      </c>
    </row>
    <row r="450" spans="1:19" x14ac:dyDescent="0.2">
      <c r="A450" t="s">
        <v>4539</v>
      </c>
      <c r="B450" t="s">
        <v>4481</v>
      </c>
      <c r="C450" t="s">
        <v>1848</v>
      </c>
      <c r="D450" t="s">
        <v>2155</v>
      </c>
      <c r="E450" t="s">
        <v>4540</v>
      </c>
      <c r="F450" t="s">
        <v>4541</v>
      </c>
      <c r="G450">
        <v>2.5945403549784802</v>
      </c>
      <c r="H450">
        <v>2530</v>
      </c>
      <c r="I450" t="s">
        <v>1852</v>
      </c>
      <c r="J450" t="s">
        <v>1853</v>
      </c>
      <c r="K450" t="s">
        <v>1852</v>
      </c>
      <c r="L450" t="s">
        <v>1852</v>
      </c>
      <c r="M450" t="s">
        <v>1852</v>
      </c>
      <c r="N450" t="s">
        <v>1853</v>
      </c>
      <c r="O450" t="s">
        <v>1865</v>
      </c>
      <c r="P450">
        <v>3</v>
      </c>
      <c r="Q450">
        <f>IF(ISERROR(VLOOKUP(A450,seg_r_base_fitted!$A$1:$C$1829,2,FALSE)),0,VLOOKUP(A450,seg_r_base_fitted!$A$1:$C$1829,2,FALSE))</f>
        <v>1</v>
      </c>
      <c r="R450">
        <f>IF(ISERROR(VLOOKUP(A450,seg_r_base_fitted!$A$1:$C$1829,3,FALSE)),0,VLOOKUP(A450,seg_r_base_fitted!$A$1:$C$1829,3,FALSE))</f>
        <v>0.30599999999999999</v>
      </c>
      <c r="S450">
        <v>506</v>
      </c>
    </row>
    <row r="451" spans="1:19" x14ac:dyDescent="0.2">
      <c r="A451" t="s">
        <v>6044</v>
      </c>
      <c r="B451" t="s">
        <v>5956</v>
      </c>
      <c r="C451" t="s">
        <v>1848</v>
      </c>
      <c r="D451" t="s">
        <v>1895</v>
      </c>
      <c r="E451" t="s">
        <v>5958</v>
      </c>
      <c r="F451" t="s">
        <v>6045</v>
      </c>
      <c r="G451">
        <v>0.99832589503854086</v>
      </c>
      <c r="H451">
        <v>3250</v>
      </c>
      <c r="I451" t="s">
        <v>1852</v>
      </c>
      <c r="J451" t="s">
        <v>1853</v>
      </c>
      <c r="K451" t="s">
        <v>1852</v>
      </c>
      <c r="L451" t="s">
        <v>1853</v>
      </c>
      <c r="M451" t="s">
        <v>1852</v>
      </c>
      <c r="N451" t="s">
        <v>1852</v>
      </c>
      <c r="O451" t="s">
        <v>1865</v>
      </c>
      <c r="P451">
        <v>3</v>
      </c>
      <c r="Q451">
        <f>IF(ISERROR(VLOOKUP(A451,seg_r_base_fitted!$A$1:$C$1829,2,FALSE)),0,VLOOKUP(A451,seg_r_base_fitted!$A$1:$C$1829,2,FALSE))</f>
        <v>0</v>
      </c>
      <c r="R451">
        <f>IF(ISERROR(VLOOKUP(A451,seg_r_base_fitted!$A$1:$C$1829,3,FALSE)),0,VLOOKUP(A451,seg_r_base_fitted!$A$1:$C$1829,3,FALSE))</f>
        <v>0.30599999999999999</v>
      </c>
      <c r="S451">
        <v>507</v>
      </c>
    </row>
    <row r="452" spans="1:19" x14ac:dyDescent="0.2">
      <c r="A452" t="s">
        <v>4542</v>
      </c>
      <c r="B452" t="s">
        <v>4481</v>
      </c>
      <c r="C452" t="s">
        <v>1848</v>
      </c>
      <c r="D452" t="s">
        <v>2155</v>
      </c>
      <c r="E452" t="s">
        <v>4543</v>
      </c>
      <c r="F452" t="s">
        <v>4540</v>
      </c>
      <c r="G452">
        <v>1.9975365981444759</v>
      </c>
      <c r="H452">
        <v>3400</v>
      </c>
      <c r="I452" t="s">
        <v>1852</v>
      </c>
      <c r="J452" t="s">
        <v>1853</v>
      </c>
      <c r="K452" t="s">
        <v>1852</v>
      </c>
      <c r="L452" t="s">
        <v>1852</v>
      </c>
      <c r="M452" t="s">
        <v>1852</v>
      </c>
      <c r="N452" t="s">
        <v>1853</v>
      </c>
      <c r="O452" t="s">
        <v>1865</v>
      </c>
      <c r="P452">
        <v>3</v>
      </c>
      <c r="Q452">
        <f>IF(ISERROR(VLOOKUP(A452,seg_r_base_fitted!$A$1:$C$1829,2,FALSE)),0,VLOOKUP(A452,seg_r_base_fitted!$A$1:$C$1829,2,FALSE))</f>
        <v>1</v>
      </c>
      <c r="R452">
        <f>IF(ISERROR(VLOOKUP(A452,seg_r_base_fitted!$A$1:$C$1829,3,FALSE)),0,VLOOKUP(A452,seg_r_base_fitted!$A$1:$C$1829,3,FALSE))</f>
        <v>0.31</v>
      </c>
      <c r="S452">
        <v>496</v>
      </c>
    </row>
    <row r="453" spans="1:19" x14ac:dyDescent="0.2">
      <c r="A453" t="s">
        <v>6081</v>
      </c>
      <c r="B453" t="s">
        <v>5956</v>
      </c>
      <c r="C453" t="s">
        <v>1848</v>
      </c>
      <c r="D453" t="s">
        <v>4195</v>
      </c>
      <c r="E453" t="s">
        <v>6082</v>
      </c>
      <c r="F453" t="s">
        <v>6083</v>
      </c>
      <c r="G453">
        <v>2.187858972670869</v>
      </c>
      <c r="H453">
        <v>2550</v>
      </c>
      <c r="I453" t="s">
        <v>1852</v>
      </c>
      <c r="J453" t="s">
        <v>1853</v>
      </c>
      <c r="K453" t="s">
        <v>1852</v>
      </c>
      <c r="L453" t="s">
        <v>1852</v>
      </c>
      <c r="M453" t="s">
        <v>1852</v>
      </c>
      <c r="N453" t="s">
        <v>1853</v>
      </c>
      <c r="O453" t="s">
        <v>1865</v>
      </c>
      <c r="P453">
        <v>3</v>
      </c>
      <c r="Q453">
        <f>IF(ISERROR(VLOOKUP(A453,seg_r_base_fitted!$A$1:$C$1829,2,FALSE)),0,VLOOKUP(A453,seg_r_base_fitted!$A$1:$C$1829,2,FALSE))</f>
        <v>1</v>
      </c>
      <c r="R453">
        <f>IF(ISERROR(VLOOKUP(A453,seg_r_base_fitted!$A$1:$C$1829,3,FALSE)),0,VLOOKUP(A453,seg_r_base_fitted!$A$1:$C$1829,3,FALSE))</f>
        <v>0.311</v>
      </c>
      <c r="S453">
        <v>491</v>
      </c>
    </row>
    <row r="454" spans="1:19" x14ac:dyDescent="0.2">
      <c r="A454" t="s">
        <v>3962</v>
      </c>
      <c r="B454" t="s">
        <v>3950</v>
      </c>
      <c r="C454" t="s">
        <v>1848</v>
      </c>
      <c r="D454" t="s">
        <v>1849</v>
      </c>
      <c r="E454" t="s">
        <v>3961</v>
      </c>
      <c r="F454" t="s">
        <v>3963</v>
      </c>
      <c r="G454">
        <v>8.241190086001879</v>
      </c>
      <c r="H454">
        <v>1990</v>
      </c>
      <c r="I454" t="s">
        <v>1853</v>
      </c>
      <c r="J454" t="s">
        <v>1852</v>
      </c>
      <c r="K454" t="s">
        <v>1852</v>
      </c>
      <c r="L454" t="s">
        <v>1852</v>
      </c>
      <c r="M454" t="s">
        <v>1852</v>
      </c>
      <c r="N454" t="s">
        <v>1853</v>
      </c>
      <c r="O454" t="s">
        <v>1865</v>
      </c>
      <c r="P454">
        <v>3</v>
      </c>
      <c r="Q454">
        <f>IF(ISERROR(VLOOKUP(A454,seg_r_base_fitted!$A$1:$C$1829,2,FALSE)),0,VLOOKUP(A454,seg_r_base_fitted!$A$1:$C$1829,2,FALSE))</f>
        <v>1</v>
      </c>
      <c r="R454">
        <f>IF(ISERROR(VLOOKUP(A454,seg_r_base_fitted!$A$1:$C$1829,3,FALSE)),0,VLOOKUP(A454,seg_r_base_fitted!$A$1:$C$1829,3,FALSE))</f>
        <v>0.311</v>
      </c>
      <c r="S454">
        <v>489</v>
      </c>
    </row>
    <row r="455" spans="1:19" x14ac:dyDescent="0.2">
      <c r="A455" t="s">
        <v>6057</v>
      </c>
      <c r="B455" t="s">
        <v>5956</v>
      </c>
      <c r="C455" t="s">
        <v>1848</v>
      </c>
      <c r="D455" t="s">
        <v>1937</v>
      </c>
      <c r="E455" t="s">
        <v>6058</v>
      </c>
      <c r="F455" t="s">
        <v>3155</v>
      </c>
      <c r="G455">
        <v>2.2991285703835538</v>
      </c>
      <c r="H455">
        <v>8365</v>
      </c>
      <c r="I455" t="s">
        <v>1852</v>
      </c>
      <c r="J455" t="s">
        <v>1853</v>
      </c>
      <c r="K455" t="s">
        <v>1852</v>
      </c>
      <c r="L455" t="s">
        <v>1852</v>
      </c>
      <c r="M455" t="s">
        <v>1852</v>
      </c>
      <c r="N455" t="s">
        <v>1853</v>
      </c>
      <c r="O455" t="s">
        <v>1865</v>
      </c>
      <c r="P455">
        <v>3</v>
      </c>
      <c r="Q455">
        <f>IF(ISERROR(VLOOKUP(A455,seg_r_base_fitted!$A$1:$C$1829,2,FALSE)),0,VLOOKUP(A455,seg_r_base_fitted!$A$1:$C$1829,2,FALSE))</f>
        <v>0</v>
      </c>
      <c r="R455">
        <f>IF(ISERROR(VLOOKUP(A455,seg_r_base_fitted!$A$1:$C$1829,3,FALSE)),0,VLOOKUP(A455,seg_r_base_fitted!$A$1:$C$1829,3,FALSE))</f>
        <v>0.313</v>
      </c>
      <c r="S455">
        <v>487</v>
      </c>
    </row>
    <row r="456" spans="1:19" x14ac:dyDescent="0.2">
      <c r="A456" t="s">
        <v>1008</v>
      </c>
      <c r="B456" t="s">
        <v>2743</v>
      </c>
      <c r="C456" t="s">
        <v>1848</v>
      </c>
      <c r="D456" t="s">
        <v>2748</v>
      </c>
      <c r="E456" t="s">
        <v>2572</v>
      </c>
      <c r="F456" t="s">
        <v>2796</v>
      </c>
      <c r="G456">
        <v>3.0750115887076008</v>
      </c>
      <c r="H456">
        <v>2435</v>
      </c>
      <c r="I456" t="s">
        <v>1852</v>
      </c>
      <c r="J456" t="s">
        <v>1852</v>
      </c>
      <c r="K456" t="s">
        <v>1852</v>
      </c>
      <c r="L456" t="s">
        <v>1852</v>
      </c>
      <c r="M456" t="s">
        <v>1853</v>
      </c>
      <c r="N456" t="s">
        <v>1853</v>
      </c>
      <c r="O456" t="s">
        <v>1865</v>
      </c>
      <c r="P456">
        <v>3</v>
      </c>
      <c r="Q456">
        <f>IF(ISERROR(VLOOKUP(A456,seg_r_base_fitted!$A$1:$C$1829,2,FALSE)),0,VLOOKUP(A456,seg_r_base_fitted!$A$1:$C$1829,2,FALSE))</f>
        <v>1</v>
      </c>
      <c r="R456">
        <f>IF(ISERROR(VLOOKUP(A456,seg_r_base_fitted!$A$1:$C$1829,3,FALSE)),0,VLOOKUP(A456,seg_r_base_fitted!$A$1:$C$1829,3,FALSE))</f>
        <v>0.313</v>
      </c>
      <c r="S456">
        <v>484</v>
      </c>
    </row>
    <row r="457" spans="1:19" x14ac:dyDescent="0.2">
      <c r="A457" t="s">
        <v>6038</v>
      </c>
      <c r="B457" t="s">
        <v>5956</v>
      </c>
      <c r="C457" t="s">
        <v>1848</v>
      </c>
      <c r="D457" t="s">
        <v>1895</v>
      </c>
      <c r="E457" t="s">
        <v>6039</v>
      </c>
      <c r="F457" t="s">
        <v>6040</v>
      </c>
      <c r="G457">
        <v>3.2179488430607464</v>
      </c>
      <c r="H457">
        <v>630</v>
      </c>
      <c r="I457" t="s">
        <v>1852</v>
      </c>
      <c r="J457" t="s">
        <v>1852</v>
      </c>
      <c r="K457" t="s">
        <v>1853</v>
      </c>
      <c r="L457" t="s">
        <v>1852</v>
      </c>
      <c r="M457" t="s">
        <v>1853</v>
      </c>
      <c r="N457" t="s">
        <v>1852</v>
      </c>
      <c r="O457" t="s">
        <v>1865</v>
      </c>
      <c r="P457">
        <v>3</v>
      </c>
      <c r="Q457">
        <f>IF(ISERROR(VLOOKUP(A457,seg_r_base_fitted!$A$1:$C$1829,2,FALSE)),0,VLOOKUP(A457,seg_r_base_fitted!$A$1:$C$1829,2,FALSE))</f>
        <v>0</v>
      </c>
      <c r="R457">
        <f>IF(ISERROR(VLOOKUP(A457,seg_r_base_fitted!$A$1:$C$1829,3,FALSE)),0,VLOOKUP(A457,seg_r_base_fitted!$A$1:$C$1829,3,FALSE))</f>
        <v>0.315</v>
      </c>
      <c r="S457">
        <v>479</v>
      </c>
    </row>
    <row r="458" spans="1:19" x14ac:dyDescent="0.2">
      <c r="A458" t="s">
        <v>6062</v>
      </c>
      <c r="B458" t="s">
        <v>5956</v>
      </c>
      <c r="C458" t="s">
        <v>1848</v>
      </c>
      <c r="D458" t="s">
        <v>1901</v>
      </c>
      <c r="E458" t="s">
        <v>6063</v>
      </c>
      <c r="F458" t="s">
        <v>5984</v>
      </c>
      <c r="G458">
        <v>1.6167968992798978</v>
      </c>
      <c r="H458">
        <v>2050</v>
      </c>
      <c r="I458" t="s">
        <v>1852</v>
      </c>
      <c r="J458" t="s">
        <v>1852</v>
      </c>
      <c r="K458" t="s">
        <v>1852</v>
      </c>
      <c r="L458" t="s">
        <v>1853</v>
      </c>
      <c r="M458" t="s">
        <v>1853</v>
      </c>
      <c r="N458" t="s">
        <v>1852</v>
      </c>
      <c r="O458" t="s">
        <v>1865</v>
      </c>
      <c r="P458">
        <v>3</v>
      </c>
      <c r="Q458">
        <f>IF(ISERROR(VLOOKUP(A458,seg_r_base_fitted!$A$1:$C$1829,2,FALSE)),0,VLOOKUP(A458,seg_r_base_fitted!$A$1:$C$1829,2,FALSE))</f>
        <v>1</v>
      </c>
      <c r="R458">
        <f>IF(ISERROR(VLOOKUP(A458,seg_r_base_fitted!$A$1:$C$1829,3,FALSE)),0,VLOOKUP(A458,seg_r_base_fitted!$A$1:$C$1829,3,FALSE))</f>
        <v>0.316</v>
      </c>
      <c r="S458">
        <v>476</v>
      </c>
    </row>
    <row r="459" spans="1:19" x14ac:dyDescent="0.2">
      <c r="A459" t="s">
        <v>3190</v>
      </c>
      <c r="B459" t="s">
        <v>3178</v>
      </c>
      <c r="C459">
        <v>0</v>
      </c>
      <c r="D459">
        <v>92</v>
      </c>
      <c r="E459" t="s">
        <v>3191</v>
      </c>
      <c r="F459" t="s">
        <v>3192</v>
      </c>
      <c r="G459">
        <v>5.0225956924745301</v>
      </c>
      <c r="H459">
        <v>4715</v>
      </c>
      <c r="I459" t="s">
        <v>1852</v>
      </c>
      <c r="J459" t="s">
        <v>1853</v>
      </c>
      <c r="K459" t="s">
        <v>1852</v>
      </c>
      <c r="L459" t="s">
        <v>1852</v>
      </c>
      <c r="M459" t="s">
        <v>1852</v>
      </c>
      <c r="N459" t="s">
        <v>1853</v>
      </c>
      <c r="O459" t="s">
        <v>1865</v>
      </c>
      <c r="P459">
        <v>3</v>
      </c>
      <c r="Q459">
        <f>IF(ISERROR(VLOOKUP(A459,seg_r_base_fitted!$A$1:$C$1829,2,FALSE)),0,VLOOKUP(A459,seg_r_base_fitted!$A$1:$C$1829,2,FALSE))</f>
        <v>0</v>
      </c>
      <c r="R459">
        <f>IF(ISERROR(VLOOKUP(A459,seg_r_base_fitted!$A$1:$C$1829,3,FALSE)),0,VLOOKUP(A459,seg_r_base_fitted!$A$1:$C$1829,3,FALSE))</f>
        <v>0.318</v>
      </c>
      <c r="S459">
        <v>473</v>
      </c>
    </row>
    <row r="460" spans="1:19" x14ac:dyDescent="0.2">
      <c r="A460" t="s">
        <v>5612</v>
      </c>
      <c r="B460" t="s">
        <v>5520</v>
      </c>
      <c r="C460" t="s">
        <v>1971</v>
      </c>
      <c r="D460" t="s">
        <v>2277</v>
      </c>
      <c r="E460" t="s">
        <v>5613</v>
      </c>
      <c r="F460" t="s">
        <v>5614</v>
      </c>
      <c r="G460">
        <v>4.7483042174288244</v>
      </c>
      <c r="H460">
        <v>1720</v>
      </c>
      <c r="I460" t="s">
        <v>1852</v>
      </c>
      <c r="J460" t="s">
        <v>1852</v>
      </c>
      <c r="K460" t="s">
        <v>1852</v>
      </c>
      <c r="L460" t="s">
        <v>1853</v>
      </c>
      <c r="M460" t="s">
        <v>1853</v>
      </c>
      <c r="N460" t="s">
        <v>1852</v>
      </c>
      <c r="O460" t="s">
        <v>1865</v>
      </c>
      <c r="P460">
        <v>3</v>
      </c>
      <c r="Q460">
        <f>IF(ISERROR(VLOOKUP(A460,seg_r_base_fitted!$A$1:$C$1829,2,FALSE)),0,VLOOKUP(A460,seg_r_base_fitted!$A$1:$C$1829,2,FALSE))</f>
        <v>0</v>
      </c>
      <c r="R460">
        <f>IF(ISERROR(VLOOKUP(A460,seg_r_base_fitted!$A$1:$C$1829,3,FALSE)),0,VLOOKUP(A460,seg_r_base_fitted!$A$1:$C$1829,3,FALSE))</f>
        <v>0.32</v>
      </c>
      <c r="S460">
        <v>470</v>
      </c>
    </row>
    <row r="461" spans="1:19" x14ac:dyDescent="0.2">
      <c r="A461" t="s">
        <v>3069</v>
      </c>
      <c r="B461" t="s">
        <v>3049</v>
      </c>
      <c r="C461" t="s">
        <v>1848</v>
      </c>
      <c r="D461" t="s">
        <v>1876</v>
      </c>
      <c r="E461" t="s">
        <v>3070</v>
      </c>
      <c r="F461" t="s">
        <v>3068</v>
      </c>
      <c r="G461">
        <v>4.1481786185677105</v>
      </c>
      <c r="H461">
        <v>915</v>
      </c>
      <c r="I461" t="s">
        <v>1852</v>
      </c>
      <c r="J461" t="s">
        <v>1852</v>
      </c>
      <c r="K461" t="s">
        <v>1853</v>
      </c>
      <c r="L461" t="s">
        <v>1852</v>
      </c>
      <c r="M461" t="s">
        <v>1852</v>
      </c>
      <c r="N461" t="s">
        <v>1853</v>
      </c>
      <c r="O461" t="s">
        <v>1865</v>
      </c>
      <c r="P461">
        <v>3</v>
      </c>
      <c r="Q461">
        <f>IF(ISERROR(VLOOKUP(A461,seg_r_base_fitted!$A$1:$C$1829,2,FALSE)),0,VLOOKUP(A461,seg_r_base_fitted!$A$1:$C$1829,2,FALSE))</f>
        <v>1</v>
      </c>
      <c r="R461">
        <f>IF(ISERROR(VLOOKUP(A461,seg_r_base_fitted!$A$1:$C$1829,3,FALSE)),0,VLOOKUP(A461,seg_r_base_fitted!$A$1:$C$1829,3,FALSE))</f>
        <v>0.32400000000000001</v>
      </c>
      <c r="S461">
        <v>461</v>
      </c>
    </row>
    <row r="462" spans="1:19" x14ac:dyDescent="0.2">
      <c r="A462" t="s">
        <v>6050</v>
      </c>
      <c r="B462" t="s">
        <v>5956</v>
      </c>
      <c r="C462" t="s">
        <v>1848</v>
      </c>
      <c r="D462" t="s">
        <v>1899</v>
      </c>
      <c r="E462" t="s">
        <v>5975</v>
      </c>
      <c r="F462" t="s">
        <v>6051</v>
      </c>
      <c r="G462">
        <v>2.0022700893293828</v>
      </c>
      <c r="H462">
        <v>1150</v>
      </c>
      <c r="I462" t="s">
        <v>1852</v>
      </c>
      <c r="J462" t="s">
        <v>1852</v>
      </c>
      <c r="K462" t="s">
        <v>1853</v>
      </c>
      <c r="L462" t="s">
        <v>1852</v>
      </c>
      <c r="M462" t="s">
        <v>1853</v>
      </c>
      <c r="N462" t="s">
        <v>1852</v>
      </c>
      <c r="O462" t="s">
        <v>1865</v>
      </c>
      <c r="P462">
        <v>3</v>
      </c>
      <c r="Q462">
        <f>IF(ISERROR(VLOOKUP(A462,seg_r_base_fitted!$A$1:$C$1829,2,FALSE)),0,VLOOKUP(A462,seg_r_base_fitted!$A$1:$C$1829,2,FALSE))</f>
        <v>0</v>
      </c>
      <c r="R462">
        <f>IF(ISERROR(VLOOKUP(A462,seg_r_base_fitted!$A$1:$C$1829,3,FALSE)),0,VLOOKUP(A462,seg_r_base_fitted!$A$1:$C$1829,3,FALSE))</f>
        <v>0.32400000000000001</v>
      </c>
      <c r="S462">
        <v>462</v>
      </c>
    </row>
    <row r="463" spans="1:19" x14ac:dyDescent="0.2">
      <c r="A463" t="s">
        <v>6016</v>
      </c>
      <c r="B463" t="s">
        <v>5956</v>
      </c>
      <c r="C463" t="s">
        <v>1848</v>
      </c>
      <c r="D463" t="s">
        <v>1867</v>
      </c>
      <c r="E463" t="s">
        <v>6017</v>
      </c>
      <c r="F463" t="s">
        <v>6018</v>
      </c>
      <c r="G463">
        <v>2.8171711359401659</v>
      </c>
      <c r="H463">
        <v>3150</v>
      </c>
      <c r="I463" t="s">
        <v>1852</v>
      </c>
      <c r="J463" t="s">
        <v>1853</v>
      </c>
      <c r="K463" t="s">
        <v>1852</v>
      </c>
      <c r="L463" t="s">
        <v>1852</v>
      </c>
      <c r="M463" t="s">
        <v>1852</v>
      </c>
      <c r="N463" t="s">
        <v>1853</v>
      </c>
      <c r="O463" t="s">
        <v>1865</v>
      </c>
      <c r="P463">
        <v>3</v>
      </c>
      <c r="Q463">
        <f>IF(ISERROR(VLOOKUP(A463,seg_r_base_fitted!$A$1:$C$1829,2,FALSE)),0,VLOOKUP(A463,seg_r_base_fitted!$A$1:$C$1829,2,FALSE))</f>
        <v>0</v>
      </c>
      <c r="R463">
        <f>IF(ISERROR(VLOOKUP(A463,seg_r_base_fitted!$A$1:$C$1829,3,FALSE)),0,VLOOKUP(A463,seg_r_base_fitted!$A$1:$C$1829,3,FALSE))</f>
        <v>0.32300000000000001</v>
      </c>
      <c r="S463">
        <v>463</v>
      </c>
    </row>
    <row r="464" spans="1:19" x14ac:dyDescent="0.2">
      <c r="A464" t="s">
        <v>6067</v>
      </c>
      <c r="B464" t="s">
        <v>5956</v>
      </c>
      <c r="C464" t="s">
        <v>1848</v>
      </c>
      <c r="D464" t="s">
        <v>1995</v>
      </c>
      <c r="E464" t="s">
        <v>6068</v>
      </c>
      <c r="F464" t="s">
        <v>5987</v>
      </c>
      <c r="G464">
        <v>2.2014619688472705</v>
      </c>
      <c r="H464">
        <v>1450</v>
      </c>
      <c r="I464" t="s">
        <v>1852</v>
      </c>
      <c r="J464" t="s">
        <v>1852</v>
      </c>
      <c r="K464" t="s">
        <v>1853</v>
      </c>
      <c r="L464" t="s">
        <v>1852</v>
      </c>
      <c r="M464" t="s">
        <v>1852</v>
      </c>
      <c r="N464" t="s">
        <v>1853</v>
      </c>
      <c r="O464" t="s">
        <v>1865</v>
      </c>
      <c r="P464">
        <v>3</v>
      </c>
      <c r="Q464">
        <f>IF(ISERROR(VLOOKUP(A464,seg_r_base_fitted!$A$1:$C$1829,2,FALSE)),0,VLOOKUP(A464,seg_r_base_fitted!$A$1:$C$1829,2,FALSE))</f>
        <v>1</v>
      </c>
      <c r="R464">
        <f>IF(ISERROR(VLOOKUP(A464,seg_r_base_fitted!$A$1:$C$1829,3,FALSE)),0,VLOOKUP(A464,seg_r_base_fitted!$A$1:$C$1829,3,FALSE))</f>
        <v>0.32200000000000001</v>
      </c>
      <c r="S464">
        <v>464</v>
      </c>
    </row>
    <row r="465" spans="1:19" x14ac:dyDescent="0.2">
      <c r="A465" t="s">
        <v>3363</v>
      </c>
      <c r="B465" t="s">
        <v>3351</v>
      </c>
      <c r="C465" t="s">
        <v>1848</v>
      </c>
      <c r="D465" t="s">
        <v>1849</v>
      </c>
      <c r="E465" t="s">
        <v>3364</v>
      </c>
      <c r="F465" t="s">
        <v>3365</v>
      </c>
      <c r="G465">
        <v>4.4685291239759275</v>
      </c>
      <c r="H465">
        <v>2150</v>
      </c>
      <c r="I465" t="s">
        <v>1852</v>
      </c>
      <c r="J465" t="s">
        <v>1852</v>
      </c>
      <c r="K465" t="s">
        <v>1852</v>
      </c>
      <c r="L465" t="s">
        <v>1852</v>
      </c>
      <c r="M465" t="s">
        <v>1853</v>
      </c>
      <c r="N465" t="s">
        <v>1853</v>
      </c>
      <c r="O465" t="s">
        <v>1865</v>
      </c>
      <c r="P465">
        <v>3</v>
      </c>
      <c r="Q465">
        <f>IF(ISERROR(VLOOKUP(A465,seg_r_base_fitted!$A$1:$C$1829,2,FALSE)),0,VLOOKUP(A465,seg_r_base_fitted!$A$1:$C$1829,2,FALSE))</f>
        <v>0</v>
      </c>
      <c r="R465">
        <f>IF(ISERROR(VLOOKUP(A465,seg_r_base_fitted!$A$1:$C$1829,3,FALSE)),0,VLOOKUP(A465,seg_r_base_fitted!$A$1:$C$1829,3,FALSE))</f>
        <v>0.32800000000000001</v>
      </c>
      <c r="S465">
        <v>454</v>
      </c>
    </row>
    <row r="466" spans="1:19" x14ac:dyDescent="0.2">
      <c r="A466" t="s">
        <v>5658</v>
      </c>
      <c r="B466" t="s">
        <v>5520</v>
      </c>
      <c r="C466" t="s">
        <v>1848</v>
      </c>
      <c r="D466" t="s">
        <v>2035</v>
      </c>
      <c r="E466" t="s">
        <v>5659</v>
      </c>
      <c r="F466" t="s">
        <v>5660</v>
      </c>
      <c r="G466">
        <v>10.80858907173765</v>
      </c>
      <c r="H466">
        <v>2535</v>
      </c>
      <c r="I466" t="s">
        <v>1852</v>
      </c>
      <c r="J466" t="s">
        <v>1853</v>
      </c>
      <c r="K466" t="s">
        <v>1852</v>
      </c>
      <c r="L466" t="s">
        <v>1853</v>
      </c>
      <c r="M466" t="s">
        <v>1852</v>
      </c>
      <c r="N466" t="s">
        <v>1853</v>
      </c>
      <c r="O466" t="s">
        <v>1945</v>
      </c>
      <c r="P466">
        <v>4</v>
      </c>
      <c r="Q466">
        <f>IF(ISERROR(VLOOKUP(A466,seg_r_base_fitted!$A$1:$C$1829,2,FALSE)),0,VLOOKUP(A466,seg_r_base_fitted!$A$1:$C$1829,2,FALSE))</f>
        <v>1</v>
      </c>
      <c r="R466">
        <f>IF(ISERROR(VLOOKUP(A466,seg_r_base_fitted!$A$1:$C$1829,3,FALSE)),0,VLOOKUP(A466,seg_r_base_fitted!$A$1:$C$1829,3,FALSE))</f>
        <v>2.8039999999999998</v>
      </c>
      <c r="S466">
        <v>3</v>
      </c>
    </row>
    <row r="467" spans="1:19" x14ac:dyDescent="0.2">
      <c r="A467" t="s">
        <v>5697</v>
      </c>
      <c r="B467" t="s">
        <v>5520</v>
      </c>
      <c r="C467" t="s">
        <v>1848</v>
      </c>
      <c r="D467" t="s">
        <v>2644</v>
      </c>
      <c r="E467" t="s">
        <v>5542</v>
      </c>
      <c r="F467" t="s">
        <v>5542</v>
      </c>
      <c r="G467">
        <v>15.856836337874583</v>
      </c>
      <c r="H467">
        <v>850</v>
      </c>
      <c r="I467" t="s">
        <v>1852</v>
      </c>
      <c r="J467" t="s">
        <v>1852</v>
      </c>
      <c r="K467" t="s">
        <v>1853</v>
      </c>
      <c r="L467" t="s">
        <v>1852</v>
      </c>
      <c r="M467" t="s">
        <v>1853</v>
      </c>
      <c r="N467" t="s">
        <v>1853</v>
      </c>
      <c r="O467" t="s">
        <v>1945</v>
      </c>
      <c r="P467">
        <v>4</v>
      </c>
      <c r="Q467">
        <f>IF(ISERROR(VLOOKUP(A467,seg_r_base_fitted!$A$1:$C$1829,2,FALSE)),0,VLOOKUP(A467,seg_r_base_fitted!$A$1:$C$1829,2,FALSE))</f>
        <v>2</v>
      </c>
      <c r="R467">
        <f>IF(ISERROR(VLOOKUP(A467,seg_r_base_fitted!$A$1:$C$1829,3,FALSE)),0,VLOOKUP(A467,seg_r_base_fitted!$A$1:$C$1829,3,FALSE))</f>
        <v>2.0219999999999998</v>
      </c>
      <c r="S467">
        <v>6</v>
      </c>
    </row>
    <row r="468" spans="1:19" x14ac:dyDescent="0.2">
      <c r="A468" t="s">
        <v>5691</v>
      </c>
      <c r="B468" t="s">
        <v>5520</v>
      </c>
      <c r="C468" t="s">
        <v>1848</v>
      </c>
      <c r="D468" t="s">
        <v>2155</v>
      </c>
      <c r="E468" t="s">
        <v>5692</v>
      </c>
      <c r="F468" t="s">
        <v>5693</v>
      </c>
      <c r="G468">
        <v>15.177455894201419</v>
      </c>
      <c r="H468">
        <v>1235</v>
      </c>
      <c r="I468" t="s">
        <v>1852</v>
      </c>
      <c r="J468" t="s">
        <v>1852</v>
      </c>
      <c r="K468" t="s">
        <v>1853</v>
      </c>
      <c r="L468" t="s">
        <v>1852</v>
      </c>
      <c r="M468" t="s">
        <v>1853</v>
      </c>
      <c r="N468" t="s">
        <v>1853</v>
      </c>
      <c r="O468" t="s">
        <v>1945</v>
      </c>
      <c r="P468">
        <v>4</v>
      </c>
      <c r="Q468">
        <f>IF(ISERROR(VLOOKUP(A468,seg_r_base_fitted!$A$1:$C$1829,2,FALSE)),0,VLOOKUP(A468,seg_r_base_fitted!$A$1:$C$1829,2,FALSE))</f>
        <v>1</v>
      </c>
      <c r="R468">
        <f>IF(ISERROR(VLOOKUP(A468,seg_r_base_fitted!$A$1:$C$1829,3,FALSE)),0,VLOOKUP(A468,seg_r_base_fitted!$A$1:$C$1829,3,FALSE))</f>
        <v>1.306</v>
      </c>
      <c r="S468">
        <v>10</v>
      </c>
    </row>
    <row r="469" spans="1:19" x14ac:dyDescent="0.2">
      <c r="A469" t="s">
        <v>4687</v>
      </c>
      <c r="B469" t="s">
        <v>4481</v>
      </c>
      <c r="C469" t="s">
        <v>1848</v>
      </c>
      <c r="D469" t="s">
        <v>1999</v>
      </c>
      <c r="E469" t="s">
        <v>4686</v>
      </c>
      <c r="F469" t="s">
        <v>4688</v>
      </c>
      <c r="G469">
        <v>11.534484016316194</v>
      </c>
      <c r="H469">
        <v>905</v>
      </c>
      <c r="I469" t="s">
        <v>1852</v>
      </c>
      <c r="J469" t="s">
        <v>1852</v>
      </c>
      <c r="K469" t="s">
        <v>1853</v>
      </c>
      <c r="L469" t="s">
        <v>1852</v>
      </c>
      <c r="M469" t="s">
        <v>1853</v>
      </c>
      <c r="N469" t="s">
        <v>1853</v>
      </c>
      <c r="O469" t="s">
        <v>1945</v>
      </c>
      <c r="P469">
        <v>4</v>
      </c>
      <c r="Q469">
        <f>IF(ISERROR(VLOOKUP(A469,seg_r_base_fitted!$A$1:$C$1829,2,FALSE)),0,VLOOKUP(A469,seg_r_base_fitted!$A$1:$C$1829,2,FALSE))</f>
        <v>1</v>
      </c>
      <c r="R469">
        <f>IF(ISERROR(VLOOKUP(A469,seg_r_base_fitted!$A$1:$C$1829,3,FALSE)),0,VLOOKUP(A469,seg_r_base_fitted!$A$1:$C$1829,3,FALSE))</f>
        <v>1.2609999999999999</v>
      </c>
      <c r="S469">
        <v>12</v>
      </c>
    </row>
    <row r="470" spans="1:19" x14ac:dyDescent="0.2">
      <c r="A470" t="s">
        <v>4681</v>
      </c>
      <c r="B470" t="s">
        <v>4481</v>
      </c>
      <c r="C470" t="s">
        <v>1848</v>
      </c>
      <c r="D470" t="s">
        <v>1995</v>
      </c>
      <c r="E470" t="s">
        <v>4682</v>
      </c>
      <c r="F470" t="s">
        <v>4551</v>
      </c>
      <c r="G470">
        <v>8.6853210719902432</v>
      </c>
      <c r="H470">
        <v>1350</v>
      </c>
      <c r="I470" t="s">
        <v>1852</v>
      </c>
      <c r="J470" t="s">
        <v>1852</v>
      </c>
      <c r="K470" t="s">
        <v>1853</v>
      </c>
      <c r="L470" t="s">
        <v>1853</v>
      </c>
      <c r="M470" t="s">
        <v>1852</v>
      </c>
      <c r="N470" t="s">
        <v>1853</v>
      </c>
      <c r="O470" t="s">
        <v>1945</v>
      </c>
      <c r="P470">
        <v>4</v>
      </c>
      <c r="Q470">
        <f>IF(ISERROR(VLOOKUP(A470,seg_r_base_fitted!$A$1:$C$1829,2,FALSE)),0,VLOOKUP(A470,seg_r_base_fitted!$A$1:$C$1829,2,FALSE))</f>
        <v>0</v>
      </c>
      <c r="R470">
        <f>IF(ISERROR(VLOOKUP(A470,seg_r_base_fitted!$A$1:$C$1829,3,FALSE)),0,VLOOKUP(A470,seg_r_base_fitted!$A$1:$C$1829,3,FALSE))</f>
        <v>1.2509999999999999</v>
      </c>
      <c r="S470">
        <v>13</v>
      </c>
    </row>
    <row r="471" spans="1:19" x14ac:dyDescent="0.2">
      <c r="A471" t="s">
        <v>2623</v>
      </c>
      <c r="B471" t="s">
        <v>2503</v>
      </c>
      <c r="C471" t="s">
        <v>1971</v>
      </c>
      <c r="D471" t="s">
        <v>2241</v>
      </c>
      <c r="E471" t="s">
        <v>2586</v>
      </c>
      <c r="F471" t="s">
        <v>2587</v>
      </c>
      <c r="G471">
        <v>4.8517893658453231</v>
      </c>
      <c r="H471">
        <v>955</v>
      </c>
      <c r="I471" t="s">
        <v>1853</v>
      </c>
      <c r="J471" t="s">
        <v>1852</v>
      </c>
      <c r="K471" t="s">
        <v>1853</v>
      </c>
      <c r="L471" t="s">
        <v>1853</v>
      </c>
      <c r="M471" t="s">
        <v>1852</v>
      </c>
      <c r="N471" t="s">
        <v>1852</v>
      </c>
      <c r="O471" t="s">
        <v>1945</v>
      </c>
      <c r="P471">
        <v>4</v>
      </c>
      <c r="Q471">
        <f>IF(ISERROR(VLOOKUP(A471,seg_r_base_fitted!$A$1:$C$1829,2,FALSE)),0,VLOOKUP(A471,seg_r_base_fitted!$A$1:$C$1829,2,FALSE))</f>
        <v>0</v>
      </c>
      <c r="R471">
        <f>IF(ISERROR(VLOOKUP(A471,seg_r_base_fitted!$A$1:$C$1829,3,FALSE)),0,VLOOKUP(A471,seg_r_base_fitted!$A$1:$C$1829,3,FALSE))</f>
        <v>1.2010000000000001</v>
      </c>
      <c r="S471">
        <v>15</v>
      </c>
    </row>
    <row r="472" spans="1:19" x14ac:dyDescent="0.2">
      <c r="A472" t="s">
        <v>4234</v>
      </c>
      <c r="B472" t="s">
        <v>4140</v>
      </c>
      <c r="C472" t="s">
        <v>1848</v>
      </c>
      <c r="D472" t="s">
        <v>1995</v>
      </c>
      <c r="E472" t="s">
        <v>2900</v>
      </c>
      <c r="F472" t="s">
        <v>4235</v>
      </c>
      <c r="G472">
        <v>8.9169712802686547</v>
      </c>
      <c r="H472">
        <v>1050</v>
      </c>
      <c r="I472" t="s">
        <v>1852</v>
      </c>
      <c r="J472" t="s">
        <v>1852</v>
      </c>
      <c r="K472" t="s">
        <v>1853</v>
      </c>
      <c r="L472" t="s">
        <v>1853</v>
      </c>
      <c r="M472" t="s">
        <v>1852</v>
      </c>
      <c r="N472" t="s">
        <v>1853</v>
      </c>
      <c r="O472" t="s">
        <v>1945</v>
      </c>
      <c r="P472">
        <v>4</v>
      </c>
      <c r="Q472">
        <f>IF(ISERROR(VLOOKUP(A472,seg_r_base_fitted!$A$1:$C$1829,2,FALSE)),0,VLOOKUP(A472,seg_r_base_fitted!$A$1:$C$1829,2,FALSE))</f>
        <v>1</v>
      </c>
      <c r="R472">
        <f>IF(ISERROR(VLOOKUP(A472,seg_r_base_fitted!$A$1:$C$1829,3,FALSE)),0,VLOOKUP(A472,seg_r_base_fitted!$A$1:$C$1829,3,FALSE))</f>
        <v>1.1830000000000001</v>
      </c>
      <c r="S472">
        <v>16</v>
      </c>
    </row>
    <row r="473" spans="1:19" x14ac:dyDescent="0.2">
      <c r="A473" t="s">
        <v>5683</v>
      </c>
      <c r="B473" t="s">
        <v>5520</v>
      </c>
      <c r="C473" t="s">
        <v>1848</v>
      </c>
      <c r="D473" t="s">
        <v>1956</v>
      </c>
      <c r="E473" t="s">
        <v>5684</v>
      </c>
      <c r="F473" t="s">
        <v>5685</v>
      </c>
      <c r="G473">
        <v>8.7148669704998287</v>
      </c>
      <c r="H473">
        <v>2725</v>
      </c>
      <c r="I473" t="s">
        <v>1852</v>
      </c>
      <c r="J473" t="s">
        <v>1853</v>
      </c>
      <c r="K473" t="s">
        <v>1852</v>
      </c>
      <c r="L473" t="s">
        <v>1853</v>
      </c>
      <c r="M473" t="s">
        <v>1852</v>
      </c>
      <c r="N473" t="s">
        <v>1853</v>
      </c>
      <c r="O473" t="s">
        <v>1945</v>
      </c>
      <c r="P473">
        <v>4</v>
      </c>
      <c r="Q473">
        <f>IF(ISERROR(VLOOKUP(A473,seg_r_base_fitted!$A$1:$C$1829,2,FALSE)),0,VLOOKUP(A473,seg_r_base_fitted!$A$1:$C$1829,2,FALSE))</f>
        <v>1</v>
      </c>
      <c r="R473">
        <f>IF(ISERROR(VLOOKUP(A473,seg_r_base_fitted!$A$1:$C$1829,3,FALSE)),0,VLOOKUP(A473,seg_r_base_fitted!$A$1:$C$1829,3,FALSE))</f>
        <v>1.1759999999999999</v>
      </c>
      <c r="S473">
        <v>17</v>
      </c>
    </row>
    <row r="474" spans="1:19" x14ac:dyDescent="0.2">
      <c r="A474" t="s">
        <v>4217</v>
      </c>
      <c r="B474" t="s">
        <v>4140</v>
      </c>
      <c r="C474" t="s">
        <v>1848</v>
      </c>
      <c r="D474" t="s">
        <v>2035</v>
      </c>
      <c r="E474" t="s">
        <v>4216</v>
      </c>
      <c r="F474" t="s">
        <v>4218</v>
      </c>
      <c r="G474">
        <v>4.6851778969699014</v>
      </c>
      <c r="H474">
        <v>1505</v>
      </c>
      <c r="I474" t="s">
        <v>1853</v>
      </c>
      <c r="J474" t="s">
        <v>1852</v>
      </c>
      <c r="K474" t="s">
        <v>1852</v>
      </c>
      <c r="L474" t="s">
        <v>1853</v>
      </c>
      <c r="M474" t="s">
        <v>1852</v>
      </c>
      <c r="N474" t="s">
        <v>1853</v>
      </c>
      <c r="O474" t="s">
        <v>1945</v>
      </c>
      <c r="P474">
        <v>4</v>
      </c>
      <c r="Q474">
        <f>IF(ISERROR(VLOOKUP(A474,seg_r_base_fitted!$A$1:$C$1829,2,FALSE)),0,VLOOKUP(A474,seg_r_base_fitted!$A$1:$C$1829,2,FALSE))</f>
        <v>0</v>
      </c>
      <c r="R474">
        <f>IF(ISERROR(VLOOKUP(A474,seg_r_base_fitted!$A$1:$C$1829,3,FALSE)),0,VLOOKUP(A474,seg_r_base_fitted!$A$1:$C$1829,3,FALSE))</f>
        <v>1.163</v>
      </c>
      <c r="S474">
        <v>18</v>
      </c>
    </row>
    <row r="475" spans="1:19" x14ac:dyDescent="0.2">
      <c r="A475" t="s">
        <v>4658</v>
      </c>
      <c r="B475" t="s">
        <v>4481</v>
      </c>
      <c r="C475" t="s">
        <v>1848</v>
      </c>
      <c r="D475" t="s">
        <v>1980</v>
      </c>
      <c r="E475" t="s">
        <v>4659</v>
      </c>
      <c r="F475" t="s">
        <v>4660</v>
      </c>
      <c r="G475">
        <v>10.06346897495658</v>
      </c>
      <c r="H475">
        <v>7070</v>
      </c>
      <c r="I475" t="s">
        <v>1852</v>
      </c>
      <c r="J475" t="s">
        <v>1853</v>
      </c>
      <c r="K475" t="s">
        <v>1852</v>
      </c>
      <c r="L475" t="s">
        <v>1853</v>
      </c>
      <c r="M475" t="s">
        <v>1853</v>
      </c>
      <c r="N475" t="s">
        <v>1852</v>
      </c>
      <c r="O475" t="s">
        <v>1945</v>
      </c>
      <c r="P475">
        <v>4</v>
      </c>
      <c r="Q475">
        <f>IF(ISERROR(VLOOKUP(A475,seg_r_base_fitted!$A$1:$C$1829,2,FALSE)),0,VLOOKUP(A475,seg_r_base_fitted!$A$1:$C$1829,2,FALSE))</f>
        <v>4</v>
      </c>
      <c r="R475">
        <f>IF(ISERROR(VLOOKUP(A475,seg_r_base_fitted!$A$1:$C$1829,3,FALSE)),0,VLOOKUP(A475,seg_r_base_fitted!$A$1:$C$1829,3,FALSE))</f>
        <v>1.0720000000000001</v>
      </c>
      <c r="S475">
        <v>20</v>
      </c>
    </row>
    <row r="476" spans="1:19" x14ac:dyDescent="0.2">
      <c r="A476" t="s">
        <v>5711</v>
      </c>
      <c r="B476" t="s">
        <v>5520</v>
      </c>
      <c r="C476" t="s">
        <v>1848</v>
      </c>
      <c r="D476" t="s">
        <v>1860</v>
      </c>
      <c r="E476" t="s">
        <v>5193</v>
      </c>
      <c r="F476" t="s">
        <v>5606</v>
      </c>
      <c r="G476">
        <v>8.4602756873615981</v>
      </c>
      <c r="H476">
        <v>850</v>
      </c>
      <c r="I476" t="s">
        <v>1852</v>
      </c>
      <c r="J476" t="s">
        <v>1852</v>
      </c>
      <c r="K476" t="s">
        <v>1853</v>
      </c>
      <c r="L476" t="s">
        <v>1853</v>
      </c>
      <c r="M476" t="s">
        <v>1852</v>
      </c>
      <c r="N476" t="s">
        <v>1853</v>
      </c>
      <c r="O476" t="s">
        <v>1945</v>
      </c>
      <c r="P476">
        <v>4</v>
      </c>
      <c r="Q476">
        <f>IF(ISERROR(VLOOKUP(A476,seg_r_base_fitted!$A$1:$C$1829,2,FALSE)),0,VLOOKUP(A476,seg_r_base_fitted!$A$1:$C$1829,2,FALSE))</f>
        <v>2</v>
      </c>
      <c r="R476">
        <f>IF(ISERROR(VLOOKUP(A476,seg_r_base_fitted!$A$1:$C$1829,3,FALSE)),0,VLOOKUP(A476,seg_r_base_fitted!$A$1:$C$1829,3,FALSE))</f>
        <v>1.0269999999999999</v>
      </c>
      <c r="S476">
        <v>24</v>
      </c>
    </row>
    <row r="477" spans="1:19" x14ac:dyDescent="0.2">
      <c r="A477" t="s">
        <v>2157</v>
      </c>
      <c r="B477" t="s">
        <v>2093</v>
      </c>
      <c r="C477" t="s">
        <v>1848</v>
      </c>
      <c r="D477" t="s">
        <v>1995</v>
      </c>
      <c r="E477" t="s">
        <v>2158</v>
      </c>
      <c r="F477" t="s">
        <v>2159</v>
      </c>
      <c r="G477">
        <v>11.956835786169533</v>
      </c>
      <c r="H477">
        <v>830</v>
      </c>
      <c r="I477" t="s">
        <v>1852</v>
      </c>
      <c r="J477" t="s">
        <v>1852</v>
      </c>
      <c r="K477" t="s">
        <v>1853</v>
      </c>
      <c r="L477" t="s">
        <v>1852</v>
      </c>
      <c r="M477" t="s">
        <v>1853</v>
      </c>
      <c r="N477" t="s">
        <v>1853</v>
      </c>
      <c r="O477" t="s">
        <v>1945</v>
      </c>
      <c r="P477">
        <v>4</v>
      </c>
      <c r="Q477">
        <f>IF(ISERROR(VLOOKUP(A477,seg_r_base_fitted!$A$1:$C$1829,2,FALSE)),0,VLOOKUP(A477,seg_r_base_fitted!$A$1:$C$1829,2,FALSE))</f>
        <v>1</v>
      </c>
      <c r="R477">
        <f>IF(ISERROR(VLOOKUP(A477,seg_r_base_fitted!$A$1:$C$1829,3,FALSE)),0,VLOOKUP(A477,seg_r_base_fitted!$A$1:$C$1829,3,FALSE))</f>
        <v>1.0029999999999999</v>
      </c>
      <c r="S477">
        <v>27</v>
      </c>
    </row>
    <row r="478" spans="1:19" x14ac:dyDescent="0.2">
      <c r="A478" t="s">
        <v>3579</v>
      </c>
      <c r="B478" t="s">
        <v>3546</v>
      </c>
      <c r="C478" t="s">
        <v>1848</v>
      </c>
      <c r="D478" t="s">
        <v>2057</v>
      </c>
      <c r="E478" t="s">
        <v>3557</v>
      </c>
      <c r="F478" t="s">
        <v>3558</v>
      </c>
      <c r="G478">
        <v>11.559701690549812</v>
      </c>
      <c r="H478">
        <v>995</v>
      </c>
      <c r="I478" t="s">
        <v>1852</v>
      </c>
      <c r="J478" t="s">
        <v>1852</v>
      </c>
      <c r="K478" t="s">
        <v>1853</v>
      </c>
      <c r="L478" t="s">
        <v>1852</v>
      </c>
      <c r="M478" t="s">
        <v>1853</v>
      </c>
      <c r="N478" t="s">
        <v>1853</v>
      </c>
      <c r="O478" t="s">
        <v>1945</v>
      </c>
      <c r="P478">
        <v>4</v>
      </c>
      <c r="Q478">
        <f>IF(ISERROR(VLOOKUP(A478,seg_r_base_fitted!$A$1:$C$1829,2,FALSE)),0,VLOOKUP(A478,seg_r_base_fitted!$A$1:$C$1829,2,FALSE))</f>
        <v>0</v>
      </c>
      <c r="R478">
        <f>IF(ISERROR(VLOOKUP(A478,seg_r_base_fitted!$A$1:$C$1829,3,FALSE)),0,VLOOKUP(A478,seg_r_base_fitted!$A$1:$C$1829,3,FALSE))</f>
        <v>0.94699999999999995</v>
      </c>
      <c r="S478">
        <v>33</v>
      </c>
    </row>
    <row r="479" spans="1:19" x14ac:dyDescent="0.2">
      <c r="A479" t="s">
        <v>4698</v>
      </c>
      <c r="B479" t="s">
        <v>4481</v>
      </c>
      <c r="C479" t="s">
        <v>1848</v>
      </c>
      <c r="D479" t="s">
        <v>2067</v>
      </c>
      <c r="E479" t="s">
        <v>4697</v>
      </c>
      <c r="F479" t="s">
        <v>4699</v>
      </c>
      <c r="G479">
        <v>8.6652970970472154</v>
      </c>
      <c r="H479">
        <v>2690</v>
      </c>
      <c r="I479" t="s">
        <v>1852</v>
      </c>
      <c r="J479" t="s">
        <v>1853</v>
      </c>
      <c r="K479" t="s">
        <v>1852</v>
      </c>
      <c r="L479" t="s">
        <v>1852</v>
      </c>
      <c r="M479" t="s">
        <v>1853</v>
      </c>
      <c r="N479" t="s">
        <v>1853</v>
      </c>
      <c r="O479" t="s">
        <v>1945</v>
      </c>
      <c r="P479">
        <v>4</v>
      </c>
      <c r="Q479">
        <f>IF(ISERROR(VLOOKUP(A479,seg_r_base_fitted!$A$1:$C$1829,2,FALSE)),0,VLOOKUP(A479,seg_r_base_fitted!$A$1:$C$1829,2,FALSE))</f>
        <v>1</v>
      </c>
      <c r="R479">
        <f>IF(ISERROR(VLOOKUP(A479,seg_r_base_fitted!$A$1:$C$1829,3,FALSE)),0,VLOOKUP(A479,seg_r_base_fitted!$A$1:$C$1829,3,FALSE))</f>
        <v>0.91800000000000004</v>
      </c>
      <c r="S479">
        <v>34</v>
      </c>
    </row>
    <row r="480" spans="1:19" x14ac:dyDescent="0.2">
      <c r="A480" t="s">
        <v>4264</v>
      </c>
      <c r="B480" t="s">
        <v>4140</v>
      </c>
      <c r="C480" t="s">
        <v>1848</v>
      </c>
      <c r="D480" t="s">
        <v>1923</v>
      </c>
      <c r="E480" t="s">
        <v>4263</v>
      </c>
      <c r="F480" t="s">
        <v>4142</v>
      </c>
      <c r="G480">
        <v>5.2170614551421952</v>
      </c>
      <c r="H480">
        <v>980</v>
      </c>
      <c r="I480" t="s">
        <v>1852</v>
      </c>
      <c r="J480" t="s">
        <v>1852</v>
      </c>
      <c r="K480" t="s">
        <v>1853</v>
      </c>
      <c r="L480" t="s">
        <v>1853</v>
      </c>
      <c r="M480" t="s">
        <v>1852</v>
      </c>
      <c r="N480" t="s">
        <v>1853</v>
      </c>
      <c r="O480" t="s">
        <v>1945</v>
      </c>
      <c r="P480">
        <v>4</v>
      </c>
      <c r="Q480">
        <f>IF(ISERROR(VLOOKUP(A480,seg_r_base_fitted!$A$1:$C$1829,2,FALSE)),0,VLOOKUP(A480,seg_r_base_fitted!$A$1:$C$1829,2,FALSE))</f>
        <v>0</v>
      </c>
      <c r="R480">
        <f>IF(ISERROR(VLOOKUP(A480,seg_r_base_fitted!$A$1:$C$1829,3,FALSE)),0,VLOOKUP(A480,seg_r_base_fitted!$A$1:$C$1829,3,FALSE))</f>
        <v>0.85199999999999998</v>
      </c>
      <c r="S480">
        <v>40</v>
      </c>
    </row>
    <row r="481" spans="1:19" x14ac:dyDescent="0.2">
      <c r="A481" t="s">
        <v>5678</v>
      </c>
      <c r="B481" t="s">
        <v>5520</v>
      </c>
      <c r="C481" t="s">
        <v>1848</v>
      </c>
      <c r="D481" t="s">
        <v>2420</v>
      </c>
      <c r="E481" t="s">
        <v>5679</v>
      </c>
      <c r="F481" t="s">
        <v>5680</v>
      </c>
      <c r="G481">
        <v>10.789246116038983</v>
      </c>
      <c r="H481">
        <v>980</v>
      </c>
      <c r="I481" t="s">
        <v>1852</v>
      </c>
      <c r="J481" t="s">
        <v>1852</v>
      </c>
      <c r="K481" t="s">
        <v>1853</v>
      </c>
      <c r="L481" t="s">
        <v>1852</v>
      </c>
      <c r="M481" t="s">
        <v>1853</v>
      </c>
      <c r="N481" t="s">
        <v>1853</v>
      </c>
      <c r="O481" t="s">
        <v>1945</v>
      </c>
      <c r="P481">
        <v>4</v>
      </c>
      <c r="Q481">
        <f>IF(ISERROR(VLOOKUP(A481,seg_r_base_fitted!$A$1:$C$1829,2,FALSE)),0,VLOOKUP(A481,seg_r_base_fitted!$A$1:$C$1829,2,FALSE))</f>
        <v>2</v>
      </c>
      <c r="R481">
        <f>IF(ISERROR(VLOOKUP(A481,seg_r_base_fitted!$A$1:$C$1829,3,FALSE)),0,VLOOKUP(A481,seg_r_base_fitted!$A$1:$C$1829,3,FALSE))</f>
        <v>0.84899999999999998</v>
      </c>
      <c r="S481">
        <v>41</v>
      </c>
    </row>
    <row r="482" spans="1:19" x14ac:dyDescent="0.2">
      <c r="A482" t="s">
        <v>4664</v>
      </c>
      <c r="B482" t="s">
        <v>4481</v>
      </c>
      <c r="C482" t="s">
        <v>1848</v>
      </c>
      <c r="D482" t="s">
        <v>2038</v>
      </c>
      <c r="E482" t="s">
        <v>4484</v>
      </c>
      <c r="F482" t="s">
        <v>4510</v>
      </c>
      <c r="G482">
        <v>11.494537193041651</v>
      </c>
      <c r="H482">
        <v>1115</v>
      </c>
      <c r="I482" t="s">
        <v>1852</v>
      </c>
      <c r="J482" t="s">
        <v>1852</v>
      </c>
      <c r="K482" t="s">
        <v>1853</v>
      </c>
      <c r="L482" t="s">
        <v>1852</v>
      </c>
      <c r="M482" t="s">
        <v>1853</v>
      </c>
      <c r="N482" t="s">
        <v>1853</v>
      </c>
      <c r="O482" t="s">
        <v>1945</v>
      </c>
      <c r="P482">
        <v>4</v>
      </c>
      <c r="Q482">
        <f>IF(ISERROR(VLOOKUP(A482,seg_r_base_fitted!$A$1:$C$1829,2,FALSE)),0,VLOOKUP(A482,seg_r_base_fitted!$A$1:$C$1829,2,FALSE))</f>
        <v>0</v>
      </c>
      <c r="R482">
        <f>IF(ISERROR(VLOOKUP(A482,seg_r_base_fitted!$A$1:$C$1829,3,FALSE)),0,VLOOKUP(A482,seg_r_base_fitted!$A$1:$C$1829,3,FALSE))</f>
        <v>0.84599999999999997</v>
      </c>
      <c r="S482">
        <v>43</v>
      </c>
    </row>
    <row r="483" spans="1:19" x14ac:dyDescent="0.2">
      <c r="A483" t="s">
        <v>3116</v>
      </c>
      <c r="B483" t="s">
        <v>3049</v>
      </c>
      <c r="C483" t="s">
        <v>1848</v>
      </c>
      <c r="D483" t="s">
        <v>1911</v>
      </c>
      <c r="E483" t="s">
        <v>3086</v>
      </c>
      <c r="F483" t="s">
        <v>3117</v>
      </c>
      <c r="G483">
        <v>1.2035902138515004</v>
      </c>
      <c r="H483">
        <v>1120</v>
      </c>
      <c r="I483" t="s">
        <v>1852</v>
      </c>
      <c r="J483" t="s">
        <v>1852</v>
      </c>
      <c r="K483" t="s">
        <v>1853</v>
      </c>
      <c r="L483" t="s">
        <v>1853</v>
      </c>
      <c r="M483" t="s">
        <v>1852</v>
      </c>
      <c r="N483" t="s">
        <v>1853</v>
      </c>
      <c r="O483" t="s">
        <v>1945</v>
      </c>
      <c r="P483">
        <v>4</v>
      </c>
      <c r="Q483">
        <f>IF(ISERROR(VLOOKUP(A483,seg_r_base_fitted!$A$1:$C$1829,2,FALSE)),0,VLOOKUP(A483,seg_r_base_fitted!$A$1:$C$1829,2,FALSE))</f>
        <v>0</v>
      </c>
      <c r="R483">
        <f>IF(ISERROR(VLOOKUP(A483,seg_r_base_fitted!$A$1:$C$1829,3,FALSE)),0,VLOOKUP(A483,seg_r_base_fitted!$A$1:$C$1829,3,FALSE))</f>
        <v>0.82699999999999996</v>
      </c>
      <c r="S483">
        <v>46</v>
      </c>
    </row>
    <row r="484" spans="1:19" x14ac:dyDescent="0.2">
      <c r="A484" t="s">
        <v>5742</v>
      </c>
      <c r="B484" t="s">
        <v>5520</v>
      </c>
      <c r="C484" t="s">
        <v>1848</v>
      </c>
      <c r="D484" t="s">
        <v>1935</v>
      </c>
      <c r="E484" t="s">
        <v>1884</v>
      </c>
      <c r="F484" t="s">
        <v>5565</v>
      </c>
      <c r="G484">
        <v>16.308911627640281</v>
      </c>
      <c r="H484">
        <v>445</v>
      </c>
      <c r="I484" t="s">
        <v>1852</v>
      </c>
      <c r="J484" t="s">
        <v>1853</v>
      </c>
      <c r="K484" t="s">
        <v>1853</v>
      </c>
      <c r="L484" t="s">
        <v>1852</v>
      </c>
      <c r="M484" t="s">
        <v>1853</v>
      </c>
      <c r="N484" t="s">
        <v>1852</v>
      </c>
      <c r="O484" t="s">
        <v>1945</v>
      </c>
      <c r="P484">
        <v>4</v>
      </c>
      <c r="Q484">
        <f>IF(ISERROR(VLOOKUP(A484,seg_r_base_fitted!$A$1:$C$1829,2,FALSE)),0,VLOOKUP(A484,seg_r_base_fitted!$A$1:$C$1829,2,FALSE))</f>
        <v>2</v>
      </c>
      <c r="R484">
        <f>IF(ISERROR(VLOOKUP(A484,seg_r_base_fitted!$A$1:$C$1829,3,FALSE)),0,VLOOKUP(A484,seg_r_base_fitted!$A$1:$C$1829,3,FALSE))</f>
        <v>0.81100000000000005</v>
      </c>
      <c r="S484">
        <v>47</v>
      </c>
    </row>
    <row r="485" spans="1:19" x14ac:dyDescent="0.2">
      <c r="A485" t="s">
        <v>2444</v>
      </c>
      <c r="B485" t="s">
        <v>2322</v>
      </c>
      <c r="C485" t="s">
        <v>1848</v>
      </c>
      <c r="D485" t="s">
        <v>2382</v>
      </c>
      <c r="E485" t="s">
        <v>2445</v>
      </c>
      <c r="F485" t="s">
        <v>2446</v>
      </c>
      <c r="G485">
        <v>6.1281836458591412</v>
      </c>
      <c r="H485">
        <v>1845</v>
      </c>
      <c r="I485" t="s">
        <v>1852</v>
      </c>
      <c r="J485" t="s">
        <v>1852</v>
      </c>
      <c r="K485" t="s">
        <v>1852</v>
      </c>
      <c r="L485" t="s">
        <v>1853</v>
      </c>
      <c r="M485" t="s">
        <v>1853</v>
      </c>
      <c r="N485" t="s">
        <v>1853</v>
      </c>
      <c r="O485" t="s">
        <v>1945</v>
      </c>
      <c r="P485">
        <v>4</v>
      </c>
      <c r="Q485">
        <f>IF(ISERROR(VLOOKUP(A485,seg_r_base_fitted!$A$1:$C$1829,2,FALSE)),0,VLOOKUP(A485,seg_r_base_fitted!$A$1:$C$1829,2,FALSE))</f>
        <v>2</v>
      </c>
      <c r="R485">
        <f>IF(ISERROR(VLOOKUP(A485,seg_r_base_fitted!$A$1:$C$1829,3,FALSE)),0,VLOOKUP(A485,seg_r_base_fitted!$A$1:$C$1829,3,FALSE))</f>
        <v>0.80100000000000005</v>
      </c>
      <c r="S485">
        <v>48</v>
      </c>
    </row>
    <row r="486" spans="1:19" x14ac:dyDescent="0.2">
      <c r="A486" t="s">
        <v>2429</v>
      </c>
      <c r="B486" t="s">
        <v>2322</v>
      </c>
      <c r="C486" t="s">
        <v>1848</v>
      </c>
      <c r="D486" t="s">
        <v>1871</v>
      </c>
      <c r="E486" t="s">
        <v>2430</v>
      </c>
      <c r="F486" t="s">
        <v>2431</v>
      </c>
      <c r="G486">
        <v>11.218084578492155</v>
      </c>
      <c r="H486">
        <v>1115</v>
      </c>
      <c r="I486" t="s">
        <v>1853</v>
      </c>
      <c r="J486" t="s">
        <v>1852</v>
      </c>
      <c r="K486" t="s">
        <v>1853</v>
      </c>
      <c r="L486" t="s">
        <v>1852</v>
      </c>
      <c r="M486" t="s">
        <v>1852</v>
      </c>
      <c r="N486" t="s">
        <v>1853</v>
      </c>
      <c r="O486" t="s">
        <v>1945</v>
      </c>
      <c r="P486">
        <v>4</v>
      </c>
      <c r="Q486">
        <f>IF(ISERROR(VLOOKUP(A486,seg_r_base_fitted!$A$1:$C$1829,2,FALSE)),0,VLOOKUP(A486,seg_r_base_fitted!$A$1:$C$1829,2,FALSE))</f>
        <v>1</v>
      </c>
      <c r="R486">
        <f>IF(ISERROR(VLOOKUP(A486,seg_r_base_fitted!$A$1:$C$1829,3,FALSE)),0,VLOOKUP(A486,seg_r_base_fitted!$A$1:$C$1829,3,FALSE))</f>
        <v>0.78700000000000003</v>
      </c>
      <c r="S486">
        <v>50</v>
      </c>
    </row>
    <row r="487" spans="1:19" x14ac:dyDescent="0.2">
      <c r="A487" t="s">
        <v>4661</v>
      </c>
      <c r="B487" t="s">
        <v>4481</v>
      </c>
      <c r="C487" t="s">
        <v>1848</v>
      </c>
      <c r="D487" t="s">
        <v>1856</v>
      </c>
      <c r="E487" t="s">
        <v>4484</v>
      </c>
      <c r="F487" t="s">
        <v>4553</v>
      </c>
      <c r="G487">
        <v>8.0869443836905095</v>
      </c>
      <c r="H487">
        <v>870</v>
      </c>
      <c r="I487" t="s">
        <v>1852</v>
      </c>
      <c r="J487" t="s">
        <v>1852</v>
      </c>
      <c r="K487" t="s">
        <v>1853</v>
      </c>
      <c r="L487" t="s">
        <v>1852</v>
      </c>
      <c r="M487" t="s">
        <v>1853</v>
      </c>
      <c r="N487" t="s">
        <v>1853</v>
      </c>
      <c r="O487" t="s">
        <v>1945</v>
      </c>
      <c r="P487">
        <v>4</v>
      </c>
      <c r="Q487">
        <f>IF(ISERROR(VLOOKUP(A487,seg_r_base_fitted!$A$1:$C$1829,2,FALSE)),0,VLOOKUP(A487,seg_r_base_fitted!$A$1:$C$1829,2,FALSE))</f>
        <v>1</v>
      </c>
      <c r="R487">
        <f>IF(ISERROR(VLOOKUP(A487,seg_r_base_fitted!$A$1:$C$1829,3,FALSE)),0,VLOOKUP(A487,seg_r_base_fitted!$A$1:$C$1829,3,FALSE))</f>
        <v>0.78400000000000003</v>
      </c>
      <c r="S487">
        <v>51</v>
      </c>
    </row>
    <row r="488" spans="1:19" x14ac:dyDescent="0.2">
      <c r="A488" t="s">
        <v>3721</v>
      </c>
      <c r="B488" t="s">
        <v>3662</v>
      </c>
      <c r="C488" t="s">
        <v>1848</v>
      </c>
      <c r="D488" t="s">
        <v>2155</v>
      </c>
      <c r="E488" t="s">
        <v>3678</v>
      </c>
      <c r="F488" t="s">
        <v>2532</v>
      </c>
      <c r="G488">
        <v>7.4430390611460195</v>
      </c>
      <c r="H488">
        <v>645</v>
      </c>
      <c r="I488" t="s">
        <v>1852</v>
      </c>
      <c r="J488" t="s">
        <v>1852</v>
      </c>
      <c r="K488" t="s">
        <v>1853</v>
      </c>
      <c r="L488" t="s">
        <v>1853</v>
      </c>
      <c r="M488" t="s">
        <v>1852</v>
      </c>
      <c r="N488" t="s">
        <v>1853</v>
      </c>
      <c r="O488" t="s">
        <v>1945</v>
      </c>
      <c r="P488">
        <v>4</v>
      </c>
      <c r="Q488">
        <f>IF(ISERROR(VLOOKUP(A488,seg_r_base_fitted!$A$1:$C$1829,2,FALSE)),0,VLOOKUP(A488,seg_r_base_fitted!$A$1:$C$1829,2,FALSE))</f>
        <v>3</v>
      </c>
      <c r="R488">
        <f>IF(ISERROR(VLOOKUP(A488,seg_r_base_fitted!$A$1:$C$1829,3,FALSE)),0,VLOOKUP(A488,seg_r_base_fitted!$A$1:$C$1829,3,FALSE))</f>
        <v>0.77700000000000002</v>
      </c>
      <c r="S488">
        <v>53</v>
      </c>
    </row>
    <row r="489" spans="1:19" x14ac:dyDescent="0.2">
      <c r="A489" t="s">
        <v>2168</v>
      </c>
      <c r="B489" t="s">
        <v>2093</v>
      </c>
      <c r="C489" t="s">
        <v>1848</v>
      </c>
      <c r="D489" t="s">
        <v>1917</v>
      </c>
      <c r="E489" t="s">
        <v>2120</v>
      </c>
      <c r="F489" t="s">
        <v>2123</v>
      </c>
      <c r="G489">
        <v>8.7147171587989263</v>
      </c>
      <c r="H489">
        <v>1835</v>
      </c>
      <c r="I489" t="s">
        <v>1853</v>
      </c>
      <c r="J489" t="s">
        <v>1852</v>
      </c>
      <c r="K489" t="s">
        <v>1852</v>
      </c>
      <c r="L489" t="s">
        <v>1852</v>
      </c>
      <c r="M489" t="s">
        <v>1853</v>
      </c>
      <c r="N489" t="s">
        <v>1853</v>
      </c>
      <c r="O489" t="s">
        <v>1945</v>
      </c>
      <c r="P489">
        <v>4</v>
      </c>
      <c r="Q489">
        <f>IF(ISERROR(VLOOKUP(A489,seg_r_base_fitted!$A$1:$C$1829,2,FALSE)),0,VLOOKUP(A489,seg_r_base_fitted!$A$1:$C$1829,2,FALSE))</f>
        <v>0</v>
      </c>
      <c r="R489">
        <f>IF(ISERROR(VLOOKUP(A489,seg_r_base_fitted!$A$1:$C$1829,3,FALSE)),0,VLOOKUP(A489,seg_r_base_fitted!$A$1:$C$1829,3,FALSE))</f>
        <v>0.76100000000000001</v>
      </c>
      <c r="S489">
        <v>55</v>
      </c>
    </row>
    <row r="490" spans="1:19" x14ac:dyDescent="0.2">
      <c r="A490" t="s">
        <v>2645</v>
      </c>
      <c r="B490" t="s">
        <v>2503</v>
      </c>
      <c r="C490" t="s">
        <v>1848</v>
      </c>
      <c r="D490" t="s">
        <v>1860</v>
      </c>
      <c r="E490" t="s">
        <v>2519</v>
      </c>
      <c r="F490" t="s">
        <v>2521</v>
      </c>
      <c r="G490">
        <v>13.009321366016227</v>
      </c>
      <c r="H490">
        <v>435</v>
      </c>
      <c r="I490" t="s">
        <v>1852</v>
      </c>
      <c r="J490" t="s">
        <v>1853</v>
      </c>
      <c r="K490" t="s">
        <v>1853</v>
      </c>
      <c r="L490" t="s">
        <v>1852</v>
      </c>
      <c r="M490" t="s">
        <v>1852</v>
      </c>
      <c r="N490" t="s">
        <v>1853</v>
      </c>
      <c r="O490" t="s">
        <v>1945</v>
      </c>
      <c r="P490">
        <v>4</v>
      </c>
      <c r="Q490">
        <f>IF(ISERROR(VLOOKUP(A490,seg_r_base_fitted!$A$1:$C$1829,2,FALSE)),0,VLOOKUP(A490,seg_r_base_fitted!$A$1:$C$1829,2,FALSE))</f>
        <v>2</v>
      </c>
      <c r="R490">
        <f>IF(ISERROR(VLOOKUP(A490,seg_r_base_fitted!$A$1:$C$1829,3,FALSE)),0,VLOOKUP(A490,seg_r_base_fitted!$A$1:$C$1829,3,FALSE))</f>
        <v>0.76</v>
      </c>
      <c r="S490">
        <v>56</v>
      </c>
    </row>
    <row r="491" spans="1:19" x14ac:dyDescent="0.2">
      <c r="A491" t="s">
        <v>3120</v>
      </c>
      <c r="B491" t="s">
        <v>3049</v>
      </c>
      <c r="C491" t="s">
        <v>1848</v>
      </c>
      <c r="D491" t="s">
        <v>1923</v>
      </c>
      <c r="E491" t="s">
        <v>3121</v>
      </c>
      <c r="F491" t="s">
        <v>3122</v>
      </c>
      <c r="G491">
        <v>10.361545918792405</v>
      </c>
      <c r="H491">
        <v>1110</v>
      </c>
      <c r="I491" t="s">
        <v>1852</v>
      </c>
      <c r="J491" t="s">
        <v>1852</v>
      </c>
      <c r="K491" t="s">
        <v>1853</v>
      </c>
      <c r="L491" t="s">
        <v>1852</v>
      </c>
      <c r="M491" t="s">
        <v>1853</v>
      </c>
      <c r="N491" t="s">
        <v>1853</v>
      </c>
      <c r="O491" t="s">
        <v>1945</v>
      </c>
      <c r="P491">
        <v>4</v>
      </c>
      <c r="Q491">
        <f>IF(ISERROR(VLOOKUP(A491,seg_r_base_fitted!$A$1:$C$1829,2,FALSE)),0,VLOOKUP(A491,seg_r_base_fitted!$A$1:$C$1829,2,FALSE))</f>
        <v>2</v>
      </c>
      <c r="R491">
        <f>IF(ISERROR(VLOOKUP(A491,seg_r_base_fitted!$A$1:$C$1829,3,FALSE)),0,VLOOKUP(A491,seg_r_base_fitted!$A$1:$C$1829,3,FALSE))</f>
        <v>0.74</v>
      </c>
      <c r="S491">
        <v>57</v>
      </c>
    </row>
    <row r="492" spans="1:19" x14ac:dyDescent="0.2">
      <c r="A492" t="s">
        <v>4215</v>
      </c>
      <c r="B492" t="s">
        <v>4140</v>
      </c>
      <c r="C492" t="s">
        <v>1848</v>
      </c>
      <c r="D492" t="s">
        <v>2035</v>
      </c>
      <c r="E492" t="s">
        <v>2834</v>
      </c>
      <c r="F492" t="s">
        <v>4216</v>
      </c>
      <c r="G492">
        <v>11.390462272820486</v>
      </c>
      <c r="H492">
        <v>1350</v>
      </c>
      <c r="I492" t="s">
        <v>1852</v>
      </c>
      <c r="J492" t="s">
        <v>1852</v>
      </c>
      <c r="K492" t="s">
        <v>1853</v>
      </c>
      <c r="L492" t="s">
        <v>1852</v>
      </c>
      <c r="M492" t="s">
        <v>1853</v>
      </c>
      <c r="N492" t="s">
        <v>1853</v>
      </c>
      <c r="O492" t="s">
        <v>1945</v>
      </c>
      <c r="P492">
        <v>4</v>
      </c>
      <c r="Q492">
        <f>IF(ISERROR(VLOOKUP(A492,seg_r_base_fitted!$A$1:$C$1829,2,FALSE)),0,VLOOKUP(A492,seg_r_base_fitted!$A$1:$C$1829,2,FALSE))</f>
        <v>0</v>
      </c>
      <c r="R492">
        <f>IF(ISERROR(VLOOKUP(A492,seg_r_base_fitted!$A$1:$C$1829,3,FALSE)),0,VLOOKUP(A492,seg_r_base_fitted!$A$1:$C$1829,3,FALSE))</f>
        <v>0.73</v>
      </c>
      <c r="S492">
        <v>59</v>
      </c>
    </row>
    <row r="493" spans="1:19" x14ac:dyDescent="0.2">
      <c r="A493" t="s">
        <v>3118</v>
      </c>
      <c r="B493" t="s">
        <v>3049</v>
      </c>
      <c r="C493" t="s">
        <v>1848</v>
      </c>
      <c r="D493" t="s">
        <v>1923</v>
      </c>
      <c r="E493" t="s">
        <v>3082</v>
      </c>
      <c r="F493" t="s">
        <v>3119</v>
      </c>
      <c r="G493">
        <v>10.139601878645546</v>
      </c>
      <c r="H493">
        <v>1425</v>
      </c>
      <c r="I493" t="s">
        <v>1852</v>
      </c>
      <c r="J493" t="s">
        <v>1852</v>
      </c>
      <c r="K493" t="s">
        <v>1853</v>
      </c>
      <c r="L493" t="s">
        <v>1852</v>
      </c>
      <c r="M493" t="s">
        <v>1853</v>
      </c>
      <c r="N493" t="s">
        <v>1853</v>
      </c>
      <c r="O493" t="s">
        <v>1945</v>
      </c>
      <c r="P493">
        <v>4</v>
      </c>
      <c r="Q493">
        <f>IF(ISERROR(VLOOKUP(A493,seg_r_base_fitted!$A$1:$C$1829,2,FALSE)),0,VLOOKUP(A493,seg_r_base_fitted!$A$1:$C$1829,2,FALSE))</f>
        <v>1</v>
      </c>
      <c r="R493">
        <f>IF(ISERROR(VLOOKUP(A493,seg_r_base_fitted!$A$1:$C$1829,3,FALSE)),0,VLOOKUP(A493,seg_r_base_fitted!$A$1:$C$1829,3,FALSE))</f>
        <v>0.72</v>
      </c>
      <c r="S493">
        <v>62</v>
      </c>
    </row>
    <row r="494" spans="1:19" x14ac:dyDescent="0.2">
      <c r="A494" t="s">
        <v>2615</v>
      </c>
      <c r="B494" t="s">
        <v>2503</v>
      </c>
      <c r="C494" t="s">
        <v>1848</v>
      </c>
      <c r="D494" t="s">
        <v>2616</v>
      </c>
      <c r="E494" t="s">
        <v>2518</v>
      </c>
      <c r="F494" t="s">
        <v>2617</v>
      </c>
      <c r="G494">
        <v>12.00187037102919</v>
      </c>
      <c r="H494">
        <v>785</v>
      </c>
      <c r="I494" t="s">
        <v>1852</v>
      </c>
      <c r="J494" t="s">
        <v>1852</v>
      </c>
      <c r="K494" t="s">
        <v>1853</v>
      </c>
      <c r="L494" t="s">
        <v>1852</v>
      </c>
      <c r="M494" t="s">
        <v>1853</v>
      </c>
      <c r="N494" t="s">
        <v>1853</v>
      </c>
      <c r="O494" t="s">
        <v>1945</v>
      </c>
      <c r="P494">
        <v>4</v>
      </c>
      <c r="Q494">
        <f>IF(ISERROR(VLOOKUP(A494,seg_r_base_fitted!$A$1:$C$1829,2,FALSE)),0,VLOOKUP(A494,seg_r_base_fitted!$A$1:$C$1829,2,FALSE))</f>
        <v>1</v>
      </c>
      <c r="R494">
        <f>IF(ISERROR(VLOOKUP(A494,seg_r_base_fitted!$A$1:$C$1829,3,FALSE)),0,VLOOKUP(A494,seg_r_base_fitted!$A$1:$C$1829,3,FALSE))</f>
        <v>0.71699999999999997</v>
      </c>
      <c r="S494">
        <v>63</v>
      </c>
    </row>
    <row r="495" spans="1:19" x14ac:dyDescent="0.2">
      <c r="A495" t="s">
        <v>5700</v>
      </c>
      <c r="B495" t="s">
        <v>5520</v>
      </c>
      <c r="C495" t="s">
        <v>1848</v>
      </c>
      <c r="D495" t="s">
        <v>3763</v>
      </c>
      <c r="E495" t="s">
        <v>5576</v>
      </c>
      <c r="F495" t="s">
        <v>5193</v>
      </c>
      <c r="G495">
        <v>6.0010444149916955</v>
      </c>
      <c r="H495">
        <v>980</v>
      </c>
      <c r="I495" t="s">
        <v>1852</v>
      </c>
      <c r="J495" t="s">
        <v>1852</v>
      </c>
      <c r="K495" t="s">
        <v>1853</v>
      </c>
      <c r="L495" t="s">
        <v>1853</v>
      </c>
      <c r="M495" t="s">
        <v>1852</v>
      </c>
      <c r="N495" t="s">
        <v>1853</v>
      </c>
      <c r="O495" t="s">
        <v>1945</v>
      </c>
      <c r="P495">
        <v>4</v>
      </c>
      <c r="Q495">
        <f>IF(ISERROR(VLOOKUP(A495,seg_r_base_fitted!$A$1:$C$1829,2,FALSE)),0,VLOOKUP(A495,seg_r_base_fitted!$A$1:$C$1829,2,FALSE))</f>
        <v>0</v>
      </c>
      <c r="R495">
        <f>IF(ISERROR(VLOOKUP(A495,seg_r_base_fitted!$A$1:$C$1829,3,FALSE)),0,VLOOKUP(A495,seg_r_base_fitted!$A$1:$C$1829,3,FALSE))</f>
        <v>0.71399999999999997</v>
      </c>
      <c r="S495">
        <v>64</v>
      </c>
    </row>
    <row r="496" spans="1:19" x14ac:dyDescent="0.2">
      <c r="A496" t="s">
        <v>5709</v>
      </c>
      <c r="B496" t="s">
        <v>5520</v>
      </c>
      <c r="C496" t="s">
        <v>1848</v>
      </c>
      <c r="D496" t="s">
        <v>2349</v>
      </c>
      <c r="E496" t="s">
        <v>5606</v>
      </c>
      <c r="F496" t="s">
        <v>5710</v>
      </c>
      <c r="G496">
        <v>4.7784486039232794</v>
      </c>
      <c r="H496">
        <v>6000</v>
      </c>
      <c r="I496" t="s">
        <v>1852</v>
      </c>
      <c r="J496" t="s">
        <v>1853</v>
      </c>
      <c r="K496" t="s">
        <v>1852</v>
      </c>
      <c r="L496" t="s">
        <v>1853</v>
      </c>
      <c r="M496" t="s">
        <v>1852</v>
      </c>
      <c r="N496" t="s">
        <v>1853</v>
      </c>
      <c r="O496" t="s">
        <v>1945</v>
      </c>
      <c r="P496">
        <v>4</v>
      </c>
      <c r="Q496">
        <f>IF(ISERROR(VLOOKUP(A496,seg_r_base_fitted!$A$1:$C$1829,2,FALSE)),0,VLOOKUP(A496,seg_r_base_fitted!$A$1:$C$1829,2,FALSE))</f>
        <v>1</v>
      </c>
      <c r="R496">
        <f>IF(ISERROR(VLOOKUP(A496,seg_r_base_fitted!$A$1:$C$1829,3,FALSE)),0,VLOOKUP(A496,seg_r_base_fitted!$A$1:$C$1829,3,FALSE))</f>
        <v>0.71399999999999997</v>
      </c>
      <c r="S496">
        <v>65</v>
      </c>
    </row>
    <row r="497" spans="1:19" x14ac:dyDescent="0.2">
      <c r="A497" t="s">
        <v>3581</v>
      </c>
      <c r="B497" t="s">
        <v>3546</v>
      </c>
      <c r="C497" t="s">
        <v>1848</v>
      </c>
      <c r="D497" t="s">
        <v>1923</v>
      </c>
      <c r="E497" t="s">
        <v>3582</v>
      </c>
      <c r="F497" t="s">
        <v>3583</v>
      </c>
      <c r="G497">
        <v>9.4248103305476167</v>
      </c>
      <c r="H497">
        <v>595</v>
      </c>
      <c r="I497" t="s">
        <v>1852</v>
      </c>
      <c r="J497" t="s">
        <v>1852</v>
      </c>
      <c r="K497" t="s">
        <v>1853</v>
      </c>
      <c r="L497" t="s">
        <v>1852</v>
      </c>
      <c r="M497" t="s">
        <v>1853</v>
      </c>
      <c r="N497" t="s">
        <v>1853</v>
      </c>
      <c r="O497" t="s">
        <v>1945</v>
      </c>
      <c r="P497">
        <v>4</v>
      </c>
      <c r="Q497">
        <f>IF(ISERROR(VLOOKUP(A497,seg_r_base_fitted!$A$1:$C$1829,2,FALSE)),0,VLOOKUP(A497,seg_r_base_fitted!$A$1:$C$1829,2,FALSE))</f>
        <v>1</v>
      </c>
      <c r="R497">
        <f>IF(ISERROR(VLOOKUP(A497,seg_r_base_fitted!$A$1:$C$1829,3,FALSE)),0,VLOOKUP(A497,seg_r_base_fitted!$A$1:$C$1829,3,FALSE))</f>
        <v>0.69699999999999995</v>
      </c>
      <c r="S497">
        <v>70</v>
      </c>
    </row>
    <row r="498" spans="1:19" x14ac:dyDescent="0.2">
      <c r="A498" t="s">
        <v>2578</v>
      </c>
      <c r="B498" t="s">
        <v>2503</v>
      </c>
      <c r="C498" t="s">
        <v>1848</v>
      </c>
      <c r="D498" t="s">
        <v>2035</v>
      </c>
      <c r="E498" t="s">
        <v>2504</v>
      </c>
      <c r="F498" t="s">
        <v>2579</v>
      </c>
      <c r="G498">
        <v>11.069513657206885</v>
      </c>
      <c r="H498">
        <v>1145</v>
      </c>
      <c r="I498" t="s">
        <v>1852</v>
      </c>
      <c r="J498" t="s">
        <v>1852</v>
      </c>
      <c r="K498" t="s">
        <v>1853</v>
      </c>
      <c r="L498" t="s">
        <v>1852</v>
      </c>
      <c r="M498" t="s">
        <v>1853</v>
      </c>
      <c r="N498" t="s">
        <v>1853</v>
      </c>
      <c r="O498" t="s">
        <v>1945</v>
      </c>
      <c r="P498">
        <v>4</v>
      </c>
      <c r="Q498">
        <f>IF(ISERROR(VLOOKUP(A498,seg_r_base_fitted!$A$1:$C$1829,2,FALSE)),0,VLOOKUP(A498,seg_r_base_fitted!$A$1:$C$1829,2,FALSE))</f>
        <v>0</v>
      </c>
      <c r="R498">
        <f>IF(ISERROR(VLOOKUP(A498,seg_r_base_fitted!$A$1:$C$1829,3,FALSE)),0,VLOOKUP(A498,seg_r_base_fitted!$A$1:$C$1829,3,FALSE))</f>
        <v>0.68799999999999994</v>
      </c>
      <c r="S498">
        <v>72</v>
      </c>
    </row>
    <row r="499" spans="1:19" x14ac:dyDescent="0.2">
      <c r="A499" t="s">
        <v>6132</v>
      </c>
      <c r="B499" t="s">
        <v>5956</v>
      </c>
      <c r="C499" t="s">
        <v>1848</v>
      </c>
      <c r="D499" t="s">
        <v>2061</v>
      </c>
      <c r="E499" t="s">
        <v>6133</v>
      </c>
      <c r="F499" t="s">
        <v>5979</v>
      </c>
      <c r="G499">
        <v>9.4815580893199591</v>
      </c>
      <c r="H499">
        <v>890</v>
      </c>
      <c r="I499" t="s">
        <v>1852</v>
      </c>
      <c r="J499" t="s">
        <v>1852</v>
      </c>
      <c r="K499" t="s">
        <v>1853</v>
      </c>
      <c r="L499" t="s">
        <v>1852</v>
      </c>
      <c r="M499" t="s">
        <v>1853</v>
      </c>
      <c r="N499" t="s">
        <v>1853</v>
      </c>
      <c r="O499" t="s">
        <v>1945</v>
      </c>
      <c r="P499">
        <v>4</v>
      </c>
      <c r="Q499">
        <f>IF(ISERROR(VLOOKUP(A499,seg_r_base_fitted!$A$1:$C$1829,2,FALSE)),0,VLOOKUP(A499,seg_r_base_fitted!$A$1:$C$1829,2,FALSE))</f>
        <v>1</v>
      </c>
      <c r="R499">
        <f>IF(ISERROR(VLOOKUP(A499,seg_r_base_fitted!$A$1:$C$1829,3,FALSE)),0,VLOOKUP(A499,seg_r_base_fitted!$A$1:$C$1829,3,FALSE))</f>
        <v>0.68500000000000005</v>
      </c>
      <c r="S499">
        <v>73</v>
      </c>
    </row>
    <row r="500" spans="1:19" x14ac:dyDescent="0.2">
      <c r="A500" t="s">
        <v>3742</v>
      </c>
      <c r="B500" t="s">
        <v>3662</v>
      </c>
      <c r="C500" t="s">
        <v>1971</v>
      </c>
      <c r="D500" t="s">
        <v>3743</v>
      </c>
      <c r="E500" t="s">
        <v>2757</v>
      </c>
      <c r="F500" t="s">
        <v>3664</v>
      </c>
      <c r="G500">
        <v>10.072511142551084</v>
      </c>
      <c r="H500">
        <v>760</v>
      </c>
      <c r="I500" t="s">
        <v>1853</v>
      </c>
      <c r="J500" t="s">
        <v>1852</v>
      </c>
      <c r="K500" t="s">
        <v>1853</v>
      </c>
      <c r="L500" t="s">
        <v>1852</v>
      </c>
      <c r="M500" t="s">
        <v>1852</v>
      </c>
      <c r="N500" t="s">
        <v>1853</v>
      </c>
      <c r="O500" t="s">
        <v>1945</v>
      </c>
      <c r="P500">
        <v>4</v>
      </c>
      <c r="Q500">
        <f>IF(ISERROR(VLOOKUP(A500,seg_r_base_fitted!$A$1:$C$1829,2,FALSE)),0,VLOOKUP(A500,seg_r_base_fitted!$A$1:$C$1829,2,FALSE))</f>
        <v>0</v>
      </c>
      <c r="R500">
        <f>IF(ISERROR(VLOOKUP(A500,seg_r_base_fitted!$A$1:$C$1829,3,FALSE)),0,VLOOKUP(A500,seg_r_base_fitted!$A$1:$C$1829,3,FALSE))</f>
        <v>0.68200000000000005</v>
      </c>
      <c r="S500">
        <v>74</v>
      </c>
    </row>
    <row r="501" spans="1:19" x14ac:dyDescent="0.2">
      <c r="A501" t="s">
        <v>3235</v>
      </c>
      <c r="B501" t="s">
        <v>3178</v>
      </c>
      <c r="C501">
        <v>0</v>
      </c>
      <c r="D501">
        <v>121</v>
      </c>
      <c r="E501" t="s">
        <v>3236</v>
      </c>
      <c r="F501" t="s">
        <v>3237</v>
      </c>
      <c r="G501">
        <v>5.4875615651126397</v>
      </c>
      <c r="H501">
        <v>4895</v>
      </c>
      <c r="I501" t="s">
        <v>1852</v>
      </c>
      <c r="J501" t="s">
        <v>1853</v>
      </c>
      <c r="K501" t="s">
        <v>1852</v>
      </c>
      <c r="L501" t="s">
        <v>1853</v>
      </c>
      <c r="M501" t="s">
        <v>1853</v>
      </c>
      <c r="N501" t="s">
        <v>1852</v>
      </c>
      <c r="O501" t="s">
        <v>1945</v>
      </c>
      <c r="P501">
        <v>4</v>
      </c>
      <c r="Q501">
        <f>IF(ISERROR(VLOOKUP(A501,seg_r_base_fitted!$A$1:$C$1829,2,FALSE)),0,VLOOKUP(A501,seg_r_base_fitted!$A$1:$C$1829,2,FALSE))</f>
        <v>1</v>
      </c>
      <c r="R501">
        <f>IF(ISERROR(VLOOKUP(A501,seg_r_base_fitted!$A$1:$C$1829,3,FALSE)),0,VLOOKUP(A501,seg_r_base_fitted!$A$1:$C$1829,3,FALSE))</f>
        <v>0.67200000000000004</v>
      </c>
      <c r="S501">
        <v>76</v>
      </c>
    </row>
    <row r="502" spans="1:19" x14ac:dyDescent="0.2">
      <c r="A502" t="s">
        <v>4670</v>
      </c>
      <c r="B502" t="s">
        <v>4481</v>
      </c>
      <c r="C502" t="s">
        <v>1848</v>
      </c>
      <c r="D502" t="s">
        <v>1876</v>
      </c>
      <c r="E502" t="s">
        <v>2712</v>
      </c>
      <c r="F502" t="s">
        <v>4671</v>
      </c>
      <c r="G502">
        <v>14.642757020583728</v>
      </c>
      <c r="H502">
        <v>1400</v>
      </c>
      <c r="I502" t="s">
        <v>1852</v>
      </c>
      <c r="J502" t="s">
        <v>1852</v>
      </c>
      <c r="K502" t="s">
        <v>1853</v>
      </c>
      <c r="L502" t="s">
        <v>1853</v>
      </c>
      <c r="M502" t="s">
        <v>1852</v>
      </c>
      <c r="N502" t="s">
        <v>1853</v>
      </c>
      <c r="O502" t="s">
        <v>1945</v>
      </c>
      <c r="P502">
        <v>4</v>
      </c>
      <c r="Q502">
        <f>IF(ISERROR(VLOOKUP(A502,seg_r_base_fitted!$A$1:$C$1829,2,FALSE)),0,VLOOKUP(A502,seg_r_base_fitted!$A$1:$C$1829,2,FALSE))</f>
        <v>1</v>
      </c>
      <c r="R502">
        <f>IF(ISERROR(VLOOKUP(A502,seg_r_base_fitted!$A$1:$C$1829,3,FALSE)),0,VLOOKUP(A502,seg_r_base_fitted!$A$1:$C$1829,3,FALSE))</f>
        <v>0.66700000000000004</v>
      </c>
      <c r="S502">
        <v>79</v>
      </c>
    </row>
    <row r="503" spans="1:19" x14ac:dyDescent="0.2">
      <c r="A503" t="s">
        <v>4703</v>
      </c>
      <c r="B503" t="s">
        <v>4481</v>
      </c>
      <c r="C503" t="s">
        <v>1848</v>
      </c>
      <c r="D503" t="s">
        <v>2113</v>
      </c>
      <c r="E503" t="s">
        <v>4704</v>
      </c>
      <c r="F503" t="s">
        <v>4705</v>
      </c>
      <c r="G503">
        <v>7.8664412661561141</v>
      </c>
      <c r="H503">
        <v>1450</v>
      </c>
      <c r="I503" t="s">
        <v>1853</v>
      </c>
      <c r="J503" t="s">
        <v>1852</v>
      </c>
      <c r="K503" t="s">
        <v>1853</v>
      </c>
      <c r="L503" t="s">
        <v>1853</v>
      </c>
      <c r="M503" t="s">
        <v>1852</v>
      </c>
      <c r="N503" t="s">
        <v>1852</v>
      </c>
      <c r="O503" t="s">
        <v>1945</v>
      </c>
      <c r="P503">
        <v>4</v>
      </c>
      <c r="Q503">
        <f>IF(ISERROR(VLOOKUP(A503,seg_r_base_fitted!$A$1:$C$1829,2,FALSE)),0,VLOOKUP(A503,seg_r_base_fitted!$A$1:$C$1829,2,FALSE))</f>
        <v>0</v>
      </c>
      <c r="R503">
        <f>IF(ISERROR(VLOOKUP(A503,seg_r_base_fitted!$A$1:$C$1829,3,FALSE)),0,VLOOKUP(A503,seg_r_base_fitted!$A$1:$C$1829,3,FALSE))</f>
        <v>0.66700000000000004</v>
      </c>
      <c r="S503">
        <v>80</v>
      </c>
    </row>
    <row r="504" spans="1:19" x14ac:dyDescent="0.2">
      <c r="A504" t="s">
        <v>5661</v>
      </c>
      <c r="B504" t="s">
        <v>5520</v>
      </c>
      <c r="C504" t="s">
        <v>1848</v>
      </c>
      <c r="D504" t="s">
        <v>2224</v>
      </c>
      <c r="E504" t="s">
        <v>2724</v>
      </c>
      <c r="F504" t="s">
        <v>5557</v>
      </c>
      <c r="G504">
        <v>7.4473512705354423</v>
      </c>
      <c r="H504">
        <v>1100</v>
      </c>
      <c r="I504" t="s">
        <v>1852</v>
      </c>
      <c r="J504" t="s">
        <v>1852</v>
      </c>
      <c r="K504" t="s">
        <v>1853</v>
      </c>
      <c r="L504" t="s">
        <v>1852</v>
      </c>
      <c r="M504" t="s">
        <v>1853</v>
      </c>
      <c r="N504" t="s">
        <v>1853</v>
      </c>
      <c r="O504" t="s">
        <v>1945</v>
      </c>
      <c r="P504">
        <v>4</v>
      </c>
      <c r="Q504">
        <f>IF(ISERROR(VLOOKUP(A504,seg_r_base_fitted!$A$1:$C$1829,2,FALSE)),0,VLOOKUP(A504,seg_r_base_fitted!$A$1:$C$1829,2,FALSE))</f>
        <v>0</v>
      </c>
      <c r="R504">
        <f>IF(ISERROR(VLOOKUP(A504,seg_r_base_fitted!$A$1:$C$1829,3,FALSE)),0,VLOOKUP(A504,seg_r_base_fitted!$A$1:$C$1829,3,FALSE))</f>
        <v>0.66</v>
      </c>
      <c r="S504">
        <v>82</v>
      </c>
    </row>
    <row r="505" spans="1:19" x14ac:dyDescent="0.2">
      <c r="A505" t="s">
        <v>4212</v>
      </c>
      <c r="B505" t="s">
        <v>4140</v>
      </c>
      <c r="C505" t="s">
        <v>1848</v>
      </c>
      <c r="D505" t="s">
        <v>2035</v>
      </c>
      <c r="E505" t="s">
        <v>4213</v>
      </c>
      <c r="F505" t="s">
        <v>2861</v>
      </c>
      <c r="G505">
        <v>11.559992917849497</v>
      </c>
      <c r="H505">
        <v>835</v>
      </c>
      <c r="I505" t="s">
        <v>1852</v>
      </c>
      <c r="J505" t="s">
        <v>1852</v>
      </c>
      <c r="K505" t="s">
        <v>1853</v>
      </c>
      <c r="L505" t="s">
        <v>1852</v>
      </c>
      <c r="M505" t="s">
        <v>1853</v>
      </c>
      <c r="N505" t="s">
        <v>1853</v>
      </c>
      <c r="O505" t="s">
        <v>1945</v>
      </c>
      <c r="P505">
        <v>4</v>
      </c>
      <c r="Q505">
        <f>IF(ISERROR(VLOOKUP(A505,seg_r_base_fitted!$A$1:$C$1829,2,FALSE)),0,VLOOKUP(A505,seg_r_base_fitted!$A$1:$C$1829,2,FALSE))</f>
        <v>0</v>
      </c>
      <c r="R505">
        <f>IF(ISERROR(VLOOKUP(A505,seg_r_base_fitted!$A$1:$C$1829,3,FALSE)),0,VLOOKUP(A505,seg_r_base_fitted!$A$1:$C$1829,3,FALSE))</f>
        <v>0.65300000000000002</v>
      </c>
      <c r="S505">
        <v>84</v>
      </c>
    </row>
    <row r="506" spans="1:19" x14ac:dyDescent="0.2">
      <c r="A506" t="s">
        <v>5681</v>
      </c>
      <c r="B506" t="s">
        <v>5520</v>
      </c>
      <c r="C506" t="s">
        <v>1848</v>
      </c>
      <c r="D506" t="s">
        <v>1956</v>
      </c>
      <c r="E506" t="s">
        <v>5682</v>
      </c>
      <c r="F506" t="s">
        <v>5669</v>
      </c>
      <c r="G506">
        <v>9.107064545830676</v>
      </c>
      <c r="H506">
        <v>4160</v>
      </c>
      <c r="I506" t="s">
        <v>1852</v>
      </c>
      <c r="J506" t="s">
        <v>1853</v>
      </c>
      <c r="K506" t="s">
        <v>1852</v>
      </c>
      <c r="L506" t="s">
        <v>1852</v>
      </c>
      <c r="M506" t="s">
        <v>1853</v>
      </c>
      <c r="N506" t="s">
        <v>1853</v>
      </c>
      <c r="O506" t="s">
        <v>1945</v>
      </c>
      <c r="P506">
        <v>4</v>
      </c>
      <c r="Q506">
        <f>IF(ISERROR(VLOOKUP(A506,seg_r_base_fitted!$A$1:$C$1829,2,FALSE)),0,VLOOKUP(A506,seg_r_base_fitted!$A$1:$C$1829,2,FALSE))</f>
        <v>1</v>
      </c>
      <c r="R506">
        <f>IF(ISERROR(VLOOKUP(A506,seg_r_base_fitted!$A$1:$C$1829,3,FALSE)),0,VLOOKUP(A506,seg_r_base_fitted!$A$1:$C$1829,3,FALSE))</f>
        <v>0.64200000000000002</v>
      </c>
      <c r="S506">
        <v>91</v>
      </c>
    </row>
    <row r="507" spans="1:19" x14ac:dyDescent="0.2">
      <c r="A507" t="s">
        <v>4656</v>
      </c>
      <c r="B507" t="s">
        <v>4481</v>
      </c>
      <c r="C507" t="s">
        <v>1848</v>
      </c>
      <c r="D507" t="s">
        <v>2241</v>
      </c>
      <c r="E507" t="s">
        <v>4657</v>
      </c>
      <c r="F507" t="s">
        <v>4519</v>
      </c>
      <c r="G507">
        <v>9.2627351867335985</v>
      </c>
      <c r="H507">
        <v>1000</v>
      </c>
      <c r="I507" t="s">
        <v>1852</v>
      </c>
      <c r="J507" t="s">
        <v>1852</v>
      </c>
      <c r="K507" t="s">
        <v>1853</v>
      </c>
      <c r="L507" t="s">
        <v>1852</v>
      </c>
      <c r="M507" t="s">
        <v>1853</v>
      </c>
      <c r="N507" t="s">
        <v>1853</v>
      </c>
      <c r="O507" t="s">
        <v>1945</v>
      </c>
      <c r="P507">
        <v>4</v>
      </c>
      <c r="Q507">
        <f>IF(ISERROR(VLOOKUP(A507,seg_r_base_fitted!$A$1:$C$1829,2,FALSE)),0,VLOOKUP(A507,seg_r_base_fitted!$A$1:$C$1829,2,FALSE))</f>
        <v>1</v>
      </c>
      <c r="R507">
        <f>IF(ISERROR(VLOOKUP(A507,seg_r_base_fitted!$A$1:$C$1829,3,FALSE)),0,VLOOKUP(A507,seg_r_base_fitted!$A$1:$C$1829,3,FALSE))</f>
        <v>0.64100000000000001</v>
      </c>
      <c r="S507">
        <v>92</v>
      </c>
    </row>
    <row r="508" spans="1:19" x14ac:dyDescent="0.2">
      <c r="A508" t="s">
        <v>3736</v>
      </c>
      <c r="B508" t="s">
        <v>3662</v>
      </c>
      <c r="C508" t="s">
        <v>1971</v>
      </c>
      <c r="D508" t="s">
        <v>3737</v>
      </c>
      <c r="E508" t="s">
        <v>2668</v>
      </c>
      <c r="F508" t="s">
        <v>3709</v>
      </c>
      <c r="G508">
        <v>5.5701744562308946</v>
      </c>
      <c r="H508">
        <v>830</v>
      </c>
      <c r="I508" t="s">
        <v>1852</v>
      </c>
      <c r="J508" t="s">
        <v>1852</v>
      </c>
      <c r="K508" t="s">
        <v>1853</v>
      </c>
      <c r="L508" t="s">
        <v>1853</v>
      </c>
      <c r="M508" t="s">
        <v>1852</v>
      </c>
      <c r="N508" t="s">
        <v>1853</v>
      </c>
      <c r="O508" t="s">
        <v>1945</v>
      </c>
      <c r="P508">
        <v>4</v>
      </c>
      <c r="Q508">
        <f>IF(ISERROR(VLOOKUP(A508,seg_r_base_fitted!$A$1:$C$1829,2,FALSE)),0,VLOOKUP(A508,seg_r_base_fitted!$A$1:$C$1829,2,FALSE))</f>
        <v>1</v>
      </c>
      <c r="R508">
        <f>IF(ISERROR(VLOOKUP(A508,seg_r_base_fitted!$A$1:$C$1829,3,FALSE)),0,VLOOKUP(A508,seg_r_base_fitted!$A$1:$C$1829,3,FALSE))</f>
        <v>0.64</v>
      </c>
      <c r="S508">
        <v>94</v>
      </c>
    </row>
    <row r="509" spans="1:19" x14ac:dyDescent="0.2">
      <c r="A509" t="s">
        <v>3427</v>
      </c>
      <c r="B509" t="s">
        <v>3351</v>
      </c>
      <c r="C509" t="s">
        <v>1848</v>
      </c>
      <c r="D509" t="s">
        <v>1911</v>
      </c>
      <c r="E509" t="s">
        <v>3428</v>
      </c>
      <c r="F509" t="s">
        <v>3414</v>
      </c>
      <c r="G509">
        <v>10.249783803821725</v>
      </c>
      <c r="H509">
        <v>750</v>
      </c>
      <c r="I509" t="s">
        <v>1852</v>
      </c>
      <c r="J509" t="s">
        <v>1852</v>
      </c>
      <c r="K509" t="s">
        <v>1853</v>
      </c>
      <c r="L509" t="s">
        <v>1852</v>
      </c>
      <c r="M509" t="s">
        <v>1853</v>
      </c>
      <c r="N509" t="s">
        <v>1853</v>
      </c>
      <c r="O509" t="s">
        <v>1945</v>
      </c>
      <c r="P509">
        <v>4</v>
      </c>
      <c r="Q509">
        <f>IF(ISERROR(VLOOKUP(A509,seg_r_base_fitted!$A$1:$C$1829,2,FALSE)),0,VLOOKUP(A509,seg_r_base_fitted!$A$1:$C$1829,2,FALSE))</f>
        <v>0</v>
      </c>
      <c r="R509">
        <f>IF(ISERROR(VLOOKUP(A509,seg_r_base_fitted!$A$1:$C$1829,3,FALSE)),0,VLOOKUP(A509,seg_r_base_fitted!$A$1:$C$1829,3,FALSE))</f>
        <v>0.63200000000000001</v>
      </c>
      <c r="S509">
        <v>96</v>
      </c>
    </row>
    <row r="510" spans="1:19" x14ac:dyDescent="0.2">
      <c r="A510" t="s">
        <v>6146</v>
      </c>
      <c r="B510" t="s">
        <v>5956</v>
      </c>
      <c r="C510" t="s">
        <v>1848</v>
      </c>
      <c r="D510" t="s">
        <v>6147</v>
      </c>
      <c r="E510" t="s">
        <v>5982</v>
      </c>
      <c r="F510" t="s">
        <v>6031</v>
      </c>
      <c r="G510">
        <v>4.0639140975688512</v>
      </c>
      <c r="H510">
        <v>7345</v>
      </c>
      <c r="I510" t="s">
        <v>1852</v>
      </c>
      <c r="J510" t="s">
        <v>1853</v>
      </c>
      <c r="K510" t="s">
        <v>1852</v>
      </c>
      <c r="L510" t="s">
        <v>1853</v>
      </c>
      <c r="M510" t="s">
        <v>1852</v>
      </c>
      <c r="N510" t="s">
        <v>1853</v>
      </c>
      <c r="O510" t="s">
        <v>1945</v>
      </c>
      <c r="P510">
        <v>4</v>
      </c>
      <c r="Q510">
        <f>IF(ISERROR(VLOOKUP(A510,seg_r_base_fitted!$A$1:$C$1829,2,FALSE)),0,VLOOKUP(A510,seg_r_base_fitted!$A$1:$C$1829,2,FALSE))</f>
        <v>1</v>
      </c>
      <c r="R510">
        <f>IF(ISERROR(VLOOKUP(A510,seg_r_base_fitted!$A$1:$C$1829,3,FALSE)),0,VLOOKUP(A510,seg_r_base_fitted!$A$1:$C$1829,3,FALSE))</f>
        <v>0.623</v>
      </c>
      <c r="S510">
        <v>98</v>
      </c>
    </row>
    <row r="511" spans="1:19" x14ac:dyDescent="0.2">
      <c r="A511" t="s">
        <v>5696</v>
      </c>
      <c r="B511" t="s">
        <v>5520</v>
      </c>
      <c r="C511" t="s">
        <v>1848</v>
      </c>
      <c r="D511" t="s">
        <v>2644</v>
      </c>
      <c r="E511" t="s">
        <v>5583</v>
      </c>
      <c r="F511" t="s">
        <v>5542</v>
      </c>
      <c r="G511">
        <v>4.0730985058008731</v>
      </c>
      <c r="H511">
        <v>1245</v>
      </c>
      <c r="I511" t="s">
        <v>1852</v>
      </c>
      <c r="J511" t="s">
        <v>1852</v>
      </c>
      <c r="K511" t="s">
        <v>1853</v>
      </c>
      <c r="L511" t="s">
        <v>1853</v>
      </c>
      <c r="M511" t="s">
        <v>1852</v>
      </c>
      <c r="N511" t="s">
        <v>1853</v>
      </c>
      <c r="O511" t="s">
        <v>1945</v>
      </c>
      <c r="P511">
        <v>4</v>
      </c>
      <c r="Q511">
        <f>IF(ISERROR(VLOOKUP(A511,seg_r_base_fitted!$A$1:$C$1829,2,FALSE)),0,VLOOKUP(A511,seg_r_base_fitted!$A$1:$C$1829,2,FALSE))</f>
        <v>0</v>
      </c>
      <c r="R511">
        <f>IF(ISERROR(VLOOKUP(A511,seg_r_base_fitted!$A$1:$C$1829,3,FALSE)),0,VLOOKUP(A511,seg_r_base_fitted!$A$1:$C$1829,3,FALSE))</f>
        <v>0.61299999999999999</v>
      </c>
      <c r="S511">
        <v>101</v>
      </c>
    </row>
    <row r="512" spans="1:19" x14ac:dyDescent="0.2">
      <c r="A512" t="s">
        <v>4002</v>
      </c>
      <c r="B512" t="s">
        <v>3950</v>
      </c>
      <c r="C512" t="s">
        <v>1848</v>
      </c>
      <c r="D512" t="s">
        <v>2224</v>
      </c>
      <c r="E512" t="s">
        <v>4003</v>
      </c>
      <c r="F512" t="s">
        <v>4004</v>
      </c>
      <c r="G512">
        <v>10.212788151509322</v>
      </c>
      <c r="H512">
        <v>1130</v>
      </c>
      <c r="I512" t="s">
        <v>1852</v>
      </c>
      <c r="J512" t="s">
        <v>1852</v>
      </c>
      <c r="K512" t="s">
        <v>1853</v>
      </c>
      <c r="L512" t="s">
        <v>1852</v>
      </c>
      <c r="M512" t="s">
        <v>1853</v>
      </c>
      <c r="N512" t="s">
        <v>1853</v>
      </c>
      <c r="O512" t="s">
        <v>1945</v>
      </c>
      <c r="P512">
        <v>4</v>
      </c>
      <c r="Q512">
        <f>IF(ISERROR(VLOOKUP(A512,seg_r_base_fitted!$A$1:$C$1829,2,FALSE)),0,VLOOKUP(A512,seg_r_base_fitted!$A$1:$C$1829,2,FALSE))</f>
        <v>2</v>
      </c>
      <c r="R512">
        <f>IF(ISERROR(VLOOKUP(A512,seg_r_base_fitted!$A$1:$C$1829,3,FALSE)),0,VLOOKUP(A512,seg_r_base_fitted!$A$1:$C$1829,3,FALSE))</f>
        <v>0.61099999999999999</v>
      </c>
      <c r="S512">
        <v>102</v>
      </c>
    </row>
    <row r="513" spans="1:19" x14ac:dyDescent="0.2">
      <c r="A513" t="s">
        <v>3725</v>
      </c>
      <c r="B513" t="s">
        <v>3662</v>
      </c>
      <c r="C513" t="s">
        <v>1848</v>
      </c>
      <c r="D513" t="s">
        <v>1901</v>
      </c>
      <c r="E513" t="s">
        <v>3726</v>
      </c>
      <c r="F513" t="s">
        <v>2754</v>
      </c>
      <c r="G513">
        <v>14.642379023704706</v>
      </c>
      <c r="H513">
        <v>1020</v>
      </c>
      <c r="I513" t="s">
        <v>1852</v>
      </c>
      <c r="J513" t="s">
        <v>1852</v>
      </c>
      <c r="K513" t="s">
        <v>1853</v>
      </c>
      <c r="L513" t="s">
        <v>1852</v>
      </c>
      <c r="M513" t="s">
        <v>1853</v>
      </c>
      <c r="N513" t="s">
        <v>1853</v>
      </c>
      <c r="O513" t="s">
        <v>1945</v>
      </c>
      <c r="P513">
        <v>4</v>
      </c>
      <c r="Q513">
        <f>IF(ISERROR(VLOOKUP(A513,seg_r_base_fitted!$A$1:$C$1829,2,FALSE)),0,VLOOKUP(A513,seg_r_base_fitted!$A$1:$C$1829,2,FALSE))</f>
        <v>1</v>
      </c>
      <c r="R513">
        <f>IF(ISERROR(VLOOKUP(A513,seg_r_base_fitted!$A$1:$C$1829,3,FALSE)),0,VLOOKUP(A513,seg_r_base_fitted!$A$1:$C$1829,3,FALSE))</f>
        <v>0.60899999999999999</v>
      </c>
      <c r="S513">
        <v>103</v>
      </c>
    </row>
    <row r="514" spans="1:19" x14ac:dyDescent="0.2">
      <c r="A514" t="s">
        <v>6142</v>
      </c>
      <c r="B514" t="s">
        <v>5956</v>
      </c>
      <c r="C514" t="s">
        <v>1848</v>
      </c>
      <c r="D514" t="s">
        <v>2382</v>
      </c>
      <c r="E514" t="s">
        <v>5957</v>
      </c>
      <c r="F514" t="s">
        <v>6143</v>
      </c>
      <c r="G514">
        <v>6.9993107723852157</v>
      </c>
      <c r="H514">
        <v>3600</v>
      </c>
      <c r="I514" t="s">
        <v>1852</v>
      </c>
      <c r="J514" t="s">
        <v>1853</v>
      </c>
      <c r="K514" t="s">
        <v>1852</v>
      </c>
      <c r="L514" t="s">
        <v>1852</v>
      </c>
      <c r="M514" t="s">
        <v>1853</v>
      </c>
      <c r="N514" t="s">
        <v>1853</v>
      </c>
      <c r="O514" t="s">
        <v>1945</v>
      </c>
      <c r="P514">
        <v>4</v>
      </c>
      <c r="Q514">
        <f>IF(ISERROR(VLOOKUP(A514,seg_r_base_fitted!$A$1:$C$1829,2,FALSE)),0,VLOOKUP(A514,seg_r_base_fitted!$A$1:$C$1829,2,FALSE))</f>
        <v>1</v>
      </c>
      <c r="R514">
        <f>IF(ISERROR(VLOOKUP(A514,seg_r_base_fitted!$A$1:$C$1829,3,FALSE)),0,VLOOKUP(A514,seg_r_base_fitted!$A$1:$C$1829,3,FALSE))</f>
        <v>0.60799999999999998</v>
      </c>
      <c r="S514">
        <v>104</v>
      </c>
    </row>
    <row r="515" spans="1:19" x14ac:dyDescent="0.2">
      <c r="A515" t="s">
        <v>4683</v>
      </c>
      <c r="B515" t="s">
        <v>4481</v>
      </c>
      <c r="C515" t="s">
        <v>1848</v>
      </c>
      <c r="D515" t="s">
        <v>4365</v>
      </c>
      <c r="E515" t="s">
        <v>4337</v>
      </c>
      <c r="F515" t="s">
        <v>4684</v>
      </c>
      <c r="G515">
        <v>8.3668798110692251</v>
      </c>
      <c r="H515">
        <v>575</v>
      </c>
      <c r="I515" t="s">
        <v>1852</v>
      </c>
      <c r="J515" t="s">
        <v>1852</v>
      </c>
      <c r="K515" t="s">
        <v>1853</v>
      </c>
      <c r="L515" t="s">
        <v>1852</v>
      </c>
      <c r="M515" t="s">
        <v>1853</v>
      </c>
      <c r="N515" t="s">
        <v>1853</v>
      </c>
      <c r="O515" t="s">
        <v>1945</v>
      </c>
      <c r="P515">
        <v>4</v>
      </c>
      <c r="Q515">
        <f>IF(ISERROR(VLOOKUP(A515,seg_r_base_fitted!$A$1:$C$1829,2,FALSE)),0,VLOOKUP(A515,seg_r_base_fitted!$A$1:$C$1829,2,FALSE))</f>
        <v>0</v>
      </c>
      <c r="R515">
        <f>IF(ISERROR(VLOOKUP(A515,seg_r_base_fitted!$A$1:$C$1829,3,FALSE)),0,VLOOKUP(A515,seg_r_base_fitted!$A$1:$C$1829,3,FALSE))</f>
        <v>0.59899999999999998</v>
      </c>
      <c r="S515">
        <v>105</v>
      </c>
    </row>
    <row r="516" spans="1:19" x14ac:dyDescent="0.2">
      <c r="A516" t="s">
        <v>6199</v>
      </c>
      <c r="B516" t="s">
        <v>5956</v>
      </c>
      <c r="C516" t="s">
        <v>1971</v>
      </c>
      <c r="D516" t="s">
        <v>2299</v>
      </c>
      <c r="E516" t="s">
        <v>6097</v>
      </c>
      <c r="F516" t="s">
        <v>6099</v>
      </c>
      <c r="G516">
        <v>5.1042327201148598</v>
      </c>
      <c r="H516">
        <v>1600</v>
      </c>
      <c r="I516" t="s">
        <v>1852</v>
      </c>
      <c r="J516" t="s">
        <v>1852</v>
      </c>
      <c r="K516" t="s">
        <v>1852</v>
      </c>
      <c r="L516" t="s">
        <v>1853</v>
      </c>
      <c r="M516" t="s">
        <v>1853</v>
      </c>
      <c r="N516" t="s">
        <v>1853</v>
      </c>
      <c r="O516" t="s">
        <v>1945</v>
      </c>
      <c r="P516">
        <v>4</v>
      </c>
      <c r="Q516">
        <f>IF(ISERROR(VLOOKUP(A516,seg_r_base_fitted!$A$1:$C$1829,2,FALSE)),0,VLOOKUP(A516,seg_r_base_fitted!$A$1:$C$1829,2,FALSE))</f>
        <v>1</v>
      </c>
      <c r="R516">
        <f>IF(ISERROR(VLOOKUP(A516,seg_r_base_fitted!$A$1:$C$1829,3,FALSE)),0,VLOOKUP(A516,seg_r_base_fitted!$A$1:$C$1829,3,FALSE))</f>
        <v>0.59499999999999997</v>
      </c>
      <c r="S516">
        <v>109</v>
      </c>
    </row>
    <row r="517" spans="1:19" x14ac:dyDescent="0.2">
      <c r="A517" t="s">
        <v>3703</v>
      </c>
      <c r="B517" t="s">
        <v>3662</v>
      </c>
      <c r="C517" t="s">
        <v>1848</v>
      </c>
      <c r="D517" t="s">
        <v>2035</v>
      </c>
      <c r="E517" t="s">
        <v>3702</v>
      </c>
      <c r="F517" t="s">
        <v>2835</v>
      </c>
      <c r="G517">
        <v>16.451108352582068</v>
      </c>
      <c r="H517">
        <v>1340</v>
      </c>
      <c r="I517" t="s">
        <v>1852</v>
      </c>
      <c r="J517" t="s">
        <v>1852</v>
      </c>
      <c r="K517" t="s">
        <v>1853</v>
      </c>
      <c r="L517" t="s">
        <v>1853</v>
      </c>
      <c r="M517" t="s">
        <v>1852</v>
      </c>
      <c r="N517" t="s">
        <v>1853</v>
      </c>
      <c r="O517" t="s">
        <v>1945</v>
      </c>
      <c r="P517">
        <v>4</v>
      </c>
      <c r="Q517">
        <f>IF(ISERROR(VLOOKUP(A517,seg_r_base_fitted!$A$1:$C$1829,2,FALSE)),0,VLOOKUP(A517,seg_r_base_fitted!$A$1:$C$1829,2,FALSE))</f>
        <v>0</v>
      </c>
      <c r="R517">
        <f>IF(ISERROR(VLOOKUP(A517,seg_r_base_fitted!$A$1:$C$1829,3,FALSE)),0,VLOOKUP(A517,seg_r_base_fitted!$A$1:$C$1829,3,FALSE))</f>
        <v>0.58699999999999997</v>
      </c>
      <c r="S517">
        <v>113</v>
      </c>
    </row>
    <row r="518" spans="1:19" x14ac:dyDescent="0.2">
      <c r="A518" t="s">
        <v>3132</v>
      </c>
      <c r="B518" t="s">
        <v>3049</v>
      </c>
      <c r="C518" t="s">
        <v>1848</v>
      </c>
      <c r="D518" t="s">
        <v>1887</v>
      </c>
      <c r="E518" t="s">
        <v>3133</v>
      </c>
      <c r="F518" t="s">
        <v>3134</v>
      </c>
      <c r="G518">
        <v>9.4741085405674923</v>
      </c>
      <c r="H518">
        <v>465</v>
      </c>
      <c r="I518" t="s">
        <v>1852</v>
      </c>
      <c r="J518" t="s">
        <v>1853</v>
      </c>
      <c r="K518" t="s">
        <v>1853</v>
      </c>
      <c r="L518" t="s">
        <v>1852</v>
      </c>
      <c r="M518" t="s">
        <v>1852</v>
      </c>
      <c r="N518" t="s">
        <v>1853</v>
      </c>
      <c r="O518" t="s">
        <v>1945</v>
      </c>
      <c r="P518">
        <v>4</v>
      </c>
      <c r="Q518">
        <f>IF(ISERROR(VLOOKUP(A518,seg_r_base_fitted!$A$1:$C$1829,2,FALSE)),0,VLOOKUP(A518,seg_r_base_fitted!$A$1:$C$1829,2,FALSE))</f>
        <v>1</v>
      </c>
      <c r="R518">
        <f>IF(ISERROR(VLOOKUP(A518,seg_r_base_fitted!$A$1:$C$1829,3,FALSE)),0,VLOOKUP(A518,seg_r_base_fitted!$A$1:$C$1829,3,FALSE))</f>
        <v>0.58599999999999997</v>
      </c>
      <c r="S518">
        <v>114</v>
      </c>
    </row>
    <row r="519" spans="1:19" x14ac:dyDescent="0.2">
      <c r="A519" t="s">
        <v>4689</v>
      </c>
      <c r="B519" t="s">
        <v>4481</v>
      </c>
      <c r="C519" t="s">
        <v>1848</v>
      </c>
      <c r="D519" t="s">
        <v>2644</v>
      </c>
      <c r="E519" t="s">
        <v>4690</v>
      </c>
      <c r="F519" t="s">
        <v>4691</v>
      </c>
      <c r="G519">
        <v>10.324682077416245</v>
      </c>
      <c r="H519">
        <v>960</v>
      </c>
      <c r="I519" t="s">
        <v>1852</v>
      </c>
      <c r="J519" t="s">
        <v>1852</v>
      </c>
      <c r="K519" t="s">
        <v>1853</v>
      </c>
      <c r="L519" t="s">
        <v>1852</v>
      </c>
      <c r="M519" t="s">
        <v>1853</v>
      </c>
      <c r="N519" t="s">
        <v>1853</v>
      </c>
      <c r="O519" t="s">
        <v>1945</v>
      </c>
      <c r="P519">
        <v>4</v>
      </c>
      <c r="Q519">
        <f>IF(ISERROR(VLOOKUP(A519,seg_r_base_fitted!$A$1:$C$1829,2,FALSE)),0,VLOOKUP(A519,seg_r_base_fitted!$A$1:$C$1829,2,FALSE))</f>
        <v>0</v>
      </c>
      <c r="R519">
        <f>IF(ISERROR(VLOOKUP(A519,seg_r_base_fitted!$A$1:$C$1829,3,FALSE)),0,VLOOKUP(A519,seg_r_base_fitted!$A$1:$C$1829,3,FALSE))</f>
        <v>0.58599999999999997</v>
      </c>
      <c r="S519">
        <v>115</v>
      </c>
    </row>
    <row r="520" spans="1:19" x14ac:dyDescent="0.2">
      <c r="A520" t="s">
        <v>4678</v>
      </c>
      <c r="B520" t="s">
        <v>4481</v>
      </c>
      <c r="C520" t="s">
        <v>1848</v>
      </c>
      <c r="D520" t="s">
        <v>1995</v>
      </c>
      <c r="E520" t="s">
        <v>4679</v>
      </c>
      <c r="F520" t="s">
        <v>4482</v>
      </c>
      <c r="G520">
        <v>6.1191394942008133</v>
      </c>
      <c r="H520">
        <v>4760</v>
      </c>
      <c r="I520" t="s">
        <v>1852</v>
      </c>
      <c r="J520" t="s">
        <v>1853</v>
      </c>
      <c r="K520" t="s">
        <v>1852</v>
      </c>
      <c r="L520" t="s">
        <v>1852</v>
      </c>
      <c r="M520" t="s">
        <v>1853</v>
      </c>
      <c r="N520" t="s">
        <v>1853</v>
      </c>
      <c r="O520" t="s">
        <v>1945</v>
      </c>
      <c r="P520">
        <v>4</v>
      </c>
      <c r="Q520">
        <f>IF(ISERROR(VLOOKUP(A520,seg_r_base_fitted!$A$1:$C$1829,2,FALSE)),0,VLOOKUP(A520,seg_r_base_fitted!$A$1:$C$1829,2,FALSE))</f>
        <v>2</v>
      </c>
      <c r="R520">
        <f>IF(ISERROR(VLOOKUP(A520,seg_r_base_fitted!$A$1:$C$1829,3,FALSE)),0,VLOOKUP(A520,seg_r_base_fitted!$A$1:$C$1829,3,FALSE))</f>
        <v>0.57499999999999996</v>
      </c>
      <c r="S520">
        <v>121</v>
      </c>
    </row>
    <row r="521" spans="1:19" x14ac:dyDescent="0.2">
      <c r="A521" t="s">
        <v>6116</v>
      </c>
      <c r="B521" t="s">
        <v>5956</v>
      </c>
      <c r="C521" t="s">
        <v>1848</v>
      </c>
      <c r="D521" t="s">
        <v>1849</v>
      </c>
      <c r="E521" t="s">
        <v>6117</v>
      </c>
      <c r="F521" t="s">
        <v>6118</v>
      </c>
      <c r="G521">
        <v>6.3119856750595815</v>
      </c>
      <c r="H521">
        <v>3560</v>
      </c>
      <c r="I521" t="s">
        <v>1852</v>
      </c>
      <c r="J521" t="s">
        <v>1853</v>
      </c>
      <c r="K521" t="s">
        <v>1852</v>
      </c>
      <c r="L521" t="s">
        <v>1852</v>
      </c>
      <c r="M521" t="s">
        <v>1853</v>
      </c>
      <c r="N521" t="s">
        <v>1853</v>
      </c>
      <c r="O521" t="s">
        <v>1945</v>
      </c>
      <c r="P521">
        <v>4</v>
      </c>
      <c r="Q521">
        <f>IF(ISERROR(VLOOKUP(A521,seg_r_base_fitted!$A$1:$C$1829,2,FALSE)),0,VLOOKUP(A521,seg_r_base_fitted!$A$1:$C$1829,2,FALSE))</f>
        <v>0</v>
      </c>
      <c r="R521">
        <f>IF(ISERROR(VLOOKUP(A521,seg_r_base_fitted!$A$1:$C$1829,3,FALSE)),0,VLOOKUP(A521,seg_r_base_fitted!$A$1:$C$1829,3,FALSE))</f>
        <v>0.57099999999999995</v>
      </c>
      <c r="S521">
        <v>123</v>
      </c>
    </row>
    <row r="522" spans="1:19" x14ac:dyDescent="0.2">
      <c r="A522" t="s">
        <v>4232</v>
      </c>
      <c r="B522" t="s">
        <v>4140</v>
      </c>
      <c r="C522" t="s">
        <v>1848</v>
      </c>
      <c r="D522" t="s">
        <v>2061</v>
      </c>
      <c r="E522" t="s">
        <v>2864</v>
      </c>
      <c r="F522" t="s">
        <v>2614</v>
      </c>
      <c r="G522">
        <v>8.0118862284372749</v>
      </c>
      <c r="H522">
        <v>920</v>
      </c>
      <c r="I522" t="s">
        <v>1852</v>
      </c>
      <c r="J522" t="s">
        <v>1852</v>
      </c>
      <c r="K522" t="s">
        <v>1853</v>
      </c>
      <c r="L522" t="s">
        <v>1852</v>
      </c>
      <c r="M522" t="s">
        <v>1853</v>
      </c>
      <c r="N522" t="s">
        <v>1853</v>
      </c>
      <c r="O522" t="s">
        <v>1945</v>
      </c>
      <c r="P522">
        <v>4</v>
      </c>
      <c r="Q522">
        <f>IF(ISERROR(VLOOKUP(A522,seg_r_base_fitted!$A$1:$C$1829,2,FALSE)),0,VLOOKUP(A522,seg_r_base_fitted!$A$1:$C$1829,2,FALSE))</f>
        <v>0</v>
      </c>
      <c r="R522">
        <f>IF(ISERROR(VLOOKUP(A522,seg_r_base_fitted!$A$1:$C$1829,3,FALSE)),0,VLOOKUP(A522,seg_r_base_fitted!$A$1:$C$1829,3,FALSE))</f>
        <v>0.56999999999999995</v>
      </c>
      <c r="S522">
        <v>125</v>
      </c>
    </row>
    <row r="523" spans="1:19" x14ac:dyDescent="0.2">
      <c r="A523" t="s">
        <v>5730</v>
      </c>
      <c r="B523" t="s">
        <v>5520</v>
      </c>
      <c r="C523" t="s">
        <v>1971</v>
      </c>
      <c r="D523" t="s">
        <v>5022</v>
      </c>
      <c r="E523" t="s">
        <v>5731</v>
      </c>
      <c r="F523" t="s">
        <v>5732</v>
      </c>
      <c r="G523">
        <v>7.3607721678933133</v>
      </c>
      <c r="H523">
        <v>1180</v>
      </c>
      <c r="I523" t="s">
        <v>1852</v>
      </c>
      <c r="J523" t="s">
        <v>1852</v>
      </c>
      <c r="K523" t="s">
        <v>1853</v>
      </c>
      <c r="L523" t="s">
        <v>1852</v>
      </c>
      <c r="M523" t="s">
        <v>1853</v>
      </c>
      <c r="N523" t="s">
        <v>1853</v>
      </c>
      <c r="O523" t="s">
        <v>1945</v>
      </c>
      <c r="P523">
        <v>4</v>
      </c>
      <c r="Q523">
        <f>IF(ISERROR(VLOOKUP(A523,seg_r_base_fitted!$A$1:$C$1829,2,FALSE)),0,VLOOKUP(A523,seg_r_base_fitted!$A$1:$C$1829,2,FALSE))</f>
        <v>1</v>
      </c>
      <c r="R523">
        <f>IF(ISERROR(VLOOKUP(A523,seg_r_base_fitted!$A$1:$C$1829,3,FALSE)),0,VLOOKUP(A523,seg_r_base_fitted!$A$1:$C$1829,3,FALSE))</f>
        <v>0.56999999999999995</v>
      </c>
      <c r="S523">
        <v>126</v>
      </c>
    </row>
    <row r="524" spans="1:19" x14ac:dyDescent="0.2">
      <c r="A524" t="s">
        <v>3232</v>
      </c>
      <c r="B524" t="s">
        <v>3178</v>
      </c>
      <c r="C524">
        <v>0</v>
      </c>
      <c r="D524">
        <v>19</v>
      </c>
      <c r="E524" t="s">
        <v>3233</v>
      </c>
      <c r="F524" t="s">
        <v>3234</v>
      </c>
      <c r="G524">
        <v>6.96075088962239</v>
      </c>
      <c r="H524">
        <v>7630</v>
      </c>
      <c r="I524" t="s">
        <v>1852</v>
      </c>
      <c r="J524" t="s">
        <v>1853</v>
      </c>
      <c r="K524" t="s">
        <v>1852</v>
      </c>
      <c r="L524" t="s">
        <v>1852</v>
      </c>
      <c r="M524" t="s">
        <v>1853</v>
      </c>
      <c r="N524" t="s">
        <v>1853</v>
      </c>
      <c r="O524" t="s">
        <v>1945</v>
      </c>
      <c r="P524">
        <v>4</v>
      </c>
      <c r="Q524">
        <f>IF(ISERROR(VLOOKUP(A524,seg_r_base_fitted!$A$1:$C$1829,2,FALSE)),0,VLOOKUP(A524,seg_r_base_fitted!$A$1:$C$1829,2,FALSE))</f>
        <v>0</v>
      </c>
      <c r="R524">
        <f>IF(ISERROR(VLOOKUP(A524,seg_r_base_fitted!$A$1:$C$1829,3,FALSE)),0,VLOOKUP(A524,seg_r_base_fitted!$A$1:$C$1829,3,FALSE))</f>
        <v>0.56899999999999995</v>
      </c>
      <c r="S524">
        <v>127</v>
      </c>
    </row>
    <row r="525" spans="1:19" x14ac:dyDescent="0.2">
      <c r="A525" t="s">
        <v>3729</v>
      </c>
      <c r="B525" t="s">
        <v>3662</v>
      </c>
      <c r="C525" t="s">
        <v>1848</v>
      </c>
      <c r="D525" t="s">
        <v>2025</v>
      </c>
      <c r="E525" t="s">
        <v>3730</v>
      </c>
      <c r="F525" t="s">
        <v>3697</v>
      </c>
      <c r="G525">
        <v>11.28147811591912</v>
      </c>
      <c r="H525">
        <v>795</v>
      </c>
      <c r="I525" t="s">
        <v>1852</v>
      </c>
      <c r="J525" t="s">
        <v>1852</v>
      </c>
      <c r="K525" t="s">
        <v>1853</v>
      </c>
      <c r="L525" t="s">
        <v>1852</v>
      </c>
      <c r="M525" t="s">
        <v>1853</v>
      </c>
      <c r="N525" t="s">
        <v>1853</v>
      </c>
      <c r="O525" t="s">
        <v>1945</v>
      </c>
      <c r="P525">
        <v>4</v>
      </c>
      <c r="Q525">
        <f>IF(ISERROR(VLOOKUP(A525,seg_r_base_fitted!$A$1:$C$1829,2,FALSE)),0,VLOOKUP(A525,seg_r_base_fitted!$A$1:$C$1829,2,FALSE))</f>
        <v>0</v>
      </c>
      <c r="R525">
        <f>IF(ISERROR(VLOOKUP(A525,seg_r_base_fitted!$A$1:$C$1829,3,FALSE)),0,VLOOKUP(A525,seg_r_base_fitted!$A$1:$C$1829,3,FALSE))</f>
        <v>0.56799999999999995</v>
      </c>
      <c r="S525">
        <v>128</v>
      </c>
    </row>
    <row r="526" spans="1:19" x14ac:dyDescent="0.2">
      <c r="A526" t="s">
        <v>3704</v>
      </c>
      <c r="B526" t="s">
        <v>3662</v>
      </c>
      <c r="C526" t="s">
        <v>1848</v>
      </c>
      <c r="D526" t="s">
        <v>1849</v>
      </c>
      <c r="E526" t="s">
        <v>3705</v>
      </c>
      <c r="F526" t="s">
        <v>2795</v>
      </c>
      <c r="G526">
        <v>8.85308251391805</v>
      </c>
      <c r="H526">
        <v>750</v>
      </c>
      <c r="I526" t="s">
        <v>1852</v>
      </c>
      <c r="J526" t="s">
        <v>1852</v>
      </c>
      <c r="K526" t="s">
        <v>1853</v>
      </c>
      <c r="L526" t="s">
        <v>1852</v>
      </c>
      <c r="M526" t="s">
        <v>1853</v>
      </c>
      <c r="N526" t="s">
        <v>1853</v>
      </c>
      <c r="O526" t="s">
        <v>1945</v>
      </c>
      <c r="P526">
        <v>4</v>
      </c>
      <c r="Q526">
        <f>IF(ISERROR(VLOOKUP(A526,seg_r_base_fitted!$A$1:$C$1829,2,FALSE)),0,VLOOKUP(A526,seg_r_base_fitted!$A$1:$C$1829,2,FALSE))</f>
        <v>1</v>
      </c>
      <c r="R526">
        <f>IF(ISERROR(VLOOKUP(A526,seg_r_base_fitted!$A$1:$C$1829,3,FALSE)),0,VLOOKUP(A526,seg_r_base_fitted!$A$1:$C$1829,3,FALSE))</f>
        <v>0.55800000000000005</v>
      </c>
      <c r="S526">
        <v>132</v>
      </c>
    </row>
    <row r="527" spans="1:19" x14ac:dyDescent="0.2">
      <c r="A527" t="s">
        <v>3432</v>
      </c>
      <c r="B527" t="s">
        <v>3351</v>
      </c>
      <c r="C527" t="s">
        <v>1848</v>
      </c>
      <c r="D527" t="s">
        <v>1917</v>
      </c>
      <c r="E527" t="s">
        <v>3431</v>
      </c>
      <c r="F527" t="s">
        <v>3382</v>
      </c>
      <c r="G527">
        <v>7.7110467955203372</v>
      </c>
      <c r="H527">
        <v>1265</v>
      </c>
      <c r="I527" t="s">
        <v>1852</v>
      </c>
      <c r="J527" t="s">
        <v>1852</v>
      </c>
      <c r="K527" t="s">
        <v>1853</v>
      </c>
      <c r="L527" t="s">
        <v>1852</v>
      </c>
      <c r="M527" t="s">
        <v>1853</v>
      </c>
      <c r="N527" t="s">
        <v>1853</v>
      </c>
      <c r="O527" t="s">
        <v>1945</v>
      </c>
      <c r="P527">
        <v>4</v>
      </c>
      <c r="Q527">
        <f>IF(ISERROR(VLOOKUP(A527,seg_r_base_fitted!$A$1:$C$1829,2,FALSE)),0,VLOOKUP(A527,seg_r_base_fitted!$A$1:$C$1829,2,FALSE))</f>
        <v>0</v>
      </c>
      <c r="R527">
        <f>IF(ISERROR(VLOOKUP(A527,seg_r_base_fitted!$A$1:$C$1829,3,FALSE)),0,VLOOKUP(A527,seg_r_base_fitted!$A$1:$C$1829,3,FALSE))</f>
        <v>0.55300000000000005</v>
      </c>
      <c r="S527">
        <v>135</v>
      </c>
    </row>
    <row r="528" spans="1:19" x14ac:dyDescent="0.2">
      <c r="A528" t="s">
        <v>5674</v>
      </c>
      <c r="B528" t="s">
        <v>5520</v>
      </c>
      <c r="C528" t="s">
        <v>1848</v>
      </c>
      <c r="D528" t="s">
        <v>2272</v>
      </c>
      <c r="E528" t="s">
        <v>5193</v>
      </c>
      <c r="F528" t="s">
        <v>5675</v>
      </c>
      <c r="G528">
        <v>5.5019611982319558</v>
      </c>
      <c r="H528">
        <v>900</v>
      </c>
      <c r="I528" t="s">
        <v>1852</v>
      </c>
      <c r="J528" t="s">
        <v>1852</v>
      </c>
      <c r="K528" t="s">
        <v>1853</v>
      </c>
      <c r="L528" t="s">
        <v>1853</v>
      </c>
      <c r="M528" t="s">
        <v>1852</v>
      </c>
      <c r="N528" t="s">
        <v>1853</v>
      </c>
      <c r="O528" t="s">
        <v>1945</v>
      </c>
      <c r="P528">
        <v>4</v>
      </c>
      <c r="Q528">
        <f>IF(ISERROR(VLOOKUP(A528,seg_r_base_fitted!$A$1:$C$1829,2,FALSE)),0,VLOOKUP(A528,seg_r_base_fitted!$A$1:$C$1829,2,FALSE))</f>
        <v>0</v>
      </c>
      <c r="R528">
        <f>IF(ISERROR(VLOOKUP(A528,seg_r_base_fitted!$A$1:$C$1829,3,FALSE)),0,VLOOKUP(A528,seg_r_base_fitted!$A$1:$C$1829,3,FALSE))</f>
        <v>0.55200000000000005</v>
      </c>
      <c r="S528">
        <v>136</v>
      </c>
    </row>
    <row r="529" spans="1:19" x14ac:dyDescent="0.2">
      <c r="A529" t="s">
        <v>3410</v>
      </c>
      <c r="B529" t="s">
        <v>3351</v>
      </c>
      <c r="C529" t="s">
        <v>1848</v>
      </c>
      <c r="D529" t="s">
        <v>1856</v>
      </c>
      <c r="E529" t="s">
        <v>3411</v>
      </c>
      <c r="F529" t="s">
        <v>3376</v>
      </c>
      <c r="G529">
        <v>9.2226405367286368</v>
      </c>
      <c r="H529">
        <v>970</v>
      </c>
      <c r="I529" t="s">
        <v>1852</v>
      </c>
      <c r="J529" t="s">
        <v>1852</v>
      </c>
      <c r="K529" t="s">
        <v>1853</v>
      </c>
      <c r="L529" t="s">
        <v>1852</v>
      </c>
      <c r="M529" t="s">
        <v>1853</v>
      </c>
      <c r="N529" t="s">
        <v>1853</v>
      </c>
      <c r="O529" t="s">
        <v>1945</v>
      </c>
      <c r="P529">
        <v>4</v>
      </c>
      <c r="Q529">
        <f>IF(ISERROR(VLOOKUP(A529,seg_r_base_fitted!$A$1:$C$1829,2,FALSE)),0,VLOOKUP(A529,seg_r_base_fitted!$A$1:$C$1829,2,FALSE))</f>
        <v>0</v>
      </c>
      <c r="R529">
        <f>IF(ISERROR(VLOOKUP(A529,seg_r_base_fitted!$A$1:$C$1829,3,FALSE)),0,VLOOKUP(A529,seg_r_base_fitted!$A$1:$C$1829,3,FALSE))</f>
        <v>0.54500000000000004</v>
      </c>
      <c r="S529">
        <v>141</v>
      </c>
    </row>
    <row r="530" spans="1:19" x14ac:dyDescent="0.2">
      <c r="A530" t="s">
        <v>6179</v>
      </c>
      <c r="B530" t="s">
        <v>5956</v>
      </c>
      <c r="C530" t="s">
        <v>1971</v>
      </c>
      <c r="D530" t="s">
        <v>4451</v>
      </c>
      <c r="E530" t="s">
        <v>6088</v>
      </c>
      <c r="F530" t="s">
        <v>6180</v>
      </c>
      <c r="G530">
        <v>5.9611929664568768</v>
      </c>
      <c r="H530">
        <v>1040</v>
      </c>
      <c r="I530" t="s">
        <v>1852</v>
      </c>
      <c r="J530" t="s">
        <v>1852</v>
      </c>
      <c r="K530" t="s">
        <v>1853</v>
      </c>
      <c r="L530" t="s">
        <v>1852</v>
      </c>
      <c r="M530" t="s">
        <v>1853</v>
      </c>
      <c r="N530" t="s">
        <v>1853</v>
      </c>
      <c r="O530" t="s">
        <v>1945</v>
      </c>
      <c r="P530">
        <v>4</v>
      </c>
      <c r="Q530">
        <f>IF(ISERROR(VLOOKUP(A530,seg_r_base_fitted!$A$1:$C$1829,2,FALSE)),0,VLOOKUP(A530,seg_r_base_fitted!$A$1:$C$1829,2,FALSE))</f>
        <v>0</v>
      </c>
      <c r="R530">
        <f>IF(ISERROR(VLOOKUP(A530,seg_r_base_fitted!$A$1:$C$1829,3,FALSE)),0,VLOOKUP(A530,seg_r_base_fitted!$A$1:$C$1829,3,FALSE))</f>
        <v>0.54200000000000004</v>
      </c>
      <c r="S530">
        <v>142</v>
      </c>
    </row>
    <row r="531" spans="1:19" x14ac:dyDescent="0.2">
      <c r="A531" t="s">
        <v>5668</v>
      </c>
      <c r="B531" t="s">
        <v>5520</v>
      </c>
      <c r="C531" t="s">
        <v>1848</v>
      </c>
      <c r="D531" t="s">
        <v>2659</v>
      </c>
      <c r="E531" t="s">
        <v>5669</v>
      </c>
      <c r="F531" t="s">
        <v>5670</v>
      </c>
      <c r="G531">
        <v>4.4171796006804378</v>
      </c>
      <c r="H531">
        <v>6055</v>
      </c>
      <c r="I531" t="s">
        <v>1852</v>
      </c>
      <c r="J531" t="s">
        <v>1853</v>
      </c>
      <c r="K531" t="s">
        <v>1852</v>
      </c>
      <c r="L531" t="s">
        <v>1853</v>
      </c>
      <c r="M531" t="s">
        <v>1852</v>
      </c>
      <c r="N531" t="s">
        <v>1853</v>
      </c>
      <c r="O531" t="s">
        <v>1945</v>
      </c>
      <c r="P531">
        <v>4</v>
      </c>
      <c r="Q531">
        <f>IF(ISERROR(VLOOKUP(A531,seg_r_base_fitted!$A$1:$C$1829,2,FALSE)),0,VLOOKUP(A531,seg_r_base_fitted!$A$1:$C$1829,2,FALSE))</f>
        <v>2</v>
      </c>
      <c r="R531">
        <f>IF(ISERROR(VLOOKUP(A531,seg_r_base_fitted!$A$1:$C$1829,3,FALSE)),0,VLOOKUP(A531,seg_r_base_fitted!$A$1:$C$1829,3,FALSE))</f>
        <v>0.53200000000000003</v>
      </c>
      <c r="S531">
        <v>148</v>
      </c>
    </row>
    <row r="532" spans="1:19" x14ac:dyDescent="0.2">
      <c r="A532" t="s">
        <v>3718</v>
      </c>
      <c r="B532" t="s">
        <v>3662</v>
      </c>
      <c r="C532" t="s">
        <v>1848</v>
      </c>
      <c r="D532" t="s">
        <v>2051</v>
      </c>
      <c r="E532" t="s">
        <v>3719</v>
      </c>
      <c r="F532" t="s">
        <v>3681</v>
      </c>
      <c r="G532">
        <v>8.6913965763216137</v>
      </c>
      <c r="H532">
        <v>675</v>
      </c>
      <c r="I532" t="s">
        <v>1852</v>
      </c>
      <c r="J532" t="s">
        <v>1852</v>
      </c>
      <c r="K532" t="s">
        <v>1853</v>
      </c>
      <c r="L532" t="s">
        <v>1852</v>
      </c>
      <c r="M532" t="s">
        <v>1853</v>
      </c>
      <c r="N532" t="s">
        <v>1853</v>
      </c>
      <c r="O532" t="s">
        <v>1945</v>
      </c>
      <c r="P532">
        <v>4</v>
      </c>
      <c r="Q532">
        <f>IF(ISERROR(VLOOKUP(A532,seg_r_base_fitted!$A$1:$C$1829,2,FALSE)),0,VLOOKUP(A532,seg_r_base_fitted!$A$1:$C$1829,2,FALSE))</f>
        <v>1</v>
      </c>
      <c r="R532">
        <f>IF(ISERROR(VLOOKUP(A532,seg_r_base_fitted!$A$1:$C$1829,3,FALSE)),0,VLOOKUP(A532,seg_r_base_fitted!$A$1:$C$1829,3,FALSE))</f>
        <v>0.53100000000000003</v>
      </c>
      <c r="S532">
        <v>149</v>
      </c>
    </row>
    <row r="533" spans="1:19" x14ac:dyDescent="0.2">
      <c r="A533" t="s">
        <v>2595</v>
      </c>
      <c r="B533" t="s">
        <v>2503</v>
      </c>
      <c r="C533" t="s">
        <v>1848</v>
      </c>
      <c r="D533" t="s">
        <v>2038</v>
      </c>
      <c r="E533" t="s">
        <v>2505</v>
      </c>
      <c r="F533" t="s">
        <v>2510</v>
      </c>
      <c r="G533">
        <v>7.1900640957373412</v>
      </c>
      <c r="H533">
        <v>2630</v>
      </c>
      <c r="I533" t="s">
        <v>1852</v>
      </c>
      <c r="J533" t="s">
        <v>1853</v>
      </c>
      <c r="K533" t="s">
        <v>1852</v>
      </c>
      <c r="L533" t="s">
        <v>1852</v>
      </c>
      <c r="M533" t="s">
        <v>1853</v>
      </c>
      <c r="N533" t="s">
        <v>1853</v>
      </c>
      <c r="O533" t="s">
        <v>1945</v>
      </c>
      <c r="P533">
        <v>4</v>
      </c>
      <c r="Q533">
        <f>IF(ISERROR(VLOOKUP(A533,seg_r_base_fitted!$A$1:$C$1829,2,FALSE)),0,VLOOKUP(A533,seg_r_base_fitted!$A$1:$C$1829,2,FALSE))</f>
        <v>0</v>
      </c>
      <c r="R533">
        <f>IF(ISERROR(VLOOKUP(A533,seg_r_base_fitted!$A$1:$C$1829,3,FALSE)),0,VLOOKUP(A533,seg_r_base_fitted!$A$1:$C$1829,3,FALSE))</f>
        <v>0.52600000000000002</v>
      </c>
      <c r="S533">
        <v>152</v>
      </c>
    </row>
    <row r="534" spans="1:19" x14ac:dyDescent="0.2">
      <c r="A534" t="s">
        <v>5718</v>
      </c>
      <c r="B534" t="s">
        <v>5520</v>
      </c>
      <c r="C534" t="s">
        <v>1971</v>
      </c>
      <c r="D534" t="s">
        <v>2213</v>
      </c>
      <c r="E534" t="s">
        <v>5584</v>
      </c>
      <c r="F534" t="s">
        <v>5606</v>
      </c>
      <c r="G534">
        <v>5.6221514029461952</v>
      </c>
      <c r="H534">
        <v>665</v>
      </c>
      <c r="I534" t="s">
        <v>1852</v>
      </c>
      <c r="J534" t="s">
        <v>1852</v>
      </c>
      <c r="K534" t="s">
        <v>1853</v>
      </c>
      <c r="L534" t="s">
        <v>1853</v>
      </c>
      <c r="M534" t="s">
        <v>1852</v>
      </c>
      <c r="N534" t="s">
        <v>1853</v>
      </c>
      <c r="O534" t="s">
        <v>1945</v>
      </c>
      <c r="P534">
        <v>4</v>
      </c>
      <c r="Q534">
        <f>IF(ISERROR(VLOOKUP(A534,seg_r_base_fitted!$A$1:$C$1829,2,FALSE)),0,VLOOKUP(A534,seg_r_base_fitted!$A$1:$C$1829,2,FALSE))</f>
        <v>1</v>
      </c>
      <c r="R534">
        <f>IF(ISERROR(VLOOKUP(A534,seg_r_base_fitted!$A$1:$C$1829,3,FALSE)),0,VLOOKUP(A534,seg_r_base_fitted!$A$1:$C$1829,3,FALSE))</f>
        <v>0.52500000000000002</v>
      </c>
      <c r="S534">
        <v>154</v>
      </c>
    </row>
    <row r="535" spans="1:19" x14ac:dyDescent="0.2">
      <c r="A535" t="s">
        <v>1964</v>
      </c>
      <c r="B535" t="s">
        <v>1847</v>
      </c>
      <c r="C535" t="s">
        <v>1848</v>
      </c>
      <c r="D535" t="s">
        <v>1895</v>
      </c>
      <c r="E535" t="s">
        <v>1965</v>
      </c>
      <c r="F535" t="s">
        <v>1966</v>
      </c>
      <c r="G535">
        <v>5.5496325520466083</v>
      </c>
      <c r="H535">
        <v>710</v>
      </c>
      <c r="I535" t="s">
        <v>1852</v>
      </c>
      <c r="J535" t="s">
        <v>1852</v>
      </c>
      <c r="K535" t="s">
        <v>1853</v>
      </c>
      <c r="L535" t="s">
        <v>1853</v>
      </c>
      <c r="M535" t="s">
        <v>1852</v>
      </c>
      <c r="N535" t="s">
        <v>1853</v>
      </c>
      <c r="O535" t="s">
        <v>1945</v>
      </c>
      <c r="P535">
        <v>4</v>
      </c>
      <c r="Q535">
        <f>IF(ISERROR(VLOOKUP(A535,seg_r_base_fitted!$A$1:$C$1829,2,FALSE)),0,VLOOKUP(A535,seg_r_base_fitted!$A$1:$C$1829,2,FALSE))</f>
        <v>0</v>
      </c>
      <c r="R535">
        <f>IF(ISERROR(VLOOKUP(A535,seg_r_base_fitted!$A$1:$C$1829,3,FALSE)),0,VLOOKUP(A535,seg_r_base_fitted!$A$1:$C$1829,3,FALSE))</f>
        <v>0.52300000000000002</v>
      </c>
      <c r="S535">
        <v>155</v>
      </c>
    </row>
    <row r="536" spans="1:19" x14ac:dyDescent="0.2">
      <c r="A536" t="s">
        <v>3723</v>
      </c>
      <c r="B536" t="s">
        <v>3662</v>
      </c>
      <c r="C536" t="s">
        <v>1848</v>
      </c>
      <c r="D536" t="s">
        <v>2057</v>
      </c>
      <c r="E536" t="s">
        <v>3678</v>
      </c>
      <c r="F536" t="s">
        <v>3724</v>
      </c>
      <c r="G536">
        <v>11.088933548183123</v>
      </c>
      <c r="H536">
        <v>675</v>
      </c>
      <c r="I536" t="s">
        <v>1852</v>
      </c>
      <c r="J536" t="s">
        <v>1852</v>
      </c>
      <c r="K536" t="s">
        <v>1853</v>
      </c>
      <c r="L536" t="s">
        <v>1852</v>
      </c>
      <c r="M536" t="s">
        <v>1853</v>
      </c>
      <c r="N536" t="s">
        <v>1853</v>
      </c>
      <c r="O536" t="s">
        <v>1945</v>
      </c>
      <c r="P536">
        <v>4</v>
      </c>
      <c r="Q536">
        <f>IF(ISERROR(VLOOKUP(A536,seg_r_base_fitted!$A$1:$C$1829,2,FALSE)),0,VLOOKUP(A536,seg_r_base_fitted!$A$1:$C$1829,2,FALSE))</f>
        <v>0</v>
      </c>
      <c r="R536">
        <f>IF(ISERROR(VLOOKUP(A536,seg_r_base_fitted!$A$1:$C$1829,3,FALSE)),0,VLOOKUP(A536,seg_r_base_fitted!$A$1:$C$1829,3,FALSE))</f>
        <v>0.52200000000000002</v>
      </c>
      <c r="S536">
        <v>156</v>
      </c>
    </row>
    <row r="537" spans="1:19" x14ac:dyDescent="0.2">
      <c r="A537" t="s">
        <v>4242</v>
      </c>
      <c r="B537" t="s">
        <v>4140</v>
      </c>
      <c r="C537" t="s">
        <v>1848</v>
      </c>
      <c r="D537" t="s">
        <v>2474</v>
      </c>
      <c r="E537" t="s">
        <v>2795</v>
      </c>
      <c r="F537" t="s">
        <v>4243</v>
      </c>
      <c r="G537">
        <v>7.5849805790828126</v>
      </c>
      <c r="H537">
        <v>920</v>
      </c>
      <c r="I537" t="s">
        <v>1852</v>
      </c>
      <c r="J537" t="s">
        <v>1852</v>
      </c>
      <c r="K537" t="s">
        <v>1853</v>
      </c>
      <c r="L537" t="s">
        <v>1852</v>
      </c>
      <c r="M537" t="s">
        <v>1853</v>
      </c>
      <c r="N537" t="s">
        <v>1853</v>
      </c>
      <c r="O537" t="s">
        <v>1945</v>
      </c>
      <c r="P537">
        <v>4</v>
      </c>
      <c r="Q537">
        <f>IF(ISERROR(VLOOKUP(A537,seg_r_base_fitted!$A$1:$C$1829,2,FALSE)),0,VLOOKUP(A537,seg_r_base_fitted!$A$1:$C$1829,2,FALSE))</f>
        <v>0</v>
      </c>
      <c r="R537">
        <f>IF(ISERROR(VLOOKUP(A537,seg_r_base_fitted!$A$1:$C$1829,3,FALSE)),0,VLOOKUP(A537,seg_r_base_fitted!$A$1:$C$1829,3,FALSE))</f>
        <v>0.52100000000000002</v>
      </c>
      <c r="S537">
        <v>157</v>
      </c>
    </row>
    <row r="538" spans="1:19" x14ac:dyDescent="0.2">
      <c r="A538" t="s">
        <v>6169</v>
      </c>
      <c r="B538" t="s">
        <v>5956</v>
      </c>
      <c r="C538" t="s">
        <v>1848</v>
      </c>
      <c r="D538" t="s">
        <v>1917</v>
      </c>
      <c r="E538" t="s">
        <v>6170</v>
      </c>
      <c r="F538" t="s">
        <v>5997</v>
      </c>
      <c r="G538">
        <v>6.6296638159296659</v>
      </c>
      <c r="H538">
        <v>1190</v>
      </c>
      <c r="I538" t="s">
        <v>1852</v>
      </c>
      <c r="J538" t="s">
        <v>1852</v>
      </c>
      <c r="K538" t="s">
        <v>1853</v>
      </c>
      <c r="L538" t="s">
        <v>1852</v>
      </c>
      <c r="M538" t="s">
        <v>1853</v>
      </c>
      <c r="N538" t="s">
        <v>1853</v>
      </c>
      <c r="O538" t="s">
        <v>1945</v>
      </c>
      <c r="P538">
        <v>4</v>
      </c>
      <c r="Q538">
        <f>IF(ISERROR(VLOOKUP(A538,seg_r_base_fitted!$A$1:$C$1829,2,FALSE)),0,VLOOKUP(A538,seg_r_base_fitted!$A$1:$C$1829,2,FALSE))</f>
        <v>0</v>
      </c>
      <c r="R538">
        <f>IF(ISERROR(VLOOKUP(A538,seg_r_base_fitted!$A$1:$C$1829,3,FALSE)),0,VLOOKUP(A538,seg_r_base_fitted!$A$1:$C$1829,3,FALSE))</f>
        <v>0.51900000000000002</v>
      </c>
      <c r="S538">
        <v>162</v>
      </c>
    </row>
    <row r="539" spans="1:19" x14ac:dyDescent="0.2">
      <c r="A539" t="s">
        <v>2604</v>
      </c>
      <c r="B539" t="s">
        <v>2503</v>
      </c>
      <c r="C539" t="s">
        <v>1848</v>
      </c>
      <c r="D539" t="s">
        <v>1876</v>
      </c>
      <c r="E539" t="s">
        <v>2519</v>
      </c>
      <c r="F539" t="s">
        <v>2505</v>
      </c>
      <c r="G539">
        <v>7.7305568021449425</v>
      </c>
      <c r="H539">
        <v>1055</v>
      </c>
      <c r="I539" t="s">
        <v>1852</v>
      </c>
      <c r="J539" t="s">
        <v>1852</v>
      </c>
      <c r="K539" t="s">
        <v>1853</v>
      </c>
      <c r="L539" t="s">
        <v>1852</v>
      </c>
      <c r="M539" t="s">
        <v>1853</v>
      </c>
      <c r="N539" t="s">
        <v>1853</v>
      </c>
      <c r="O539" t="s">
        <v>1945</v>
      </c>
      <c r="P539">
        <v>4</v>
      </c>
      <c r="Q539">
        <f>IF(ISERROR(VLOOKUP(A539,seg_r_base_fitted!$A$1:$C$1829,2,FALSE)),0,VLOOKUP(A539,seg_r_base_fitted!$A$1:$C$1829,2,FALSE))</f>
        <v>0</v>
      </c>
      <c r="R539">
        <f>IF(ISERROR(VLOOKUP(A539,seg_r_base_fitted!$A$1:$C$1829,3,FALSE)),0,VLOOKUP(A539,seg_r_base_fitted!$A$1:$C$1829,3,FALSE))</f>
        <v>0.51200000000000001</v>
      </c>
      <c r="S539">
        <v>165</v>
      </c>
    </row>
    <row r="540" spans="1:19" x14ac:dyDescent="0.2">
      <c r="A540" t="s">
        <v>2435</v>
      </c>
      <c r="B540" t="s">
        <v>2322</v>
      </c>
      <c r="C540" t="s">
        <v>1848</v>
      </c>
      <c r="D540" t="s">
        <v>1960</v>
      </c>
      <c r="E540" t="s">
        <v>2436</v>
      </c>
      <c r="F540" t="s">
        <v>2437</v>
      </c>
      <c r="G540">
        <v>3.9482794779713637</v>
      </c>
      <c r="H540">
        <v>5470</v>
      </c>
      <c r="I540" t="s">
        <v>1852</v>
      </c>
      <c r="J540" t="s">
        <v>1853</v>
      </c>
      <c r="K540" t="s">
        <v>1852</v>
      </c>
      <c r="L540" t="s">
        <v>1853</v>
      </c>
      <c r="M540" t="s">
        <v>1852</v>
      </c>
      <c r="N540" t="s">
        <v>1853</v>
      </c>
      <c r="O540" t="s">
        <v>1945</v>
      </c>
      <c r="P540">
        <v>4</v>
      </c>
      <c r="Q540">
        <f>IF(ISERROR(VLOOKUP(A540,seg_r_base_fitted!$A$1:$C$1829,2,FALSE)),0,VLOOKUP(A540,seg_r_base_fitted!$A$1:$C$1829,2,FALSE))</f>
        <v>1</v>
      </c>
      <c r="R540">
        <f>IF(ISERROR(VLOOKUP(A540,seg_r_base_fitted!$A$1:$C$1829,3,FALSE)),0,VLOOKUP(A540,seg_r_base_fitted!$A$1:$C$1829,3,FALSE))</f>
        <v>0.51100000000000001</v>
      </c>
      <c r="S540">
        <v>166</v>
      </c>
    </row>
    <row r="541" spans="1:19" x14ac:dyDescent="0.2">
      <c r="A541" t="s">
        <v>1958</v>
      </c>
      <c r="B541" t="s">
        <v>1847</v>
      </c>
      <c r="C541" t="s">
        <v>1848</v>
      </c>
      <c r="D541" t="s">
        <v>1880</v>
      </c>
      <c r="E541" t="s">
        <v>1889</v>
      </c>
      <c r="F541" t="s">
        <v>1881</v>
      </c>
      <c r="G541">
        <v>6.0018477563817507</v>
      </c>
      <c r="H541">
        <v>1150</v>
      </c>
      <c r="I541" t="s">
        <v>1852</v>
      </c>
      <c r="J541" t="s">
        <v>1852</v>
      </c>
      <c r="K541" t="s">
        <v>1853</v>
      </c>
      <c r="L541" t="s">
        <v>1852</v>
      </c>
      <c r="M541" t="s">
        <v>1853</v>
      </c>
      <c r="N541" t="s">
        <v>1853</v>
      </c>
      <c r="O541" t="s">
        <v>1945</v>
      </c>
      <c r="P541">
        <v>4</v>
      </c>
      <c r="Q541">
        <f>IF(ISERROR(VLOOKUP(A541,seg_r_base_fitted!$A$1:$C$1829,2,FALSE)),0,VLOOKUP(A541,seg_r_base_fitted!$A$1:$C$1829,2,FALSE))</f>
        <v>1</v>
      </c>
      <c r="R541">
        <f>IF(ISERROR(VLOOKUP(A541,seg_r_base_fitted!$A$1:$C$1829,3,FALSE)),0,VLOOKUP(A541,seg_r_base_fitted!$A$1:$C$1829,3,FALSE))</f>
        <v>0.504</v>
      </c>
      <c r="S541">
        <v>172</v>
      </c>
    </row>
    <row r="542" spans="1:19" x14ac:dyDescent="0.2">
      <c r="A542" t="s">
        <v>2598</v>
      </c>
      <c r="B542" t="s">
        <v>2503</v>
      </c>
      <c r="C542" t="s">
        <v>1848</v>
      </c>
      <c r="D542" t="s">
        <v>1956</v>
      </c>
      <c r="E542" t="s">
        <v>2565</v>
      </c>
      <c r="F542" t="s">
        <v>2536</v>
      </c>
      <c r="G542">
        <v>9.0811142615988079</v>
      </c>
      <c r="H542">
        <v>1465</v>
      </c>
      <c r="I542" t="s">
        <v>1852</v>
      </c>
      <c r="J542" t="s">
        <v>1852</v>
      </c>
      <c r="K542" t="s">
        <v>1853</v>
      </c>
      <c r="L542" t="s">
        <v>1852</v>
      </c>
      <c r="M542" t="s">
        <v>1853</v>
      </c>
      <c r="N542" t="s">
        <v>1853</v>
      </c>
      <c r="O542" t="s">
        <v>1945</v>
      </c>
      <c r="P542">
        <v>4</v>
      </c>
      <c r="Q542">
        <f>IF(ISERROR(VLOOKUP(A542,seg_r_base_fitted!$A$1:$C$1829,2,FALSE)),0,VLOOKUP(A542,seg_r_base_fitted!$A$1:$C$1829,2,FALSE))</f>
        <v>1</v>
      </c>
      <c r="R542">
        <f>IF(ISERROR(VLOOKUP(A542,seg_r_base_fitted!$A$1:$C$1829,3,FALSE)),0,VLOOKUP(A542,seg_r_base_fitted!$A$1:$C$1829,3,FALSE))</f>
        <v>0.499</v>
      </c>
      <c r="S542">
        <v>174</v>
      </c>
    </row>
    <row r="543" spans="1:19" x14ac:dyDescent="0.2">
      <c r="A543" t="s">
        <v>3727</v>
      </c>
      <c r="B543" t="s">
        <v>3662</v>
      </c>
      <c r="C543" t="s">
        <v>1848</v>
      </c>
      <c r="D543" t="s">
        <v>1999</v>
      </c>
      <c r="E543" t="s">
        <v>3697</v>
      </c>
      <c r="F543" t="s">
        <v>3728</v>
      </c>
      <c r="G543">
        <v>12.812729020913999</v>
      </c>
      <c r="H543">
        <v>565</v>
      </c>
      <c r="I543" t="s">
        <v>1852</v>
      </c>
      <c r="J543" t="s">
        <v>1852</v>
      </c>
      <c r="K543" t="s">
        <v>1853</v>
      </c>
      <c r="L543" t="s">
        <v>1852</v>
      </c>
      <c r="M543" t="s">
        <v>1853</v>
      </c>
      <c r="N543" t="s">
        <v>1853</v>
      </c>
      <c r="O543" t="s">
        <v>1945</v>
      </c>
      <c r="P543">
        <v>4</v>
      </c>
      <c r="Q543">
        <f>IF(ISERROR(VLOOKUP(A543,seg_r_base_fitted!$A$1:$C$1829,2,FALSE)),0,VLOOKUP(A543,seg_r_base_fitted!$A$1:$C$1829,2,FALSE))</f>
        <v>0</v>
      </c>
      <c r="R543">
        <f>IF(ISERROR(VLOOKUP(A543,seg_r_base_fitted!$A$1:$C$1829,3,FALSE)),0,VLOOKUP(A543,seg_r_base_fitted!$A$1:$C$1829,3,FALSE))</f>
        <v>0.498</v>
      </c>
      <c r="S543">
        <v>177</v>
      </c>
    </row>
    <row r="544" spans="1:19" x14ac:dyDescent="0.2">
      <c r="A544" t="s">
        <v>4666</v>
      </c>
      <c r="B544" t="s">
        <v>4481</v>
      </c>
      <c r="C544" t="s">
        <v>1848</v>
      </c>
      <c r="D544" t="s">
        <v>1956</v>
      </c>
      <c r="E544" t="s">
        <v>4667</v>
      </c>
      <c r="F544" t="s">
        <v>3883</v>
      </c>
      <c r="G544">
        <v>4.9983734250339342</v>
      </c>
      <c r="H544">
        <v>660</v>
      </c>
      <c r="I544" t="s">
        <v>1852</v>
      </c>
      <c r="J544" t="s">
        <v>1852</v>
      </c>
      <c r="K544" t="s">
        <v>1853</v>
      </c>
      <c r="L544" t="s">
        <v>1853</v>
      </c>
      <c r="M544" t="s">
        <v>1853</v>
      </c>
      <c r="N544" t="s">
        <v>1852</v>
      </c>
      <c r="O544" t="s">
        <v>1945</v>
      </c>
      <c r="P544">
        <v>4</v>
      </c>
      <c r="Q544">
        <f>IF(ISERROR(VLOOKUP(A544,seg_r_base_fitted!$A$1:$C$1829,2,FALSE)),0,VLOOKUP(A544,seg_r_base_fitted!$A$1:$C$1829,2,FALSE))</f>
        <v>0</v>
      </c>
      <c r="R544">
        <f>IF(ISERROR(VLOOKUP(A544,seg_r_base_fitted!$A$1:$C$1829,3,FALSE)),0,VLOOKUP(A544,seg_r_base_fitted!$A$1:$C$1829,3,FALSE))</f>
        <v>0.495</v>
      </c>
      <c r="S544">
        <v>178</v>
      </c>
    </row>
    <row r="545" spans="1:19" x14ac:dyDescent="0.2">
      <c r="A545" t="s">
        <v>5723</v>
      </c>
      <c r="B545" t="s">
        <v>5520</v>
      </c>
      <c r="C545" t="s">
        <v>1971</v>
      </c>
      <c r="D545" t="s">
        <v>4137</v>
      </c>
      <c r="E545" t="s">
        <v>5536</v>
      </c>
      <c r="F545" t="s">
        <v>5546</v>
      </c>
      <c r="G545">
        <v>4.4130975825669809</v>
      </c>
      <c r="H545">
        <v>840</v>
      </c>
      <c r="I545" t="s">
        <v>1852</v>
      </c>
      <c r="J545" t="s">
        <v>1852</v>
      </c>
      <c r="K545" t="s">
        <v>1853</v>
      </c>
      <c r="L545" t="s">
        <v>1853</v>
      </c>
      <c r="M545" t="s">
        <v>1852</v>
      </c>
      <c r="N545" t="s">
        <v>1853</v>
      </c>
      <c r="O545" t="s">
        <v>1945</v>
      </c>
      <c r="P545">
        <v>4</v>
      </c>
      <c r="Q545">
        <f>IF(ISERROR(VLOOKUP(A545,seg_r_base_fitted!$A$1:$C$1829,2,FALSE)),0,VLOOKUP(A545,seg_r_base_fitted!$A$1:$C$1829,2,FALSE))</f>
        <v>0</v>
      </c>
      <c r="R545">
        <f>IF(ISERROR(VLOOKUP(A545,seg_r_base_fitted!$A$1:$C$1829,3,FALSE)),0,VLOOKUP(A545,seg_r_base_fitted!$A$1:$C$1829,3,FALSE))</f>
        <v>0.49299999999999999</v>
      </c>
      <c r="S545">
        <v>181</v>
      </c>
    </row>
    <row r="546" spans="1:19" x14ac:dyDescent="0.2">
      <c r="A546" t="s">
        <v>4742</v>
      </c>
      <c r="B546" t="s">
        <v>4481</v>
      </c>
      <c r="C546" t="s">
        <v>1848</v>
      </c>
      <c r="D546" t="s">
        <v>2258</v>
      </c>
      <c r="E546" t="s">
        <v>4355</v>
      </c>
      <c r="F546" t="s">
        <v>4535</v>
      </c>
      <c r="G546">
        <v>10.431070264673364</v>
      </c>
      <c r="H546">
        <v>485</v>
      </c>
      <c r="I546" t="s">
        <v>1852</v>
      </c>
      <c r="J546" t="s">
        <v>1853</v>
      </c>
      <c r="K546" t="s">
        <v>1853</v>
      </c>
      <c r="L546" t="s">
        <v>1852</v>
      </c>
      <c r="M546" t="s">
        <v>1852</v>
      </c>
      <c r="N546" t="s">
        <v>1853</v>
      </c>
      <c r="O546" t="s">
        <v>1945</v>
      </c>
      <c r="P546">
        <v>4</v>
      </c>
      <c r="Q546">
        <f>IF(ISERROR(VLOOKUP(A546,seg_r_base_fitted!$A$1:$C$1829,2,FALSE)),0,VLOOKUP(A546,seg_r_base_fitted!$A$1:$C$1829,2,FALSE))</f>
        <v>0</v>
      </c>
      <c r="R546">
        <f>IF(ISERROR(VLOOKUP(A546,seg_r_base_fitted!$A$1:$C$1829,3,FALSE)),0,VLOOKUP(A546,seg_r_base_fitted!$A$1:$C$1829,3,FALSE))</f>
        <v>0.49099999999999999</v>
      </c>
      <c r="S546">
        <v>183</v>
      </c>
    </row>
    <row r="547" spans="1:19" x14ac:dyDescent="0.2">
      <c r="A547" t="s">
        <v>4214</v>
      </c>
      <c r="B547" t="s">
        <v>4140</v>
      </c>
      <c r="C547" t="s">
        <v>1848</v>
      </c>
      <c r="D547" t="s">
        <v>2035</v>
      </c>
      <c r="E547" t="s">
        <v>4163</v>
      </c>
      <c r="F547" t="s">
        <v>2653</v>
      </c>
      <c r="G547">
        <v>5.4801224844030356</v>
      </c>
      <c r="H547">
        <v>2995</v>
      </c>
      <c r="I547" t="s">
        <v>1852</v>
      </c>
      <c r="J547" t="s">
        <v>1853</v>
      </c>
      <c r="K547" t="s">
        <v>1852</v>
      </c>
      <c r="L547" t="s">
        <v>1852</v>
      </c>
      <c r="M547" t="s">
        <v>1853</v>
      </c>
      <c r="N547" t="s">
        <v>1853</v>
      </c>
      <c r="O547" t="s">
        <v>1945</v>
      </c>
      <c r="P547">
        <v>4</v>
      </c>
      <c r="Q547">
        <f>IF(ISERROR(VLOOKUP(A547,seg_r_base_fitted!$A$1:$C$1829,2,FALSE)),0,VLOOKUP(A547,seg_r_base_fitted!$A$1:$C$1829,2,FALSE))</f>
        <v>0</v>
      </c>
      <c r="R547">
        <f>IF(ISERROR(VLOOKUP(A547,seg_r_base_fitted!$A$1:$C$1829,3,FALSE)),0,VLOOKUP(A547,seg_r_base_fitted!$A$1:$C$1829,3,FALSE))</f>
        <v>0.49</v>
      </c>
      <c r="S547">
        <v>186</v>
      </c>
    </row>
    <row r="548" spans="1:19" x14ac:dyDescent="0.2">
      <c r="A548" t="s">
        <v>4649</v>
      </c>
      <c r="B548" t="s">
        <v>4481</v>
      </c>
      <c r="C548" t="s">
        <v>1848</v>
      </c>
      <c r="D548" t="s">
        <v>2130</v>
      </c>
      <c r="E548" t="s">
        <v>4529</v>
      </c>
      <c r="F548" t="s">
        <v>4650</v>
      </c>
      <c r="G548">
        <v>2.9929203755218388</v>
      </c>
      <c r="H548">
        <v>1215</v>
      </c>
      <c r="I548" t="s">
        <v>1852</v>
      </c>
      <c r="J548" t="s">
        <v>1852</v>
      </c>
      <c r="K548" t="s">
        <v>1853</v>
      </c>
      <c r="L548" t="s">
        <v>1853</v>
      </c>
      <c r="M548" t="s">
        <v>1852</v>
      </c>
      <c r="N548" t="s">
        <v>1853</v>
      </c>
      <c r="O548" t="s">
        <v>1945</v>
      </c>
      <c r="P548">
        <v>4</v>
      </c>
      <c r="Q548">
        <f>IF(ISERROR(VLOOKUP(A548,seg_r_base_fitted!$A$1:$C$1829,2,FALSE)),0,VLOOKUP(A548,seg_r_base_fitted!$A$1:$C$1829,2,FALSE))</f>
        <v>0</v>
      </c>
      <c r="R548">
        <f>IF(ISERROR(VLOOKUP(A548,seg_r_base_fitted!$A$1:$C$1829,3,FALSE)),0,VLOOKUP(A548,seg_r_base_fitted!$A$1:$C$1829,3,FALSE))</f>
        <v>0.49</v>
      </c>
      <c r="S548">
        <v>187</v>
      </c>
    </row>
    <row r="549" spans="1:19" x14ac:dyDescent="0.2">
      <c r="A549" t="s">
        <v>6176</v>
      </c>
      <c r="B549" t="s">
        <v>5956</v>
      </c>
      <c r="C549" t="s">
        <v>1848</v>
      </c>
      <c r="D549" t="s">
        <v>1860</v>
      </c>
      <c r="E549" t="s">
        <v>6151</v>
      </c>
      <c r="F549" t="s">
        <v>5996</v>
      </c>
      <c r="G549">
        <v>6.2164640878077311</v>
      </c>
      <c r="H549">
        <v>2800</v>
      </c>
      <c r="I549" t="s">
        <v>1852</v>
      </c>
      <c r="J549" t="s">
        <v>1853</v>
      </c>
      <c r="K549" t="s">
        <v>1852</v>
      </c>
      <c r="L549" t="s">
        <v>1852</v>
      </c>
      <c r="M549" t="s">
        <v>1853</v>
      </c>
      <c r="N549" t="s">
        <v>1853</v>
      </c>
      <c r="O549" t="s">
        <v>1945</v>
      </c>
      <c r="P549">
        <v>4</v>
      </c>
      <c r="Q549">
        <f>IF(ISERROR(VLOOKUP(A549,seg_r_base_fitted!$A$1:$C$1829,2,FALSE)),0,VLOOKUP(A549,seg_r_base_fitted!$A$1:$C$1829,2,FALSE))</f>
        <v>1</v>
      </c>
      <c r="R549">
        <f>IF(ISERROR(VLOOKUP(A549,seg_r_base_fitted!$A$1:$C$1829,3,FALSE)),0,VLOOKUP(A549,seg_r_base_fitted!$A$1:$C$1829,3,FALSE))</f>
        <v>0.49</v>
      </c>
      <c r="S549">
        <v>188</v>
      </c>
    </row>
    <row r="550" spans="1:19" x14ac:dyDescent="0.2">
      <c r="A550" t="s">
        <v>5715</v>
      </c>
      <c r="B550" t="s">
        <v>5520</v>
      </c>
      <c r="C550" t="s">
        <v>1848</v>
      </c>
      <c r="D550" t="s">
        <v>1923</v>
      </c>
      <c r="E550" t="s">
        <v>5716</v>
      </c>
      <c r="F550" t="s">
        <v>5717</v>
      </c>
      <c r="G550">
        <v>7.3777796253696328</v>
      </c>
      <c r="H550">
        <v>640</v>
      </c>
      <c r="I550" t="s">
        <v>1852</v>
      </c>
      <c r="J550" t="s">
        <v>1852</v>
      </c>
      <c r="K550" t="s">
        <v>1853</v>
      </c>
      <c r="L550" t="s">
        <v>1852</v>
      </c>
      <c r="M550" t="s">
        <v>1853</v>
      </c>
      <c r="N550" t="s">
        <v>1853</v>
      </c>
      <c r="O550" t="s">
        <v>1945</v>
      </c>
      <c r="P550">
        <v>4</v>
      </c>
      <c r="Q550">
        <f>IF(ISERROR(VLOOKUP(A550,seg_r_base_fitted!$A$1:$C$1829,2,FALSE)),0,VLOOKUP(A550,seg_r_base_fitted!$A$1:$C$1829,2,FALSE))</f>
        <v>0</v>
      </c>
      <c r="R550">
        <f>IF(ISERROR(VLOOKUP(A550,seg_r_base_fitted!$A$1:$C$1829,3,FALSE)),0,VLOOKUP(A550,seg_r_base_fitted!$A$1:$C$1829,3,FALSE))</f>
        <v>0.48399999999999999</v>
      </c>
      <c r="S550">
        <v>194</v>
      </c>
    </row>
    <row r="551" spans="1:19" x14ac:dyDescent="0.2">
      <c r="A551" t="s">
        <v>4223</v>
      </c>
      <c r="B551" t="s">
        <v>4140</v>
      </c>
      <c r="C551" t="s">
        <v>1848</v>
      </c>
      <c r="D551" t="s">
        <v>1849</v>
      </c>
      <c r="E551" t="s">
        <v>4171</v>
      </c>
      <c r="F551" t="s">
        <v>4159</v>
      </c>
      <c r="G551">
        <v>10.121169531659374</v>
      </c>
      <c r="H551">
        <v>660</v>
      </c>
      <c r="I551" t="s">
        <v>1852</v>
      </c>
      <c r="J551" t="s">
        <v>1852</v>
      </c>
      <c r="K551" t="s">
        <v>1853</v>
      </c>
      <c r="L551" t="s">
        <v>1852</v>
      </c>
      <c r="M551" t="s">
        <v>1853</v>
      </c>
      <c r="N551" t="s">
        <v>1853</v>
      </c>
      <c r="O551" t="s">
        <v>1945</v>
      </c>
      <c r="P551">
        <v>4</v>
      </c>
      <c r="Q551">
        <f>IF(ISERROR(VLOOKUP(A551,seg_r_base_fitted!$A$1:$C$1829,2,FALSE)),0,VLOOKUP(A551,seg_r_base_fitted!$A$1:$C$1829,2,FALSE))</f>
        <v>0</v>
      </c>
      <c r="R551">
        <f>IF(ISERROR(VLOOKUP(A551,seg_r_base_fitted!$A$1:$C$1829,3,FALSE)),0,VLOOKUP(A551,seg_r_base_fitted!$A$1:$C$1829,3,FALSE))</f>
        <v>0.48</v>
      </c>
      <c r="S551">
        <v>197</v>
      </c>
    </row>
    <row r="552" spans="1:19" x14ac:dyDescent="0.2">
      <c r="A552" t="s">
        <v>5698</v>
      </c>
      <c r="B552" t="s">
        <v>5520</v>
      </c>
      <c r="C552" t="s">
        <v>1848</v>
      </c>
      <c r="D552" t="s">
        <v>1907</v>
      </c>
      <c r="E552" t="s">
        <v>5699</v>
      </c>
      <c r="F552" t="s">
        <v>5606</v>
      </c>
      <c r="G552">
        <v>4.2726013133677956</v>
      </c>
      <c r="H552">
        <v>1455</v>
      </c>
      <c r="I552" t="s">
        <v>1852</v>
      </c>
      <c r="J552" t="s">
        <v>1852</v>
      </c>
      <c r="K552" t="s">
        <v>1853</v>
      </c>
      <c r="L552" t="s">
        <v>1853</v>
      </c>
      <c r="M552" t="s">
        <v>1852</v>
      </c>
      <c r="N552" t="s">
        <v>1853</v>
      </c>
      <c r="O552" t="s">
        <v>1945</v>
      </c>
      <c r="P552">
        <v>4</v>
      </c>
      <c r="Q552">
        <f>IF(ISERROR(VLOOKUP(A552,seg_r_base_fitted!$A$1:$C$1829,2,FALSE)),0,VLOOKUP(A552,seg_r_base_fitted!$A$1:$C$1829,2,FALSE))</f>
        <v>0</v>
      </c>
      <c r="R552">
        <f>IF(ISERROR(VLOOKUP(A552,seg_r_base_fitted!$A$1:$C$1829,3,FALSE)),0,VLOOKUP(A552,seg_r_base_fitted!$A$1:$C$1829,3,FALSE))</f>
        <v>0.47899999999999998</v>
      </c>
      <c r="S552">
        <v>200</v>
      </c>
    </row>
    <row r="553" spans="1:19" x14ac:dyDescent="0.2">
      <c r="A553" t="s">
        <v>4694</v>
      </c>
      <c r="B553" t="s">
        <v>4481</v>
      </c>
      <c r="C553" t="s">
        <v>1848</v>
      </c>
      <c r="D553" t="s">
        <v>1907</v>
      </c>
      <c r="E553" t="s">
        <v>4484</v>
      </c>
      <c r="F553" t="s">
        <v>4395</v>
      </c>
      <c r="G553">
        <v>4.6007960089097386</v>
      </c>
      <c r="H553">
        <v>970</v>
      </c>
      <c r="I553" t="s">
        <v>1852</v>
      </c>
      <c r="J553" t="s">
        <v>1852</v>
      </c>
      <c r="K553" t="s">
        <v>1853</v>
      </c>
      <c r="L553" t="s">
        <v>1852</v>
      </c>
      <c r="M553" t="s">
        <v>1853</v>
      </c>
      <c r="N553" t="s">
        <v>1853</v>
      </c>
      <c r="O553" t="s">
        <v>1945</v>
      </c>
      <c r="P553">
        <v>4</v>
      </c>
      <c r="Q553">
        <f>IF(ISERROR(VLOOKUP(A553,seg_r_base_fitted!$A$1:$C$1829,2,FALSE)),0,VLOOKUP(A553,seg_r_base_fitted!$A$1:$C$1829,2,FALSE))</f>
        <v>0</v>
      </c>
      <c r="R553">
        <f>IF(ISERROR(VLOOKUP(A553,seg_r_base_fitted!$A$1:$C$1829,3,FALSE)),0,VLOOKUP(A553,seg_r_base_fitted!$A$1:$C$1829,3,FALSE))</f>
        <v>0.47699999999999998</v>
      </c>
      <c r="S553">
        <v>201</v>
      </c>
    </row>
    <row r="554" spans="1:19" x14ac:dyDescent="0.2">
      <c r="A554" t="s">
        <v>3106</v>
      </c>
      <c r="B554" t="s">
        <v>3049</v>
      </c>
      <c r="C554" t="s">
        <v>1848</v>
      </c>
      <c r="D554" t="s">
        <v>2038</v>
      </c>
      <c r="E554" t="s">
        <v>3086</v>
      </c>
      <c r="F554" t="s">
        <v>3107</v>
      </c>
      <c r="G554">
        <v>6.0632778846922006</v>
      </c>
      <c r="H554">
        <v>1055</v>
      </c>
      <c r="I554" t="s">
        <v>1852</v>
      </c>
      <c r="J554" t="s">
        <v>1852</v>
      </c>
      <c r="K554" t="s">
        <v>1853</v>
      </c>
      <c r="L554" t="s">
        <v>1852</v>
      </c>
      <c r="M554" t="s">
        <v>1853</v>
      </c>
      <c r="N554" t="s">
        <v>1853</v>
      </c>
      <c r="O554" t="s">
        <v>1945</v>
      </c>
      <c r="P554">
        <v>4</v>
      </c>
      <c r="Q554">
        <f>IF(ISERROR(VLOOKUP(A554,seg_r_base_fitted!$A$1:$C$1829,2,FALSE)),0,VLOOKUP(A554,seg_r_base_fitted!$A$1:$C$1829,2,FALSE))</f>
        <v>0</v>
      </c>
      <c r="R554">
        <f>IF(ISERROR(VLOOKUP(A554,seg_r_base_fitted!$A$1:$C$1829,3,FALSE)),0,VLOOKUP(A554,seg_r_base_fitted!$A$1:$C$1829,3,FALSE))</f>
        <v>0.47599999999999998</v>
      </c>
      <c r="S554">
        <v>202</v>
      </c>
    </row>
    <row r="555" spans="1:19" x14ac:dyDescent="0.2">
      <c r="A555" t="s">
        <v>5665</v>
      </c>
      <c r="B555" t="s">
        <v>5520</v>
      </c>
      <c r="C555" t="s">
        <v>1848</v>
      </c>
      <c r="D555" t="s">
        <v>1980</v>
      </c>
      <c r="E555" t="s">
        <v>5666</v>
      </c>
      <c r="F555" t="s">
        <v>5667</v>
      </c>
      <c r="G555">
        <v>5.9206546116479748</v>
      </c>
      <c r="H555">
        <v>740</v>
      </c>
      <c r="I555" t="s">
        <v>1852</v>
      </c>
      <c r="J555" t="s">
        <v>1852</v>
      </c>
      <c r="K555" t="s">
        <v>1853</v>
      </c>
      <c r="L555" t="s">
        <v>1852</v>
      </c>
      <c r="M555" t="s">
        <v>1853</v>
      </c>
      <c r="N555" t="s">
        <v>1853</v>
      </c>
      <c r="O555" t="s">
        <v>1945</v>
      </c>
      <c r="P555">
        <v>4</v>
      </c>
      <c r="Q555">
        <f>IF(ISERROR(VLOOKUP(A555,seg_r_base_fitted!$A$1:$C$1829,2,FALSE)),0,VLOOKUP(A555,seg_r_base_fitted!$A$1:$C$1829,2,FALSE))</f>
        <v>0</v>
      </c>
      <c r="R555">
        <f>IF(ISERROR(VLOOKUP(A555,seg_r_base_fitted!$A$1:$C$1829,3,FALSE)),0,VLOOKUP(A555,seg_r_base_fitted!$A$1:$C$1829,3,FALSE))</f>
        <v>0.46899999999999997</v>
      </c>
      <c r="S555">
        <v>211</v>
      </c>
    </row>
    <row r="556" spans="1:19" x14ac:dyDescent="0.2">
      <c r="A556" t="s">
        <v>4226</v>
      </c>
      <c r="B556" t="s">
        <v>4140</v>
      </c>
      <c r="C556" t="s">
        <v>1848</v>
      </c>
      <c r="D556" t="s">
        <v>1867</v>
      </c>
      <c r="E556" t="s">
        <v>4159</v>
      </c>
      <c r="F556" t="s">
        <v>4186</v>
      </c>
      <c r="G556">
        <v>9.1573791265348223</v>
      </c>
      <c r="H556">
        <v>660</v>
      </c>
      <c r="I556" t="s">
        <v>1852</v>
      </c>
      <c r="J556" t="s">
        <v>1852</v>
      </c>
      <c r="K556" t="s">
        <v>1853</v>
      </c>
      <c r="L556" t="s">
        <v>1852</v>
      </c>
      <c r="M556" t="s">
        <v>1853</v>
      </c>
      <c r="N556" t="s">
        <v>1853</v>
      </c>
      <c r="O556" t="s">
        <v>1945</v>
      </c>
      <c r="P556">
        <v>4</v>
      </c>
      <c r="Q556">
        <f>IF(ISERROR(VLOOKUP(A556,seg_r_base_fitted!$A$1:$C$1829,2,FALSE)),0,VLOOKUP(A556,seg_r_base_fitted!$A$1:$C$1829,2,FALSE))</f>
        <v>0</v>
      </c>
      <c r="R556">
        <f>IF(ISERROR(VLOOKUP(A556,seg_r_base_fitted!$A$1:$C$1829,3,FALSE)),0,VLOOKUP(A556,seg_r_base_fitted!$A$1:$C$1829,3,FALSE))</f>
        <v>0.46400000000000002</v>
      </c>
      <c r="S556">
        <v>216</v>
      </c>
    </row>
    <row r="557" spans="1:19" x14ac:dyDescent="0.2">
      <c r="A557" t="s">
        <v>3707</v>
      </c>
      <c r="B557" t="s">
        <v>3662</v>
      </c>
      <c r="C557" t="s">
        <v>1848</v>
      </c>
      <c r="D557" t="s">
        <v>1980</v>
      </c>
      <c r="E557" t="s">
        <v>3708</v>
      </c>
      <c r="F557" t="s">
        <v>3709</v>
      </c>
      <c r="G557">
        <v>6.0266667763948023</v>
      </c>
      <c r="H557">
        <v>835</v>
      </c>
      <c r="I557" t="s">
        <v>1852</v>
      </c>
      <c r="J557" t="s">
        <v>1852</v>
      </c>
      <c r="K557" t="s">
        <v>1853</v>
      </c>
      <c r="L557" t="s">
        <v>1852</v>
      </c>
      <c r="M557" t="s">
        <v>1853</v>
      </c>
      <c r="N557" t="s">
        <v>1853</v>
      </c>
      <c r="O557" t="s">
        <v>1945</v>
      </c>
      <c r="P557">
        <v>4</v>
      </c>
      <c r="Q557">
        <f>IF(ISERROR(VLOOKUP(A557,seg_r_base_fitted!$A$1:$C$1829,2,FALSE)),0,VLOOKUP(A557,seg_r_base_fitted!$A$1:$C$1829,2,FALSE))</f>
        <v>2</v>
      </c>
      <c r="R557">
        <f>IF(ISERROR(VLOOKUP(A557,seg_r_base_fitted!$A$1:$C$1829,3,FALSE)),0,VLOOKUP(A557,seg_r_base_fitted!$A$1:$C$1829,3,FALSE))</f>
        <v>0.45900000000000002</v>
      </c>
      <c r="S557">
        <v>218</v>
      </c>
    </row>
    <row r="558" spans="1:19" x14ac:dyDescent="0.2">
      <c r="A558" t="s">
        <v>5706</v>
      </c>
      <c r="B558" t="s">
        <v>5520</v>
      </c>
      <c r="C558" t="s">
        <v>1848</v>
      </c>
      <c r="D558" t="s">
        <v>2413</v>
      </c>
      <c r="E558" t="s">
        <v>5707</v>
      </c>
      <c r="F558" t="s">
        <v>5708</v>
      </c>
      <c r="G558">
        <v>3.423248480848275</v>
      </c>
      <c r="H558">
        <v>1085</v>
      </c>
      <c r="I558" t="s">
        <v>1852</v>
      </c>
      <c r="J558" t="s">
        <v>1852</v>
      </c>
      <c r="K558" t="s">
        <v>1853</v>
      </c>
      <c r="L558" t="s">
        <v>1853</v>
      </c>
      <c r="M558" t="s">
        <v>1852</v>
      </c>
      <c r="N558" t="s">
        <v>1853</v>
      </c>
      <c r="O558" t="s">
        <v>1945</v>
      </c>
      <c r="P558">
        <v>4</v>
      </c>
      <c r="Q558">
        <f>IF(ISERROR(VLOOKUP(A558,seg_r_base_fitted!$A$1:$C$1829,2,FALSE)),0,VLOOKUP(A558,seg_r_base_fitted!$A$1:$C$1829,2,FALSE))</f>
        <v>0</v>
      </c>
      <c r="R558">
        <f>IF(ISERROR(VLOOKUP(A558,seg_r_base_fitted!$A$1:$C$1829,3,FALSE)),0,VLOOKUP(A558,seg_r_base_fitted!$A$1:$C$1829,3,FALSE))</f>
        <v>0.45600000000000002</v>
      </c>
      <c r="S558">
        <v>222</v>
      </c>
    </row>
    <row r="559" spans="1:19" x14ac:dyDescent="0.2">
      <c r="A559" t="s">
        <v>6153</v>
      </c>
      <c r="B559" t="s">
        <v>5956</v>
      </c>
      <c r="C559" t="s">
        <v>1848</v>
      </c>
      <c r="D559" t="s">
        <v>1911</v>
      </c>
      <c r="E559" t="s">
        <v>6154</v>
      </c>
      <c r="F559" t="s">
        <v>6155</v>
      </c>
      <c r="G559">
        <v>5.9643471734813973</v>
      </c>
      <c r="H559">
        <v>1250</v>
      </c>
      <c r="I559" t="s">
        <v>1852</v>
      </c>
      <c r="J559" t="s">
        <v>1852</v>
      </c>
      <c r="K559" t="s">
        <v>1853</v>
      </c>
      <c r="L559" t="s">
        <v>1852</v>
      </c>
      <c r="M559" t="s">
        <v>1853</v>
      </c>
      <c r="N559" t="s">
        <v>1853</v>
      </c>
      <c r="O559" t="s">
        <v>1945</v>
      </c>
      <c r="P559">
        <v>4</v>
      </c>
      <c r="Q559">
        <f>IF(ISERROR(VLOOKUP(A559,seg_r_base_fitted!$A$1:$C$1829,2,FALSE)),0,VLOOKUP(A559,seg_r_base_fitted!$A$1:$C$1829,2,FALSE))</f>
        <v>0</v>
      </c>
      <c r="R559">
        <f>IF(ISERROR(VLOOKUP(A559,seg_r_base_fitted!$A$1:$C$1829,3,FALSE)),0,VLOOKUP(A559,seg_r_base_fitted!$A$1:$C$1829,3,FALSE))</f>
        <v>0.45600000000000002</v>
      </c>
      <c r="S559">
        <v>223</v>
      </c>
    </row>
    <row r="560" spans="1:19" x14ac:dyDescent="0.2">
      <c r="A560" t="s">
        <v>5662</v>
      </c>
      <c r="B560" t="s">
        <v>5520</v>
      </c>
      <c r="C560" t="s">
        <v>1848</v>
      </c>
      <c r="D560" t="s">
        <v>2363</v>
      </c>
      <c r="E560" t="s">
        <v>5565</v>
      </c>
      <c r="F560" t="s">
        <v>5663</v>
      </c>
      <c r="G560">
        <v>9.0459859276583341</v>
      </c>
      <c r="H560">
        <v>520</v>
      </c>
      <c r="I560" t="s">
        <v>1852</v>
      </c>
      <c r="J560" t="s">
        <v>1852</v>
      </c>
      <c r="K560" t="s">
        <v>1853</v>
      </c>
      <c r="L560" t="s">
        <v>1852</v>
      </c>
      <c r="M560" t="s">
        <v>1853</v>
      </c>
      <c r="N560" t="s">
        <v>1853</v>
      </c>
      <c r="O560" t="s">
        <v>1945</v>
      </c>
      <c r="P560">
        <v>4</v>
      </c>
      <c r="Q560">
        <f>IF(ISERROR(VLOOKUP(A560,seg_r_base_fitted!$A$1:$C$1829,2,FALSE)),0,VLOOKUP(A560,seg_r_base_fitted!$A$1:$C$1829,2,FALSE))</f>
        <v>1</v>
      </c>
      <c r="R560">
        <f>IF(ISERROR(VLOOKUP(A560,seg_r_base_fitted!$A$1:$C$1829,3,FALSE)),0,VLOOKUP(A560,seg_r_base_fitted!$A$1:$C$1829,3,FALSE))</f>
        <v>0.45500000000000002</v>
      </c>
      <c r="S560">
        <v>225</v>
      </c>
    </row>
    <row r="561" spans="1:19" x14ac:dyDescent="0.2">
      <c r="A561" t="s">
        <v>3722</v>
      </c>
      <c r="B561" t="s">
        <v>3662</v>
      </c>
      <c r="C561" t="s">
        <v>1848</v>
      </c>
      <c r="D561" t="s">
        <v>1899</v>
      </c>
      <c r="E561" t="s">
        <v>3670</v>
      </c>
      <c r="F561" t="s">
        <v>2555</v>
      </c>
      <c r="G561">
        <v>11.970577850244876</v>
      </c>
      <c r="H561">
        <v>510</v>
      </c>
      <c r="I561" t="s">
        <v>1852</v>
      </c>
      <c r="J561" t="s">
        <v>1852</v>
      </c>
      <c r="K561" t="s">
        <v>1853</v>
      </c>
      <c r="L561" t="s">
        <v>1852</v>
      </c>
      <c r="M561" t="s">
        <v>1853</v>
      </c>
      <c r="N561" t="s">
        <v>1853</v>
      </c>
      <c r="O561" t="s">
        <v>1945</v>
      </c>
      <c r="P561">
        <v>4</v>
      </c>
      <c r="Q561">
        <f>IF(ISERROR(VLOOKUP(A561,seg_r_base_fitted!$A$1:$C$1829,2,FALSE)),0,VLOOKUP(A561,seg_r_base_fitted!$A$1:$C$1829,2,FALSE))</f>
        <v>0</v>
      </c>
      <c r="R561">
        <f>IF(ISERROR(VLOOKUP(A561,seg_r_base_fitted!$A$1:$C$1829,3,FALSE)),0,VLOOKUP(A561,seg_r_base_fitted!$A$1:$C$1829,3,FALSE))</f>
        <v>0.45100000000000001</v>
      </c>
      <c r="S561">
        <v>227</v>
      </c>
    </row>
    <row r="562" spans="1:19" x14ac:dyDescent="0.2">
      <c r="A562" t="s">
        <v>4754</v>
      </c>
      <c r="B562" t="s">
        <v>4481</v>
      </c>
      <c r="C562" t="s">
        <v>1848</v>
      </c>
      <c r="D562" t="s">
        <v>1887</v>
      </c>
      <c r="E562" t="s">
        <v>3675</v>
      </c>
      <c r="F562" t="s">
        <v>4755</v>
      </c>
      <c r="G562">
        <v>11.451796026856687</v>
      </c>
      <c r="H562">
        <v>435</v>
      </c>
      <c r="I562" t="s">
        <v>1852</v>
      </c>
      <c r="J562" t="s">
        <v>1853</v>
      </c>
      <c r="K562" t="s">
        <v>1853</v>
      </c>
      <c r="L562" t="s">
        <v>1852</v>
      </c>
      <c r="M562" t="s">
        <v>1852</v>
      </c>
      <c r="N562" t="s">
        <v>1853</v>
      </c>
      <c r="O562" t="s">
        <v>1945</v>
      </c>
      <c r="P562">
        <v>4</v>
      </c>
      <c r="Q562">
        <f>IF(ISERROR(VLOOKUP(A562,seg_r_base_fitted!$A$1:$C$1829,2,FALSE)),0,VLOOKUP(A562,seg_r_base_fitted!$A$1:$C$1829,2,FALSE))</f>
        <v>0</v>
      </c>
      <c r="R562">
        <f>IF(ISERROR(VLOOKUP(A562,seg_r_base_fitted!$A$1:$C$1829,3,FALSE)),0,VLOOKUP(A562,seg_r_base_fitted!$A$1:$C$1829,3,FALSE))</f>
        <v>0.44900000000000001</v>
      </c>
      <c r="S562">
        <v>228</v>
      </c>
    </row>
    <row r="563" spans="1:19" x14ac:dyDescent="0.2">
      <c r="A563" t="s">
        <v>2441</v>
      </c>
      <c r="B563" t="s">
        <v>2322</v>
      </c>
      <c r="C563" t="s">
        <v>1848</v>
      </c>
      <c r="D563" t="s">
        <v>1895</v>
      </c>
      <c r="E563" t="s">
        <v>2442</v>
      </c>
      <c r="F563" t="s">
        <v>2443</v>
      </c>
      <c r="G563">
        <v>5.9704799123878169</v>
      </c>
      <c r="H563">
        <v>2800</v>
      </c>
      <c r="I563" t="s">
        <v>1852</v>
      </c>
      <c r="J563" t="s">
        <v>1853</v>
      </c>
      <c r="K563" t="s">
        <v>1852</v>
      </c>
      <c r="L563" t="s">
        <v>1852</v>
      </c>
      <c r="M563" t="s">
        <v>1853</v>
      </c>
      <c r="N563" t="s">
        <v>1853</v>
      </c>
      <c r="O563" t="s">
        <v>1945</v>
      </c>
      <c r="P563">
        <v>4</v>
      </c>
      <c r="Q563">
        <f>IF(ISERROR(VLOOKUP(A563,seg_r_base_fitted!$A$1:$C$1829,2,FALSE)),0,VLOOKUP(A563,seg_r_base_fitted!$A$1:$C$1829,2,FALSE))</f>
        <v>1</v>
      </c>
      <c r="R563">
        <f>IF(ISERROR(VLOOKUP(A563,seg_r_base_fitted!$A$1:$C$1829,3,FALSE)),0,VLOOKUP(A563,seg_r_base_fitted!$A$1:$C$1829,3,FALSE))</f>
        <v>0.442</v>
      </c>
      <c r="S563">
        <v>232</v>
      </c>
    </row>
    <row r="564" spans="1:19" x14ac:dyDescent="0.2">
      <c r="A564" t="s">
        <v>3433</v>
      </c>
      <c r="B564" t="s">
        <v>3351</v>
      </c>
      <c r="C564" t="s">
        <v>1848</v>
      </c>
      <c r="D564" t="s">
        <v>1923</v>
      </c>
      <c r="E564" t="s">
        <v>3434</v>
      </c>
      <c r="F564" t="s">
        <v>3435</v>
      </c>
      <c r="G564">
        <v>6.6167522243867936</v>
      </c>
      <c r="H564">
        <v>1090</v>
      </c>
      <c r="I564" t="s">
        <v>1852</v>
      </c>
      <c r="J564" t="s">
        <v>1852</v>
      </c>
      <c r="K564" t="s">
        <v>1853</v>
      </c>
      <c r="L564" t="s">
        <v>1852</v>
      </c>
      <c r="M564" t="s">
        <v>1853</v>
      </c>
      <c r="N564" t="s">
        <v>1853</v>
      </c>
      <c r="O564" t="s">
        <v>1945</v>
      </c>
      <c r="P564">
        <v>4</v>
      </c>
      <c r="Q564">
        <f>IF(ISERROR(VLOOKUP(A564,seg_r_base_fitted!$A$1:$C$1829,2,FALSE)),0,VLOOKUP(A564,seg_r_base_fitted!$A$1:$C$1829,2,FALSE))</f>
        <v>0</v>
      </c>
      <c r="R564">
        <f>IF(ISERROR(VLOOKUP(A564,seg_r_base_fitted!$A$1:$C$1829,3,FALSE)),0,VLOOKUP(A564,seg_r_base_fitted!$A$1:$C$1829,3,FALSE))</f>
        <v>0.441</v>
      </c>
      <c r="S564">
        <v>236</v>
      </c>
    </row>
    <row r="565" spans="1:19" x14ac:dyDescent="0.2">
      <c r="A565" t="s">
        <v>2154</v>
      </c>
      <c r="B565" t="s">
        <v>2093</v>
      </c>
      <c r="C565" t="s">
        <v>1848</v>
      </c>
      <c r="D565" t="s">
        <v>2155</v>
      </c>
      <c r="E565" t="s">
        <v>2131</v>
      </c>
      <c r="F565" t="s">
        <v>2156</v>
      </c>
      <c r="G565">
        <v>3.5285029345277343</v>
      </c>
      <c r="H565">
        <v>1560</v>
      </c>
      <c r="I565" t="s">
        <v>1852</v>
      </c>
      <c r="J565" t="s">
        <v>1852</v>
      </c>
      <c r="K565" t="s">
        <v>1852</v>
      </c>
      <c r="L565" t="s">
        <v>1853</v>
      </c>
      <c r="M565" t="s">
        <v>1853</v>
      </c>
      <c r="N565" t="s">
        <v>1853</v>
      </c>
      <c r="O565" t="s">
        <v>1945</v>
      </c>
      <c r="P565">
        <v>4</v>
      </c>
      <c r="Q565">
        <f>IF(ISERROR(VLOOKUP(A565,seg_r_base_fitted!$A$1:$C$1829,2,FALSE)),0,VLOOKUP(A565,seg_r_base_fitted!$A$1:$C$1829,2,FALSE))</f>
        <v>1</v>
      </c>
      <c r="R565">
        <f>IF(ISERROR(VLOOKUP(A565,seg_r_base_fitted!$A$1:$C$1829,3,FALSE)),0,VLOOKUP(A565,seg_r_base_fitted!$A$1:$C$1829,3,FALSE))</f>
        <v>0.438</v>
      </c>
      <c r="S565">
        <v>239</v>
      </c>
    </row>
    <row r="566" spans="1:19" x14ac:dyDescent="0.2">
      <c r="A566" t="s">
        <v>4330</v>
      </c>
      <c r="B566" t="s">
        <v>4140</v>
      </c>
      <c r="C566" t="s">
        <v>1848</v>
      </c>
      <c r="D566" t="s">
        <v>4331</v>
      </c>
      <c r="E566" t="s">
        <v>4332</v>
      </c>
      <c r="F566" t="s">
        <v>2532</v>
      </c>
      <c r="G566">
        <v>8.2929235877878575</v>
      </c>
      <c r="H566">
        <v>450</v>
      </c>
      <c r="I566" t="s">
        <v>1852</v>
      </c>
      <c r="J566" t="s">
        <v>1853</v>
      </c>
      <c r="K566" t="s">
        <v>1853</v>
      </c>
      <c r="L566" t="s">
        <v>1852</v>
      </c>
      <c r="M566" t="s">
        <v>1852</v>
      </c>
      <c r="N566" t="s">
        <v>1853</v>
      </c>
      <c r="O566" t="s">
        <v>1945</v>
      </c>
      <c r="P566">
        <v>4</v>
      </c>
      <c r="Q566">
        <f>IF(ISERROR(VLOOKUP(A566,seg_r_base_fitted!$A$1:$C$1829,2,FALSE)),0,VLOOKUP(A566,seg_r_base_fitted!$A$1:$C$1829,2,FALSE))</f>
        <v>0</v>
      </c>
      <c r="R566">
        <f>IF(ISERROR(VLOOKUP(A566,seg_r_base_fitted!$A$1:$C$1829,3,FALSE)),0,VLOOKUP(A566,seg_r_base_fitted!$A$1:$C$1829,3,FALSE))</f>
        <v>0.434</v>
      </c>
      <c r="S566">
        <v>244</v>
      </c>
    </row>
    <row r="567" spans="1:19" x14ac:dyDescent="0.2">
      <c r="A567" t="s">
        <v>2592</v>
      </c>
      <c r="B567" t="s">
        <v>2503</v>
      </c>
      <c r="C567" t="s">
        <v>1848</v>
      </c>
      <c r="D567" t="s">
        <v>1980</v>
      </c>
      <c r="E567" t="s">
        <v>2505</v>
      </c>
      <c r="F567" t="s">
        <v>2567</v>
      </c>
      <c r="G567">
        <v>5.7502965738311564</v>
      </c>
      <c r="H567">
        <v>1385</v>
      </c>
      <c r="I567" t="s">
        <v>1853</v>
      </c>
      <c r="J567" t="s">
        <v>1852</v>
      </c>
      <c r="K567" t="s">
        <v>1853</v>
      </c>
      <c r="L567" t="s">
        <v>1852</v>
      </c>
      <c r="M567" t="s">
        <v>1852</v>
      </c>
      <c r="N567" t="s">
        <v>1853</v>
      </c>
      <c r="O567" t="s">
        <v>1945</v>
      </c>
      <c r="P567">
        <v>4</v>
      </c>
      <c r="Q567">
        <f>IF(ISERROR(VLOOKUP(A567,seg_r_base_fitted!$A$1:$C$1829,2,FALSE)),0,VLOOKUP(A567,seg_r_base_fitted!$A$1:$C$1829,2,FALSE))</f>
        <v>0</v>
      </c>
      <c r="R567">
        <f>IF(ISERROR(VLOOKUP(A567,seg_r_base_fitted!$A$1:$C$1829,3,FALSE)),0,VLOOKUP(A567,seg_r_base_fitted!$A$1:$C$1829,3,FALSE))</f>
        <v>0.42899999999999999</v>
      </c>
      <c r="S567">
        <v>251</v>
      </c>
    </row>
    <row r="568" spans="1:19" x14ac:dyDescent="0.2">
      <c r="A568" t="s">
        <v>4237</v>
      </c>
      <c r="B568" t="s">
        <v>4140</v>
      </c>
      <c r="C568" t="s">
        <v>1848</v>
      </c>
      <c r="D568" t="s">
        <v>2315</v>
      </c>
      <c r="E568" t="s">
        <v>4169</v>
      </c>
      <c r="F568" t="s">
        <v>4142</v>
      </c>
      <c r="G568">
        <v>7.590449852758983</v>
      </c>
      <c r="H568">
        <v>760</v>
      </c>
      <c r="I568" t="s">
        <v>1852</v>
      </c>
      <c r="J568" t="s">
        <v>1852</v>
      </c>
      <c r="K568" t="s">
        <v>1853</v>
      </c>
      <c r="L568" t="s">
        <v>1852</v>
      </c>
      <c r="M568" t="s">
        <v>1853</v>
      </c>
      <c r="N568" t="s">
        <v>1853</v>
      </c>
      <c r="O568" t="s">
        <v>1945</v>
      </c>
      <c r="P568">
        <v>4</v>
      </c>
      <c r="Q568">
        <f>IF(ISERROR(VLOOKUP(A568,seg_r_base_fitted!$A$1:$C$1829,2,FALSE)),0,VLOOKUP(A568,seg_r_base_fitted!$A$1:$C$1829,2,FALSE))</f>
        <v>2</v>
      </c>
      <c r="R568">
        <f>IF(ISERROR(VLOOKUP(A568,seg_r_base_fitted!$A$1:$C$1829,3,FALSE)),0,VLOOKUP(A568,seg_r_base_fitted!$A$1:$C$1829,3,FALSE))</f>
        <v>0.42399999999999999</v>
      </c>
      <c r="S568">
        <v>259</v>
      </c>
    </row>
    <row r="569" spans="1:19" x14ac:dyDescent="0.2">
      <c r="A569" t="s">
        <v>2161</v>
      </c>
      <c r="B569" t="s">
        <v>2093</v>
      </c>
      <c r="C569" t="s">
        <v>1848</v>
      </c>
      <c r="D569" t="s">
        <v>1911</v>
      </c>
      <c r="E569" t="s">
        <v>2120</v>
      </c>
      <c r="F569" t="s">
        <v>2162</v>
      </c>
      <c r="G569">
        <v>7.3450682816719119</v>
      </c>
      <c r="H569">
        <v>1170</v>
      </c>
      <c r="I569" t="s">
        <v>1853</v>
      </c>
      <c r="J569" t="s">
        <v>1852</v>
      </c>
      <c r="K569" t="s">
        <v>1853</v>
      </c>
      <c r="L569" t="s">
        <v>1852</v>
      </c>
      <c r="M569" t="s">
        <v>1853</v>
      </c>
      <c r="N569" t="s">
        <v>1852</v>
      </c>
      <c r="O569" t="s">
        <v>1945</v>
      </c>
      <c r="P569">
        <v>4</v>
      </c>
      <c r="Q569">
        <f>IF(ISERROR(VLOOKUP(A569,seg_r_base_fitted!$A$1:$C$1829,2,FALSE)),0,VLOOKUP(A569,seg_r_base_fitted!$A$1:$C$1829,2,FALSE))</f>
        <v>2</v>
      </c>
      <c r="R569">
        <f>IF(ISERROR(VLOOKUP(A569,seg_r_base_fitted!$A$1:$C$1829,3,FALSE)),0,VLOOKUP(A569,seg_r_base_fitted!$A$1:$C$1829,3,FALSE))</f>
        <v>0.41899999999999998</v>
      </c>
      <c r="S569">
        <v>264</v>
      </c>
    </row>
    <row r="570" spans="1:19" x14ac:dyDescent="0.2">
      <c r="A570" t="s">
        <v>4222</v>
      </c>
      <c r="B570" t="s">
        <v>4140</v>
      </c>
      <c r="C570" t="s">
        <v>1848</v>
      </c>
      <c r="D570" t="s">
        <v>2224</v>
      </c>
      <c r="E570" t="s">
        <v>4221</v>
      </c>
      <c r="F570" t="s">
        <v>2532</v>
      </c>
      <c r="G570">
        <v>6.5402605516040904</v>
      </c>
      <c r="H570">
        <v>1025</v>
      </c>
      <c r="I570" t="s">
        <v>1852</v>
      </c>
      <c r="J570" t="s">
        <v>1852</v>
      </c>
      <c r="K570" t="s">
        <v>1853</v>
      </c>
      <c r="L570" t="s">
        <v>1852</v>
      </c>
      <c r="M570" t="s">
        <v>1853</v>
      </c>
      <c r="N570" t="s">
        <v>1853</v>
      </c>
      <c r="O570" t="s">
        <v>1945</v>
      </c>
      <c r="P570">
        <v>4</v>
      </c>
      <c r="Q570">
        <f>IF(ISERROR(VLOOKUP(A570,seg_r_base_fitted!$A$1:$C$1829,2,FALSE)),0,VLOOKUP(A570,seg_r_base_fitted!$A$1:$C$1829,2,FALSE))</f>
        <v>0</v>
      </c>
      <c r="R570">
        <f>IF(ISERROR(VLOOKUP(A570,seg_r_base_fitted!$A$1:$C$1829,3,FALSE)),0,VLOOKUP(A570,seg_r_base_fitted!$A$1:$C$1829,3,FALSE))</f>
        <v>0.41899999999999998</v>
      </c>
      <c r="S570">
        <v>266</v>
      </c>
    </row>
    <row r="571" spans="1:19" x14ac:dyDescent="0.2">
      <c r="A571" t="s">
        <v>3760</v>
      </c>
      <c r="B571" t="s">
        <v>3662</v>
      </c>
      <c r="C571" t="s">
        <v>1848</v>
      </c>
      <c r="D571" t="s">
        <v>2616</v>
      </c>
      <c r="E571" t="s">
        <v>3697</v>
      </c>
      <c r="F571" t="s">
        <v>2835</v>
      </c>
      <c r="G571">
        <v>14.013280567441157</v>
      </c>
      <c r="H571">
        <v>390</v>
      </c>
      <c r="I571" t="s">
        <v>1852</v>
      </c>
      <c r="J571" t="s">
        <v>1853</v>
      </c>
      <c r="K571" t="s">
        <v>1853</v>
      </c>
      <c r="L571" t="s">
        <v>1852</v>
      </c>
      <c r="M571" t="s">
        <v>1853</v>
      </c>
      <c r="N571" t="s">
        <v>1852</v>
      </c>
      <c r="O571" t="s">
        <v>1945</v>
      </c>
      <c r="P571">
        <v>4</v>
      </c>
      <c r="Q571">
        <f>IF(ISERROR(VLOOKUP(A571,seg_r_base_fitted!$A$1:$C$1829,2,FALSE)),0,VLOOKUP(A571,seg_r_base_fitted!$A$1:$C$1829,2,FALSE))</f>
        <v>2</v>
      </c>
      <c r="R571">
        <f>IF(ISERROR(VLOOKUP(A571,seg_r_base_fitted!$A$1:$C$1829,3,FALSE)),0,VLOOKUP(A571,seg_r_base_fitted!$A$1:$C$1829,3,FALSE))</f>
        <v>0.41799999999999998</v>
      </c>
      <c r="S571">
        <v>268</v>
      </c>
    </row>
    <row r="572" spans="1:19" x14ac:dyDescent="0.2">
      <c r="A572" t="s">
        <v>2591</v>
      </c>
      <c r="B572" t="s">
        <v>2503</v>
      </c>
      <c r="C572" t="s">
        <v>1848</v>
      </c>
      <c r="D572" t="s">
        <v>2363</v>
      </c>
      <c r="E572" t="s">
        <v>2507</v>
      </c>
      <c r="F572" t="s">
        <v>2515</v>
      </c>
      <c r="G572">
        <v>11.299310495915531</v>
      </c>
      <c r="H572">
        <v>1300</v>
      </c>
      <c r="I572" t="s">
        <v>1852</v>
      </c>
      <c r="J572" t="s">
        <v>1852</v>
      </c>
      <c r="K572" t="s">
        <v>1853</v>
      </c>
      <c r="L572" t="s">
        <v>1853</v>
      </c>
      <c r="M572" t="s">
        <v>1852</v>
      </c>
      <c r="N572" t="s">
        <v>1853</v>
      </c>
      <c r="O572" t="s">
        <v>1945</v>
      </c>
      <c r="P572">
        <v>4</v>
      </c>
      <c r="Q572">
        <f>IF(ISERROR(VLOOKUP(A572,seg_r_base_fitted!$A$1:$C$1829,2,FALSE)),0,VLOOKUP(A572,seg_r_base_fitted!$A$1:$C$1829,2,FALSE))</f>
        <v>0</v>
      </c>
      <c r="R572">
        <f>IF(ISERROR(VLOOKUP(A572,seg_r_base_fitted!$A$1:$C$1829,3,FALSE)),0,VLOOKUP(A572,seg_r_base_fitted!$A$1:$C$1829,3,FALSE))</f>
        <v>0.41499999999999998</v>
      </c>
      <c r="S572">
        <v>274</v>
      </c>
    </row>
    <row r="573" spans="1:19" x14ac:dyDescent="0.2">
      <c r="A573" t="s">
        <v>3740</v>
      </c>
      <c r="B573" t="s">
        <v>3662</v>
      </c>
      <c r="C573" t="s">
        <v>1971</v>
      </c>
      <c r="D573" t="s">
        <v>3741</v>
      </c>
      <c r="E573" t="s">
        <v>2834</v>
      </c>
      <c r="F573" t="s">
        <v>3697</v>
      </c>
      <c r="G573">
        <v>6.1866782962717961</v>
      </c>
      <c r="H573">
        <v>630</v>
      </c>
      <c r="I573" t="s">
        <v>1852</v>
      </c>
      <c r="J573" t="s">
        <v>1852</v>
      </c>
      <c r="K573" t="s">
        <v>1853</v>
      </c>
      <c r="L573" t="s">
        <v>1852</v>
      </c>
      <c r="M573" t="s">
        <v>1853</v>
      </c>
      <c r="N573" t="s">
        <v>1853</v>
      </c>
      <c r="O573" t="s">
        <v>1945</v>
      </c>
      <c r="P573">
        <v>4</v>
      </c>
      <c r="Q573">
        <f>IF(ISERROR(VLOOKUP(A573,seg_r_base_fitted!$A$1:$C$1829,2,FALSE)),0,VLOOKUP(A573,seg_r_base_fitted!$A$1:$C$1829,2,FALSE))</f>
        <v>0</v>
      </c>
      <c r="R573">
        <f>IF(ISERROR(VLOOKUP(A573,seg_r_base_fitted!$A$1:$C$1829,3,FALSE)),0,VLOOKUP(A573,seg_r_base_fitted!$A$1:$C$1829,3,FALSE))</f>
        <v>0.41499999999999998</v>
      </c>
      <c r="S573">
        <v>276</v>
      </c>
    </row>
    <row r="574" spans="1:19" x14ac:dyDescent="0.2">
      <c r="A574" t="s">
        <v>4246</v>
      </c>
      <c r="B574" t="s">
        <v>4140</v>
      </c>
      <c r="C574" t="s">
        <v>1848</v>
      </c>
      <c r="D574" t="s">
        <v>4195</v>
      </c>
      <c r="E574" t="s">
        <v>4172</v>
      </c>
      <c r="F574" t="s">
        <v>4189</v>
      </c>
      <c r="G574">
        <v>8.0149599854877298</v>
      </c>
      <c r="H574">
        <v>565</v>
      </c>
      <c r="I574" t="s">
        <v>1852</v>
      </c>
      <c r="J574" t="s">
        <v>1852</v>
      </c>
      <c r="K574" t="s">
        <v>1853</v>
      </c>
      <c r="L574" t="s">
        <v>1852</v>
      </c>
      <c r="M574" t="s">
        <v>1853</v>
      </c>
      <c r="N574" t="s">
        <v>1853</v>
      </c>
      <c r="O574" t="s">
        <v>1945</v>
      </c>
      <c r="P574">
        <v>4</v>
      </c>
      <c r="Q574">
        <f>IF(ISERROR(VLOOKUP(A574,seg_r_base_fitted!$A$1:$C$1829,2,FALSE)),0,VLOOKUP(A574,seg_r_base_fitted!$A$1:$C$1829,2,FALSE))</f>
        <v>0</v>
      </c>
      <c r="R574">
        <f>IF(ISERROR(VLOOKUP(A574,seg_r_base_fitted!$A$1:$C$1829,3,FALSE)),0,VLOOKUP(A574,seg_r_base_fitted!$A$1:$C$1829,3,FALSE))</f>
        <v>0.41199999999999998</v>
      </c>
      <c r="S574">
        <v>281</v>
      </c>
    </row>
    <row r="575" spans="1:19" x14ac:dyDescent="0.2">
      <c r="A575" t="s">
        <v>4027</v>
      </c>
      <c r="B575" t="s">
        <v>3950</v>
      </c>
      <c r="C575" t="s">
        <v>1848</v>
      </c>
      <c r="D575" t="s">
        <v>1995</v>
      </c>
      <c r="E575" t="s">
        <v>3968</v>
      </c>
      <c r="F575" t="s">
        <v>3986</v>
      </c>
      <c r="G575">
        <v>7.1458111581049097</v>
      </c>
      <c r="H575">
        <v>2970</v>
      </c>
      <c r="I575" t="s">
        <v>1852</v>
      </c>
      <c r="J575" t="s">
        <v>1853</v>
      </c>
      <c r="K575" t="s">
        <v>1852</v>
      </c>
      <c r="L575" t="s">
        <v>1852</v>
      </c>
      <c r="M575" t="s">
        <v>1853</v>
      </c>
      <c r="N575" t="s">
        <v>1853</v>
      </c>
      <c r="O575" t="s">
        <v>1945</v>
      </c>
      <c r="P575">
        <v>4</v>
      </c>
      <c r="Q575">
        <f>IF(ISERROR(VLOOKUP(A575,seg_r_base_fitted!$A$1:$C$1829,2,FALSE)),0,VLOOKUP(A575,seg_r_base_fitted!$A$1:$C$1829,2,FALSE))</f>
        <v>1</v>
      </c>
      <c r="R575">
        <f>IF(ISERROR(VLOOKUP(A575,seg_r_base_fitted!$A$1:$C$1829,3,FALSE)),0,VLOOKUP(A575,seg_r_base_fitted!$A$1:$C$1829,3,FALSE))</f>
        <v>0.41099999999999998</v>
      </c>
      <c r="S575">
        <v>282</v>
      </c>
    </row>
    <row r="576" spans="1:19" x14ac:dyDescent="0.2">
      <c r="A576" t="s">
        <v>4756</v>
      </c>
      <c r="B576" t="s">
        <v>4481</v>
      </c>
      <c r="C576" t="s">
        <v>1848</v>
      </c>
      <c r="D576" t="s">
        <v>2051</v>
      </c>
      <c r="E576" t="s">
        <v>4529</v>
      </c>
      <c r="F576" t="s">
        <v>2712</v>
      </c>
      <c r="G576">
        <v>11.650086694713988</v>
      </c>
      <c r="H576">
        <v>300</v>
      </c>
      <c r="I576" t="s">
        <v>1852</v>
      </c>
      <c r="J576" t="s">
        <v>1853</v>
      </c>
      <c r="K576" t="s">
        <v>1853</v>
      </c>
      <c r="L576" t="s">
        <v>1852</v>
      </c>
      <c r="M576" t="s">
        <v>1852</v>
      </c>
      <c r="N576" t="s">
        <v>1853</v>
      </c>
      <c r="O576" t="s">
        <v>1945</v>
      </c>
      <c r="P576">
        <v>4</v>
      </c>
      <c r="Q576">
        <f>IF(ISERROR(VLOOKUP(A576,seg_r_base_fitted!$A$1:$C$1829,2,FALSE)),0,VLOOKUP(A576,seg_r_base_fitted!$A$1:$C$1829,2,FALSE))</f>
        <v>0</v>
      </c>
      <c r="R576">
        <f>IF(ISERROR(VLOOKUP(A576,seg_r_base_fitted!$A$1:$C$1829,3,FALSE)),0,VLOOKUP(A576,seg_r_base_fitted!$A$1:$C$1829,3,FALSE))</f>
        <v>0.41099999999999998</v>
      </c>
      <c r="S576">
        <v>283</v>
      </c>
    </row>
    <row r="577" spans="1:19" x14ac:dyDescent="0.2">
      <c r="A577" t="s">
        <v>4248</v>
      </c>
      <c r="B577" t="s">
        <v>4140</v>
      </c>
      <c r="C577" t="s">
        <v>1848</v>
      </c>
      <c r="D577" t="s">
        <v>1860</v>
      </c>
      <c r="E577" t="s">
        <v>4186</v>
      </c>
      <c r="F577" t="s">
        <v>4249</v>
      </c>
      <c r="G577">
        <v>9.1785209016006402</v>
      </c>
      <c r="H577">
        <v>775</v>
      </c>
      <c r="I577" t="s">
        <v>1852</v>
      </c>
      <c r="J577" t="s">
        <v>1852</v>
      </c>
      <c r="K577" t="s">
        <v>1853</v>
      </c>
      <c r="L577" t="s">
        <v>1852</v>
      </c>
      <c r="M577" t="s">
        <v>1853</v>
      </c>
      <c r="N577" t="s">
        <v>1853</v>
      </c>
      <c r="O577" t="s">
        <v>1945</v>
      </c>
      <c r="P577">
        <v>4</v>
      </c>
      <c r="Q577">
        <f>IF(ISERROR(VLOOKUP(A577,seg_r_base_fitted!$A$1:$C$1829,2,FALSE)),0,VLOOKUP(A577,seg_r_base_fitted!$A$1:$C$1829,2,FALSE))</f>
        <v>1</v>
      </c>
      <c r="R577">
        <f>IF(ISERROR(VLOOKUP(A577,seg_r_base_fitted!$A$1:$C$1829,3,FALSE)),0,VLOOKUP(A577,seg_r_base_fitted!$A$1:$C$1829,3,FALSE))</f>
        <v>0.40600000000000003</v>
      </c>
      <c r="S577">
        <v>292</v>
      </c>
    </row>
    <row r="578" spans="1:19" x14ac:dyDescent="0.2">
      <c r="A578" t="s">
        <v>6167</v>
      </c>
      <c r="B578" t="s">
        <v>5956</v>
      </c>
      <c r="C578" t="s">
        <v>1848</v>
      </c>
      <c r="D578" t="s">
        <v>2106</v>
      </c>
      <c r="E578" t="s">
        <v>6168</v>
      </c>
      <c r="F578" t="s">
        <v>5997</v>
      </c>
      <c r="G578">
        <v>5.0092121662090188</v>
      </c>
      <c r="H578">
        <v>1115</v>
      </c>
      <c r="I578" t="s">
        <v>1852</v>
      </c>
      <c r="J578" t="s">
        <v>1852</v>
      </c>
      <c r="K578" t="s">
        <v>1853</v>
      </c>
      <c r="L578" t="s">
        <v>1852</v>
      </c>
      <c r="M578" t="s">
        <v>1853</v>
      </c>
      <c r="N578" t="s">
        <v>1853</v>
      </c>
      <c r="O578" t="s">
        <v>1945</v>
      </c>
      <c r="P578">
        <v>4</v>
      </c>
      <c r="Q578">
        <f>IF(ISERROR(VLOOKUP(A578,seg_r_base_fitted!$A$1:$C$1829,2,FALSE)),0,VLOOKUP(A578,seg_r_base_fitted!$A$1:$C$1829,2,FALSE))</f>
        <v>0</v>
      </c>
      <c r="R578">
        <f>IF(ISERROR(VLOOKUP(A578,seg_r_base_fitted!$A$1:$C$1829,3,FALSE)),0,VLOOKUP(A578,seg_r_base_fitted!$A$1:$C$1829,3,FALSE))</f>
        <v>0.40300000000000002</v>
      </c>
      <c r="S578">
        <v>297</v>
      </c>
    </row>
    <row r="579" spans="1:19" x14ac:dyDescent="0.2">
      <c r="A579" t="s">
        <v>3569</v>
      </c>
      <c r="B579" t="s">
        <v>3546</v>
      </c>
      <c r="C579" t="s">
        <v>1848</v>
      </c>
      <c r="D579" t="s">
        <v>2363</v>
      </c>
      <c r="E579" t="s">
        <v>3570</v>
      </c>
      <c r="F579" t="s">
        <v>3571</v>
      </c>
      <c r="G579">
        <v>7.5115050353927435</v>
      </c>
      <c r="H579">
        <v>1185</v>
      </c>
      <c r="I579" t="s">
        <v>1852</v>
      </c>
      <c r="J579" t="s">
        <v>1852</v>
      </c>
      <c r="K579" t="s">
        <v>1853</v>
      </c>
      <c r="L579" t="s">
        <v>1852</v>
      </c>
      <c r="M579" t="s">
        <v>1853</v>
      </c>
      <c r="N579" t="s">
        <v>1853</v>
      </c>
      <c r="O579" t="s">
        <v>1945</v>
      </c>
      <c r="P579">
        <v>4</v>
      </c>
      <c r="Q579">
        <f>IF(ISERROR(VLOOKUP(A579,seg_r_base_fitted!$A$1:$C$1829,2,FALSE)),0,VLOOKUP(A579,seg_r_base_fitted!$A$1:$C$1829,2,FALSE))</f>
        <v>0</v>
      </c>
      <c r="R579">
        <f>IF(ISERROR(VLOOKUP(A579,seg_r_base_fitted!$A$1:$C$1829,3,FALSE)),0,VLOOKUP(A579,seg_r_base_fitted!$A$1:$C$1829,3,FALSE))</f>
        <v>0.40100000000000002</v>
      </c>
      <c r="S579">
        <v>300</v>
      </c>
    </row>
    <row r="580" spans="1:19" x14ac:dyDescent="0.2">
      <c r="A580" t="s">
        <v>4229</v>
      </c>
      <c r="B580" t="s">
        <v>4140</v>
      </c>
      <c r="C580" t="s">
        <v>1848</v>
      </c>
      <c r="D580" t="s">
        <v>2038</v>
      </c>
      <c r="E580" t="s">
        <v>2943</v>
      </c>
      <c r="F580" t="s">
        <v>4152</v>
      </c>
      <c r="G580">
        <v>7.0486057830649207</v>
      </c>
      <c r="H580">
        <v>705</v>
      </c>
      <c r="I580" t="s">
        <v>1852</v>
      </c>
      <c r="J580" t="s">
        <v>1852</v>
      </c>
      <c r="K580" t="s">
        <v>1853</v>
      </c>
      <c r="L580" t="s">
        <v>1852</v>
      </c>
      <c r="M580" t="s">
        <v>1853</v>
      </c>
      <c r="N580" t="s">
        <v>1853</v>
      </c>
      <c r="O580" t="s">
        <v>1945</v>
      </c>
      <c r="P580">
        <v>4</v>
      </c>
      <c r="Q580">
        <f>IF(ISERROR(VLOOKUP(A580,seg_r_base_fitted!$A$1:$C$1829,2,FALSE)),0,VLOOKUP(A580,seg_r_base_fitted!$A$1:$C$1829,2,FALSE))</f>
        <v>1</v>
      </c>
      <c r="R580">
        <f>IF(ISERROR(VLOOKUP(A580,seg_r_base_fitted!$A$1:$C$1829,3,FALSE)),0,VLOOKUP(A580,seg_r_base_fitted!$A$1:$C$1829,3,FALSE))</f>
        <v>0.39700000000000002</v>
      </c>
      <c r="S580">
        <v>308</v>
      </c>
    </row>
    <row r="581" spans="1:19" x14ac:dyDescent="0.2">
      <c r="A581" t="s">
        <v>4262</v>
      </c>
      <c r="B581" t="s">
        <v>4140</v>
      </c>
      <c r="C581" t="s">
        <v>1848</v>
      </c>
      <c r="D581" t="s">
        <v>1923</v>
      </c>
      <c r="E581" t="s">
        <v>4261</v>
      </c>
      <c r="F581" t="s">
        <v>4263</v>
      </c>
      <c r="G581">
        <v>4.9674780722983023</v>
      </c>
      <c r="H581">
        <v>1300</v>
      </c>
      <c r="I581" t="s">
        <v>1852</v>
      </c>
      <c r="J581" t="s">
        <v>1852</v>
      </c>
      <c r="K581" t="s">
        <v>1853</v>
      </c>
      <c r="L581" t="s">
        <v>1852</v>
      </c>
      <c r="M581" t="s">
        <v>1853</v>
      </c>
      <c r="N581" t="s">
        <v>1853</v>
      </c>
      <c r="O581" t="s">
        <v>1945</v>
      </c>
      <c r="P581">
        <v>4</v>
      </c>
      <c r="Q581">
        <f>IF(ISERROR(VLOOKUP(A581,seg_r_base_fitted!$A$1:$C$1829,2,FALSE)),0,VLOOKUP(A581,seg_r_base_fitted!$A$1:$C$1829,2,FALSE))</f>
        <v>1</v>
      </c>
      <c r="R581">
        <f>IF(ISERROR(VLOOKUP(A581,seg_r_base_fitted!$A$1:$C$1829,3,FALSE)),0,VLOOKUP(A581,seg_r_base_fitted!$A$1:$C$1829,3,FALSE))</f>
        <v>0.39700000000000002</v>
      </c>
      <c r="S581">
        <v>309</v>
      </c>
    </row>
    <row r="582" spans="1:19" x14ac:dyDescent="0.2">
      <c r="A582" t="s">
        <v>4007</v>
      </c>
      <c r="B582" t="s">
        <v>3950</v>
      </c>
      <c r="C582" t="s">
        <v>1848</v>
      </c>
      <c r="D582" t="s">
        <v>1867</v>
      </c>
      <c r="E582" t="s">
        <v>3961</v>
      </c>
      <c r="F582" t="s">
        <v>3971</v>
      </c>
      <c r="G582">
        <v>4.1571147465288902</v>
      </c>
      <c r="H582">
        <v>7755</v>
      </c>
      <c r="I582" t="s">
        <v>1852</v>
      </c>
      <c r="J582" t="s">
        <v>1853</v>
      </c>
      <c r="K582" t="s">
        <v>1852</v>
      </c>
      <c r="L582" t="s">
        <v>1852</v>
      </c>
      <c r="M582" t="s">
        <v>1853</v>
      </c>
      <c r="N582" t="s">
        <v>1853</v>
      </c>
      <c r="O582" t="s">
        <v>1945</v>
      </c>
      <c r="P582">
        <v>4</v>
      </c>
      <c r="Q582">
        <f>IF(ISERROR(VLOOKUP(A582,seg_r_base_fitted!$A$1:$C$1829,2,FALSE)),0,VLOOKUP(A582,seg_r_base_fitted!$A$1:$C$1829,2,FALSE))</f>
        <v>0</v>
      </c>
      <c r="R582">
        <f>IF(ISERROR(VLOOKUP(A582,seg_r_base_fitted!$A$1:$C$1829,3,FALSE)),0,VLOOKUP(A582,seg_r_base_fitted!$A$1:$C$1829,3,FALSE))</f>
        <v>0.39300000000000002</v>
      </c>
      <c r="S582">
        <v>313</v>
      </c>
    </row>
    <row r="583" spans="1:19" x14ac:dyDescent="0.2">
      <c r="A583" t="s">
        <v>6122</v>
      </c>
      <c r="B583" t="s">
        <v>5956</v>
      </c>
      <c r="C583" t="s">
        <v>1848</v>
      </c>
      <c r="D583" t="s">
        <v>2155</v>
      </c>
      <c r="E583" t="s">
        <v>6123</v>
      </c>
      <c r="F583" t="s">
        <v>5965</v>
      </c>
      <c r="G583">
        <v>4.456722149991486</v>
      </c>
      <c r="H583">
        <v>3900</v>
      </c>
      <c r="I583" t="s">
        <v>1852</v>
      </c>
      <c r="J583" t="s">
        <v>1853</v>
      </c>
      <c r="K583" t="s">
        <v>1852</v>
      </c>
      <c r="L583" t="s">
        <v>1852</v>
      </c>
      <c r="M583" t="s">
        <v>1853</v>
      </c>
      <c r="N583" t="s">
        <v>1853</v>
      </c>
      <c r="O583" t="s">
        <v>1945</v>
      </c>
      <c r="P583">
        <v>4</v>
      </c>
      <c r="Q583">
        <f>IF(ISERROR(VLOOKUP(A583,seg_r_base_fitted!$A$1:$C$1829,2,FALSE)),0,VLOOKUP(A583,seg_r_base_fitted!$A$1:$C$1829,2,FALSE))</f>
        <v>0</v>
      </c>
      <c r="R583">
        <f>IF(ISERROR(VLOOKUP(A583,seg_r_base_fitted!$A$1:$C$1829,3,FALSE)),0,VLOOKUP(A583,seg_r_base_fitted!$A$1:$C$1829,3,FALSE))</f>
        <v>0.39300000000000002</v>
      </c>
      <c r="S583">
        <v>315</v>
      </c>
    </row>
    <row r="584" spans="1:19" x14ac:dyDescent="0.2">
      <c r="A584" t="s">
        <v>3098</v>
      </c>
      <c r="B584" t="s">
        <v>3049</v>
      </c>
      <c r="C584" t="s">
        <v>1848</v>
      </c>
      <c r="D584" t="s">
        <v>2224</v>
      </c>
      <c r="E584" t="s">
        <v>3099</v>
      </c>
      <c r="F584" t="s">
        <v>3100</v>
      </c>
      <c r="G584">
        <v>5.8325613989427012</v>
      </c>
      <c r="H584">
        <v>585</v>
      </c>
      <c r="I584" t="s">
        <v>1852</v>
      </c>
      <c r="J584" t="s">
        <v>1852</v>
      </c>
      <c r="K584" t="s">
        <v>1853</v>
      </c>
      <c r="L584" t="s">
        <v>1852</v>
      </c>
      <c r="M584" t="s">
        <v>1853</v>
      </c>
      <c r="N584" t="s">
        <v>1853</v>
      </c>
      <c r="O584" t="s">
        <v>1945</v>
      </c>
      <c r="P584">
        <v>4</v>
      </c>
      <c r="Q584">
        <f>IF(ISERROR(VLOOKUP(A584,seg_r_base_fitted!$A$1:$C$1829,2,FALSE)),0,VLOOKUP(A584,seg_r_base_fitted!$A$1:$C$1829,2,FALSE))</f>
        <v>0</v>
      </c>
      <c r="R584">
        <f>IF(ISERROR(VLOOKUP(A584,seg_r_base_fitted!$A$1:$C$1829,3,FALSE)),0,VLOOKUP(A584,seg_r_base_fitted!$A$1:$C$1829,3,FALSE))</f>
        <v>0.39200000000000002</v>
      </c>
      <c r="S584">
        <v>316</v>
      </c>
    </row>
    <row r="585" spans="1:19" x14ac:dyDescent="0.2">
      <c r="A585" t="s">
        <v>4767</v>
      </c>
      <c r="B585" t="s">
        <v>4481</v>
      </c>
      <c r="C585" t="s">
        <v>1848</v>
      </c>
      <c r="D585" t="s">
        <v>2644</v>
      </c>
      <c r="E585" t="s">
        <v>4691</v>
      </c>
      <c r="F585" t="s">
        <v>4768</v>
      </c>
      <c r="G585">
        <v>11.735509606379971</v>
      </c>
      <c r="H585">
        <v>450</v>
      </c>
      <c r="I585" t="s">
        <v>1852</v>
      </c>
      <c r="J585" t="s">
        <v>1853</v>
      </c>
      <c r="K585" t="s">
        <v>1853</v>
      </c>
      <c r="L585" t="s">
        <v>1852</v>
      </c>
      <c r="M585" t="s">
        <v>1852</v>
      </c>
      <c r="N585" t="s">
        <v>1853</v>
      </c>
      <c r="O585" t="s">
        <v>1945</v>
      </c>
      <c r="P585">
        <v>4</v>
      </c>
      <c r="Q585">
        <f>IF(ISERROR(VLOOKUP(A585,seg_r_base_fitted!$A$1:$C$1829,2,FALSE)),0,VLOOKUP(A585,seg_r_base_fitted!$A$1:$C$1829,2,FALSE))</f>
        <v>1</v>
      </c>
      <c r="R585">
        <f>IF(ISERROR(VLOOKUP(A585,seg_r_base_fitted!$A$1:$C$1829,3,FALSE)),0,VLOOKUP(A585,seg_r_base_fitted!$A$1:$C$1829,3,FALSE))</f>
        <v>0.39200000000000002</v>
      </c>
      <c r="S585">
        <v>317</v>
      </c>
    </row>
    <row r="586" spans="1:19" x14ac:dyDescent="0.2">
      <c r="A586" t="s">
        <v>2426</v>
      </c>
      <c r="B586" t="s">
        <v>2322</v>
      </c>
      <c r="C586" t="s">
        <v>1848</v>
      </c>
      <c r="D586" t="s">
        <v>1956</v>
      </c>
      <c r="E586" t="s">
        <v>2427</v>
      </c>
      <c r="F586" t="s">
        <v>2428</v>
      </c>
      <c r="G586">
        <v>4.6637684922794032</v>
      </c>
      <c r="H586">
        <v>1075</v>
      </c>
      <c r="I586" t="s">
        <v>1852</v>
      </c>
      <c r="J586" t="s">
        <v>1852</v>
      </c>
      <c r="K586" t="s">
        <v>1853</v>
      </c>
      <c r="L586" t="s">
        <v>1852</v>
      </c>
      <c r="M586" t="s">
        <v>1853</v>
      </c>
      <c r="N586" t="s">
        <v>1853</v>
      </c>
      <c r="O586" t="s">
        <v>1945</v>
      </c>
      <c r="P586">
        <v>4</v>
      </c>
      <c r="Q586">
        <f>IF(ISERROR(VLOOKUP(A586,seg_r_base_fitted!$A$1:$C$1829,2,FALSE)),0,VLOOKUP(A586,seg_r_base_fitted!$A$1:$C$1829,2,FALSE))</f>
        <v>0</v>
      </c>
      <c r="R586">
        <f>IF(ISERROR(VLOOKUP(A586,seg_r_base_fitted!$A$1:$C$1829,3,FALSE)),0,VLOOKUP(A586,seg_r_base_fitted!$A$1:$C$1829,3,FALSE))</f>
        <v>0.39</v>
      </c>
      <c r="S586">
        <v>319</v>
      </c>
    </row>
    <row r="587" spans="1:19" x14ac:dyDescent="0.2">
      <c r="A587" t="s">
        <v>4254</v>
      </c>
      <c r="B587" t="s">
        <v>4140</v>
      </c>
      <c r="C587" t="s">
        <v>1848</v>
      </c>
      <c r="D587" t="s">
        <v>2488</v>
      </c>
      <c r="E587" t="s">
        <v>4171</v>
      </c>
      <c r="F587" t="s">
        <v>4147</v>
      </c>
      <c r="G587">
        <v>5.225893717864043</v>
      </c>
      <c r="H587">
        <v>1300</v>
      </c>
      <c r="I587" t="s">
        <v>1852</v>
      </c>
      <c r="J587" t="s">
        <v>1852</v>
      </c>
      <c r="K587" t="s">
        <v>1853</v>
      </c>
      <c r="L587" t="s">
        <v>1852</v>
      </c>
      <c r="M587" t="s">
        <v>1853</v>
      </c>
      <c r="N587" t="s">
        <v>1853</v>
      </c>
      <c r="O587" t="s">
        <v>1945</v>
      </c>
      <c r="P587">
        <v>4</v>
      </c>
      <c r="Q587">
        <f>IF(ISERROR(VLOOKUP(A587,seg_r_base_fitted!$A$1:$C$1829,2,FALSE)),0,VLOOKUP(A587,seg_r_base_fitted!$A$1:$C$1829,2,FALSE))</f>
        <v>0</v>
      </c>
      <c r="R587">
        <f>IF(ISERROR(VLOOKUP(A587,seg_r_base_fitted!$A$1:$C$1829,3,FALSE)),0,VLOOKUP(A587,seg_r_base_fitted!$A$1:$C$1829,3,FALSE))</f>
        <v>0.38800000000000001</v>
      </c>
      <c r="S587">
        <v>325</v>
      </c>
    </row>
    <row r="588" spans="1:19" x14ac:dyDescent="0.2">
      <c r="A588" t="s">
        <v>5720</v>
      </c>
      <c r="B588" t="s">
        <v>5520</v>
      </c>
      <c r="C588" t="s">
        <v>1971</v>
      </c>
      <c r="D588" t="s">
        <v>2689</v>
      </c>
      <c r="E588" t="s">
        <v>5606</v>
      </c>
      <c r="F588" t="s">
        <v>5608</v>
      </c>
      <c r="G588">
        <v>5.6492884310360392</v>
      </c>
      <c r="H588">
        <v>570</v>
      </c>
      <c r="I588" t="s">
        <v>1852</v>
      </c>
      <c r="J588" t="s">
        <v>1852</v>
      </c>
      <c r="K588" t="s">
        <v>1853</v>
      </c>
      <c r="L588" t="s">
        <v>1852</v>
      </c>
      <c r="M588" t="s">
        <v>1853</v>
      </c>
      <c r="N588" t="s">
        <v>1853</v>
      </c>
      <c r="O588" t="s">
        <v>1945</v>
      </c>
      <c r="P588">
        <v>4</v>
      </c>
      <c r="Q588">
        <f>IF(ISERROR(VLOOKUP(A588,seg_r_base_fitted!$A$1:$C$1829,2,FALSE)),0,VLOOKUP(A588,seg_r_base_fitted!$A$1:$C$1829,2,FALSE))</f>
        <v>0</v>
      </c>
      <c r="R588">
        <f>IF(ISERROR(VLOOKUP(A588,seg_r_base_fitted!$A$1:$C$1829,3,FALSE)),0,VLOOKUP(A588,seg_r_base_fitted!$A$1:$C$1829,3,FALSE))</f>
        <v>0.38800000000000001</v>
      </c>
      <c r="S588">
        <v>326</v>
      </c>
    </row>
    <row r="589" spans="1:19" x14ac:dyDescent="0.2">
      <c r="A589" t="s">
        <v>3574</v>
      </c>
      <c r="B589" t="s">
        <v>3546</v>
      </c>
      <c r="C589" t="s">
        <v>1848</v>
      </c>
      <c r="D589" t="s">
        <v>1856</v>
      </c>
      <c r="E589" t="s">
        <v>3386</v>
      </c>
      <c r="F589" t="s">
        <v>3575</v>
      </c>
      <c r="G589">
        <v>6.9127219251189409</v>
      </c>
      <c r="H589">
        <v>520</v>
      </c>
      <c r="I589" t="s">
        <v>1852</v>
      </c>
      <c r="J589" t="s">
        <v>1852</v>
      </c>
      <c r="K589" t="s">
        <v>1853</v>
      </c>
      <c r="L589" t="s">
        <v>1852</v>
      </c>
      <c r="M589" t="s">
        <v>1853</v>
      </c>
      <c r="N589" t="s">
        <v>1853</v>
      </c>
      <c r="O589" t="s">
        <v>1945</v>
      </c>
      <c r="P589">
        <v>4</v>
      </c>
      <c r="Q589">
        <f>IF(ISERROR(VLOOKUP(A589,seg_r_base_fitted!$A$1:$C$1829,2,FALSE)),0,VLOOKUP(A589,seg_r_base_fitted!$A$1:$C$1829,2,FALSE))</f>
        <v>0</v>
      </c>
      <c r="R589">
        <f>IF(ISERROR(VLOOKUP(A589,seg_r_base_fitted!$A$1:$C$1829,3,FALSE)),0,VLOOKUP(A589,seg_r_base_fitted!$A$1:$C$1829,3,FALSE))</f>
        <v>0.38600000000000001</v>
      </c>
      <c r="S589">
        <v>328</v>
      </c>
    </row>
    <row r="590" spans="1:19" x14ac:dyDescent="0.2">
      <c r="A590" t="s">
        <v>6129</v>
      </c>
      <c r="B590" t="s">
        <v>5956</v>
      </c>
      <c r="C590" t="s">
        <v>1848</v>
      </c>
      <c r="D590" t="s">
        <v>1899</v>
      </c>
      <c r="E590" t="s">
        <v>6051</v>
      </c>
      <c r="F590" t="s">
        <v>5977</v>
      </c>
      <c r="G590">
        <v>3.0093733509734566</v>
      </c>
      <c r="H590">
        <v>1950</v>
      </c>
      <c r="I590" t="s">
        <v>1852</v>
      </c>
      <c r="J590" t="s">
        <v>1852</v>
      </c>
      <c r="K590" t="s">
        <v>1852</v>
      </c>
      <c r="L590" t="s">
        <v>1853</v>
      </c>
      <c r="M590" t="s">
        <v>1853</v>
      </c>
      <c r="N590" t="s">
        <v>1853</v>
      </c>
      <c r="O590" t="s">
        <v>1945</v>
      </c>
      <c r="P590">
        <v>4</v>
      </c>
      <c r="Q590">
        <f>IF(ISERROR(VLOOKUP(A590,seg_r_base_fitted!$A$1:$C$1829,2,FALSE)),0,VLOOKUP(A590,seg_r_base_fitted!$A$1:$C$1829,2,FALSE))</f>
        <v>1</v>
      </c>
      <c r="R590">
        <f>IF(ISERROR(VLOOKUP(A590,seg_r_base_fitted!$A$1:$C$1829,3,FALSE)),0,VLOOKUP(A590,seg_r_base_fitted!$A$1:$C$1829,3,FALSE))</f>
        <v>0.38500000000000001</v>
      </c>
      <c r="S590">
        <v>330</v>
      </c>
    </row>
    <row r="591" spans="1:19" x14ac:dyDescent="0.2">
      <c r="A591" t="s">
        <v>4238</v>
      </c>
      <c r="B591" t="s">
        <v>4140</v>
      </c>
      <c r="C591" t="s">
        <v>1848</v>
      </c>
      <c r="D591" t="s">
        <v>3663</v>
      </c>
      <c r="E591" t="s">
        <v>4152</v>
      </c>
      <c r="F591" t="s">
        <v>4239</v>
      </c>
      <c r="G591">
        <v>7.230805875282365</v>
      </c>
      <c r="H591">
        <v>940</v>
      </c>
      <c r="I591" t="s">
        <v>1852</v>
      </c>
      <c r="J591" t="s">
        <v>1852</v>
      </c>
      <c r="K591" t="s">
        <v>1853</v>
      </c>
      <c r="L591" t="s">
        <v>1852</v>
      </c>
      <c r="M591" t="s">
        <v>1853</v>
      </c>
      <c r="N591" t="s">
        <v>1853</v>
      </c>
      <c r="O591" t="s">
        <v>1945</v>
      </c>
      <c r="P591">
        <v>4</v>
      </c>
      <c r="Q591">
        <f>IF(ISERROR(VLOOKUP(A591,seg_r_base_fitted!$A$1:$C$1829,2,FALSE)),0,VLOOKUP(A591,seg_r_base_fitted!$A$1:$C$1829,2,FALSE))</f>
        <v>0</v>
      </c>
      <c r="R591">
        <f>IF(ISERROR(VLOOKUP(A591,seg_r_base_fitted!$A$1:$C$1829,3,FALSE)),0,VLOOKUP(A591,seg_r_base_fitted!$A$1:$C$1829,3,FALSE))</f>
        <v>0.38300000000000001</v>
      </c>
      <c r="S591">
        <v>333</v>
      </c>
    </row>
    <row r="592" spans="1:19" x14ac:dyDescent="0.2">
      <c r="A592" t="s">
        <v>5743</v>
      </c>
      <c r="B592" t="s">
        <v>5520</v>
      </c>
      <c r="C592" t="s">
        <v>1848</v>
      </c>
      <c r="D592" t="s">
        <v>1899</v>
      </c>
      <c r="E592" t="s">
        <v>5193</v>
      </c>
      <c r="F592" t="s">
        <v>5744</v>
      </c>
      <c r="G592">
        <v>7.0276592593608491</v>
      </c>
      <c r="H592">
        <v>475</v>
      </c>
      <c r="I592" t="s">
        <v>1852</v>
      </c>
      <c r="J592" t="s">
        <v>1853</v>
      </c>
      <c r="K592" t="s">
        <v>1853</v>
      </c>
      <c r="L592" t="s">
        <v>1852</v>
      </c>
      <c r="M592" t="s">
        <v>1853</v>
      </c>
      <c r="N592" t="s">
        <v>1852</v>
      </c>
      <c r="O592" t="s">
        <v>1945</v>
      </c>
      <c r="P592">
        <v>4</v>
      </c>
      <c r="Q592">
        <f>IF(ISERROR(VLOOKUP(A592,seg_r_base_fitted!$A$1:$C$1829,2,FALSE)),0,VLOOKUP(A592,seg_r_base_fitted!$A$1:$C$1829,2,FALSE))</f>
        <v>0</v>
      </c>
      <c r="R592">
        <f>IF(ISERROR(VLOOKUP(A592,seg_r_base_fitted!$A$1:$C$1829,3,FALSE)),0,VLOOKUP(A592,seg_r_base_fitted!$A$1:$C$1829,3,FALSE))</f>
        <v>0.38</v>
      </c>
      <c r="S592">
        <v>334</v>
      </c>
    </row>
    <row r="593" spans="1:19" x14ac:dyDescent="0.2">
      <c r="A593" t="s">
        <v>6144</v>
      </c>
      <c r="B593" t="s">
        <v>5956</v>
      </c>
      <c r="C593" t="s">
        <v>1848</v>
      </c>
      <c r="D593" t="s">
        <v>3653</v>
      </c>
      <c r="E593" t="s">
        <v>6113</v>
      </c>
      <c r="F593" t="s">
        <v>6145</v>
      </c>
      <c r="G593">
        <v>2.1251470417531801</v>
      </c>
      <c r="H593">
        <v>2700</v>
      </c>
      <c r="I593" t="s">
        <v>1852</v>
      </c>
      <c r="J593" t="s">
        <v>1853</v>
      </c>
      <c r="K593" t="s">
        <v>1852</v>
      </c>
      <c r="L593" t="s">
        <v>1853</v>
      </c>
      <c r="M593" t="s">
        <v>1853</v>
      </c>
      <c r="N593" t="s">
        <v>1852</v>
      </c>
      <c r="O593" t="s">
        <v>1945</v>
      </c>
      <c r="P593">
        <v>4</v>
      </c>
      <c r="Q593">
        <f>IF(ISERROR(VLOOKUP(A593,seg_r_base_fitted!$A$1:$C$1829,2,FALSE)),0,VLOOKUP(A593,seg_r_base_fitted!$A$1:$C$1829,2,FALSE))</f>
        <v>1</v>
      </c>
      <c r="R593">
        <f>IF(ISERROR(VLOOKUP(A593,seg_r_base_fitted!$A$1:$C$1829,3,FALSE)),0,VLOOKUP(A593,seg_r_base_fitted!$A$1:$C$1829,3,FALSE))</f>
        <v>0.38</v>
      </c>
      <c r="S593">
        <v>336</v>
      </c>
    </row>
    <row r="594" spans="1:19" x14ac:dyDescent="0.2">
      <c r="A594" t="s">
        <v>6157</v>
      </c>
      <c r="B594" t="s">
        <v>5956</v>
      </c>
      <c r="C594" t="s">
        <v>1848</v>
      </c>
      <c r="D594" t="s">
        <v>1911</v>
      </c>
      <c r="E594" t="s">
        <v>5997</v>
      </c>
      <c r="F594" t="s">
        <v>5992</v>
      </c>
      <c r="G594">
        <v>3.9170076467668182</v>
      </c>
      <c r="H594">
        <v>720</v>
      </c>
      <c r="I594" t="s">
        <v>1852</v>
      </c>
      <c r="J594" t="s">
        <v>1852</v>
      </c>
      <c r="K594" t="s">
        <v>1853</v>
      </c>
      <c r="L594" t="s">
        <v>1853</v>
      </c>
      <c r="M594" t="s">
        <v>1852</v>
      </c>
      <c r="N594" t="s">
        <v>1853</v>
      </c>
      <c r="O594" t="s">
        <v>1945</v>
      </c>
      <c r="P594">
        <v>4</v>
      </c>
      <c r="Q594">
        <f>IF(ISERROR(VLOOKUP(A594,seg_r_base_fitted!$A$1:$C$1829,2,FALSE)),0,VLOOKUP(A594,seg_r_base_fitted!$A$1:$C$1829,2,FALSE))</f>
        <v>0</v>
      </c>
      <c r="R594">
        <f>IF(ISERROR(VLOOKUP(A594,seg_r_base_fitted!$A$1:$C$1829,3,FALSE)),0,VLOOKUP(A594,seg_r_base_fitted!$A$1:$C$1829,3,FALSE))</f>
        <v>0.38</v>
      </c>
      <c r="S594">
        <v>337</v>
      </c>
    </row>
    <row r="595" spans="1:19" x14ac:dyDescent="0.2">
      <c r="A595" t="s">
        <v>4000</v>
      </c>
      <c r="B595" t="s">
        <v>3950</v>
      </c>
      <c r="C595" t="s">
        <v>1848</v>
      </c>
      <c r="D595" t="s">
        <v>2224</v>
      </c>
      <c r="E595" t="s">
        <v>3999</v>
      </c>
      <c r="F595" t="s">
        <v>4001</v>
      </c>
      <c r="G595">
        <v>8.3513481693966689</v>
      </c>
      <c r="H595">
        <v>535</v>
      </c>
      <c r="I595" t="s">
        <v>1852</v>
      </c>
      <c r="J595" t="s">
        <v>1852</v>
      </c>
      <c r="K595" t="s">
        <v>1853</v>
      </c>
      <c r="L595" t="s">
        <v>1852</v>
      </c>
      <c r="M595" t="s">
        <v>1853</v>
      </c>
      <c r="N595" t="s">
        <v>1853</v>
      </c>
      <c r="O595" t="s">
        <v>1945</v>
      </c>
      <c r="P595">
        <v>4</v>
      </c>
      <c r="Q595">
        <f>IF(ISERROR(VLOOKUP(A595,seg_r_base_fitted!$A$1:$C$1829,2,FALSE)),0,VLOOKUP(A595,seg_r_base_fitted!$A$1:$C$1829,2,FALSE))</f>
        <v>0</v>
      </c>
      <c r="R595">
        <f>IF(ISERROR(VLOOKUP(A595,seg_r_base_fitted!$A$1:$C$1829,3,FALSE)),0,VLOOKUP(A595,seg_r_base_fitted!$A$1:$C$1829,3,FALSE))</f>
        <v>0.379</v>
      </c>
      <c r="S595">
        <v>338</v>
      </c>
    </row>
    <row r="596" spans="1:19" x14ac:dyDescent="0.2">
      <c r="A596" t="s">
        <v>2593</v>
      </c>
      <c r="B596" t="s">
        <v>2503</v>
      </c>
      <c r="C596" t="s">
        <v>1848</v>
      </c>
      <c r="D596" t="s">
        <v>1867</v>
      </c>
      <c r="E596" t="s">
        <v>2515</v>
      </c>
      <c r="F596" t="s">
        <v>2594</v>
      </c>
      <c r="G596">
        <v>3.2122674348526132</v>
      </c>
      <c r="H596">
        <v>830</v>
      </c>
      <c r="I596" t="s">
        <v>1852</v>
      </c>
      <c r="J596" t="s">
        <v>1852</v>
      </c>
      <c r="K596" t="s">
        <v>1853</v>
      </c>
      <c r="L596" t="s">
        <v>1853</v>
      </c>
      <c r="M596" t="s">
        <v>1852</v>
      </c>
      <c r="N596" t="s">
        <v>1853</v>
      </c>
      <c r="O596" t="s">
        <v>1945</v>
      </c>
      <c r="P596">
        <v>4</v>
      </c>
      <c r="Q596">
        <f>IF(ISERROR(VLOOKUP(A596,seg_r_base_fitted!$A$1:$C$1829,2,FALSE)),0,VLOOKUP(A596,seg_r_base_fitted!$A$1:$C$1829,2,FALSE))</f>
        <v>0</v>
      </c>
      <c r="R596">
        <f>IF(ISERROR(VLOOKUP(A596,seg_r_base_fitted!$A$1:$C$1829,3,FALSE)),0,VLOOKUP(A596,seg_r_base_fitted!$A$1:$C$1829,3,FALSE))</f>
        <v>0.378</v>
      </c>
      <c r="S596">
        <v>340</v>
      </c>
    </row>
    <row r="597" spans="1:19" x14ac:dyDescent="0.2">
      <c r="A597" t="s">
        <v>3420</v>
      </c>
      <c r="B597" t="s">
        <v>3351</v>
      </c>
      <c r="C597" t="s">
        <v>1848</v>
      </c>
      <c r="D597" t="s">
        <v>1928</v>
      </c>
      <c r="E597" t="s">
        <v>3421</v>
      </c>
      <c r="F597" t="s">
        <v>3422</v>
      </c>
      <c r="G597">
        <v>7.475780395100271</v>
      </c>
      <c r="H597">
        <v>655</v>
      </c>
      <c r="I597" t="s">
        <v>1852</v>
      </c>
      <c r="J597" t="s">
        <v>1852</v>
      </c>
      <c r="K597" t="s">
        <v>1853</v>
      </c>
      <c r="L597" t="s">
        <v>1852</v>
      </c>
      <c r="M597" t="s">
        <v>1853</v>
      </c>
      <c r="N597" t="s">
        <v>1853</v>
      </c>
      <c r="O597" t="s">
        <v>1945</v>
      </c>
      <c r="P597">
        <v>4</v>
      </c>
      <c r="Q597">
        <f>IF(ISERROR(VLOOKUP(A597,seg_r_base_fitted!$A$1:$C$1829,2,FALSE)),0,VLOOKUP(A597,seg_r_base_fitted!$A$1:$C$1829,2,FALSE))</f>
        <v>0</v>
      </c>
      <c r="R597">
        <f>IF(ISERROR(VLOOKUP(A597,seg_r_base_fitted!$A$1:$C$1829,3,FALSE)),0,VLOOKUP(A597,seg_r_base_fitted!$A$1:$C$1829,3,FALSE))</f>
        <v>0.378</v>
      </c>
      <c r="S597">
        <v>341</v>
      </c>
    </row>
    <row r="598" spans="1:19" x14ac:dyDescent="0.2">
      <c r="A598" t="s">
        <v>6174</v>
      </c>
      <c r="B598" t="s">
        <v>5956</v>
      </c>
      <c r="C598" t="s">
        <v>1848</v>
      </c>
      <c r="D598" t="s">
        <v>4195</v>
      </c>
      <c r="E598" t="s">
        <v>6083</v>
      </c>
      <c r="F598" t="s">
        <v>6175</v>
      </c>
      <c r="G598">
        <v>9.0587000622555429</v>
      </c>
      <c r="H598">
        <v>1820</v>
      </c>
      <c r="I598" t="s">
        <v>1852</v>
      </c>
      <c r="J598" t="s">
        <v>1852</v>
      </c>
      <c r="K598" t="s">
        <v>1852</v>
      </c>
      <c r="L598" t="s">
        <v>1853</v>
      </c>
      <c r="M598" t="s">
        <v>1853</v>
      </c>
      <c r="N598" t="s">
        <v>1853</v>
      </c>
      <c r="O598" t="s">
        <v>1945</v>
      </c>
      <c r="P598">
        <v>4</v>
      </c>
      <c r="Q598">
        <f>IF(ISERROR(VLOOKUP(A598,seg_r_base_fitted!$A$1:$C$1829,2,FALSE)),0,VLOOKUP(A598,seg_r_base_fitted!$A$1:$C$1829,2,FALSE))</f>
        <v>0</v>
      </c>
      <c r="R598">
        <f>IF(ISERROR(VLOOKUP(A598,seg_r_base_fitted!$A$1:$C$1829,3,FALSE)),0,VLOOKUP(A598,seg_r_base_fitted!$A$1:$C$1829,3,FALSE))</f>
        <v>0.376</v>
      </c>
      <c r="S598">
        <v>343</v>
      </c>
    </row>
    <row r="599" spans="1:19" x14ac:dyDescent="0.2">
      <c r="A599" t="s">
        <v>3412</v>
      </c>
      <c r="B599" t="s">
        <v>3351</v>
      </c>
      <c r="C599" t="s">
        <v>1848</v>
      </c>
      <c r="D599" t="s">
        <v>2151</v>
      </c>
      <c r="E599" t="s">
        <v>3413</v>
      </c>
      <c r="F599" t="s">
        <v>3414</v>
      </c>
      <c r="G599">
        <v>6.0622349459432234</v>
      </c>
      <c r="H599">
        <v>1200</v>
      </c>
      <c r="I599" t="s">
        <v>1852</v>
      </c>
      <c r="J599" t="s">
        <v>1852</v>
      </c>
      <c r="K599" t="s">
        <v>1853</v>
      </c>
      <c r="L599" t="s">
        <v>1852</v>
      </c>
      <c r="M599" t="s">
        <v>1853</v>
      </c>
      <c r="N599" t="s">
        <v>1853</v>
      </c>
      <c r="O599" t="s">
        <v>1945</v>
      </c>
      <c r="P599">
        <v>4</v>
      </c>
      <c r="Q599">
        <f>IF(ISERROR(VLOOKUP(A599,seg_r_base_fitted!$A$1:$C$1829,2,FALSE)),0,VLOOKUP(A599,seg_r_base_fitted!$A$1:$C$1829,2,FALSE))</f>
        <v>1</v>
      </c>
      <c r="R599">
        <f>IF(ISERROR(VLOOKUP(A599,seg_r_base_fitted!$A$1:$C$1829,3,FALSE)),0,VLOOKUP(A599,seg_r_base_fitted!$A$1:$C$1829,3,FALSE))</f>
        <v>0.375</v>
      </c>
      <c r="S599">
        <v>345</v>
      </c>
    </row>
    <row r="600" spans="1:19" x14ac:dyDescent="0.2">
      <c r="A600" t="s">
        <v>1284</v>
      </c>
      <c r="B600" t="s">
        <v>2743</v>
      </c>
      <c r="C600" t="s">
        <v>1848</v>
      </c>
      <c r="D600" t="s">
        <v>2783</v>
      </c>
      <c r="E600" t="s">
        <v>2757</v>
      </c>
      <c r="F600" t="s">
        <v>2831</v>
      </c>
      <c r="G600">
        <v>6.4782408174317414</v>
      </c>
      <c r="H600">
        <v>730</v>
      </c>
      <c r="I600" t="s">
        <v>1852</v>
      </c>
      <c r="J600" t="s">
        <v>1852</v>
      </c>
      <c r="K600" t="s">
        <v>1853</v>
      </c>
      <c r="L600" t="s">
        <v>1852</v>
      </c>
      <c r="M600" t="s">
        <v>1853</v>
      </c>
      <c r="N600" t="s">
        <v>1853</v>
      </c>
      <c r="O600" t="s">
        <v>1945</v>
      </c>
      <c r="P600">
        <v>4</v>
      </c>
      <c r="Q600">
        <f>IF(ISERROR(VLOOKUP(A600,seg_r_base_fitted!$A$1:$C$1829,2,FALSE)),0,VLOOKUP(A600,seg_r_base_fitted!$A$1:$C$1829,2,FALSE))</f>
        <v>0</v>
      </c>
      <c r="R600">
        <f>IF(ISERROR(VLOOKUP(A600,seg_r_base_fitted!$A$1:$C$1829,3,FALSE)),0,VLOOKUP(A600,seg_r_base_fitted!$A$1:$C$1829,3,FALSE))</f>
        <v>0.36899999999999999</v>
      </c>
      <c r="S600">
        <v>355</v>
      </c>
    </row>
    <row r="601" spans="1:19" x14ac:dyDescent="0.2">
      <c r="A601" t="s">
        <v>4005</v>
      </c>
      <c r="B601" t="s">
        <v>3950</v>
      </c>
      <c r="C601" t="s">
        <v>1848</v>
      </c>
      <c r="D601" t="s">
        <v>1849</v>
      </c>
      <c r="E601" t="s">
        <v>4006</v>
      </c>
      <c r="F601" t="s">
        <v>3961</v>
      </c>
      <c r="G601">
        <v>3.5399010779723574</v>
      </c>
      <c r="H601">
        <v>3950</v>
      </c>
      <c r="I601" t="s">
        <v>1852</v>
      </c>
      <c r="J601" t="s">
        <v>1853</v>
      </c>
      <c r="K601" t="s">
        <v>1852</v>
      </c>
      <c r="L601" t="s">
        <v>1852</v>
      </c>
      <c r="M601" t="s">
        <v>1853</v>
      </c>
      <c r="N601" t="s">
        <v>1853</v>
      </c>
      <c r="O601" t="s">
        <v>1945</v>
      </c>
      <c r="P601">
        <v>4</v>
      </c>
      <c r="Q601">
        <f>IF(ISERROR(VLOOKUP(A601,seg_r_base_fitted!$A$1:$C$1829,2,FALSE)),0,VLOOKUP(A601,seg_r_base_fitted!$A$1:$C$1829,2,FALSE))</f>
        <v>1</v>
      </c>
      <c r="R601">
        <f>IF(ISERROR(VLOOKUP(A601,seg_r_base_fitted!$A$1:$C$1829,3,FALSE)),0,VLOOKUP(A601,seg_r_base_fitted!$A$1:$C$1829,3,FALSE))</f>
        <v>0.36899999999999999</v>
      </c>
      <c r="S601">
        <v>356</v>
      </c>
    </row>
    <row r="602" spans="1:19" x14ac:dyDescent="0.2">
      <c r="A602" t="s">
        <v>6191</v>
      </c>
      <c r="B602" t="s">
        <v>5956</v>
      </c>
      <c r="C602" t="s">
        <v>1971</v>
      </c>
      <c r="D602" t="s">
        <v>2707</v>
      </c>
      <c r="E602" t="s">
        <v>6188</v>
      </c>
      <c r="F602" t="s">
        <v>6190</v>
      </c>
      <c r="G602">
        <v>2.7127079510466112</v>
      </c>
      <c r="H602">
        <v>1000</v>
      </c>
      <c r="I602" t="s">
        <v>1852</v>
      </c>
      <c r="J602" t="s">
        <v>1852</v>
      </c>
      <c r="K602" t="s">
        <v>1853</v>
      </c>
      <c r="L602" t="s">
        <v>1853</v>
      </c>
      <c r="M602" t="s">
        <v>1852</v>
      </c>
      <c r="N602" t="s">
        <v>1853</v>
      </c>
      <c r="O602" t="s">
        <v>1945</v>
      </c>
      <c r="P602">
        <v>4</v>
      </c>
      <c r="Q602">
        <f>IF(ISERROR(VLOOKUP(A602,seg_r_base_fitted!$A$1:$C$1829,2,FALSE)),0,VLOOKUP(A602,seg_r_base_fitted!$A$1:$C$1829,2,FALSE))</f>
        <v>0</v>
      </c>
      <c r="R602">
        <f>IF(ISERROR(VLOOKUP(A602,seg_r_base_fitted!$A$1:$C$1829,3,FALSE)),0,VLOOKUP(A602,seg_r_base_fitted!$A$1:$C$1829,3,FALSE))</f>
        <v>0.36899999999999999</v>
      </c>
      <c r="S602">
        <v>357</v>
      </c>
    </row>
    <row r="603" spans="1:19" x14ac:dyDescent="0.2">
      <c r="A603" t="s">
        <v>3406</v>
      </c>
      <c r="B603" t="s">
        <v>3351</v>
      </c>
      <c r="C603" t="s">
        <v>1848</v>
      </c>
      <c r="D603" t="s">
        <v>1849</v>
      </c>
      <c r="E603" t="s">
        <v>3364</v>
      </c>
      <c r="F603" t="s">
        <v>3376</v>
      </c>
      <c r="G603">
        <v>2.5952005421188389</v>
      </c>
      <c r="H603">
        <v>2645</v>
      </c>
      <c r="I603" t="s">
        <v>1852</v>
      </c>
      <c r="J603" t="s">
        <v>1853</v>
      </c>
      <c r="K603" t="s">
        <v>1852</v>
      </c>
      <c r="L603" t="s">
        <v>1853</v>
      </c>
      <c r="M603" t="s">
        <v>1852</v>
      </c>
      <c r="N603" t="s">
        <v>1853</v>
      </c>
      <c r="O603" t="s">
        <v>1945</v>
      </c>
      <c r="P603">
        <v>4</v>
      </c>
      <c r="Q603">
        <f>IF(ISERROR(VLOOKUP(A603,seg_r_base_fitted!$A$1:$C$1829,2,FALSE)),0,VLOOKUP(A603,seg_r_base_fitted!$A$1:$C$1829,2,FALSE))</f>
        <v>1</v>
      </c>
      <c r="R603">
        <f>IF(ISERROR(VLOOKUP(A603,seg_r_base_fitted!$A$1:$C$1829,3,FALSE)),0,VLOOKUP(A603,seg_r_base_fitted!$A$1:$C$1829,3,FALSE))</f>
        <v>0.36699999999999999</v>
      </c>
      <c r="S603">
        <v>360</v>
      </c>
    </row>
    <row r="604" spans="1:19" x14ac:dyDescent="0.2">
      <c r="A604" t="s">
        <v>3259</v>
      </c>
      <c r="B604" t="s">
        <v>3178</v>
      </c>
      <c r="C604">
        <v>0</v>
      </c>
      <c r="D604">
        <v>10</v>
      </c>
      <c r="E604" t="s">
        <v>3210</v>
      </c>
      <c r="F604" t="s">
        <v>3260</v>
      </c>
      <c r="G604">
        <v>5.2651493851814015</v>
      </c>
      <c r="H604">
        <v>2565</v>
      </c>
      <c r="I604" t="s">
        <v>1853</v>
      </c>
      <c r="J604" t="s">
        <v>1853</v>
      </c>
      <c r="K604" t="s">
        <v>1852</v>
      </c>
      <c r="L604" t="s">
        <v>1852</v>
      </c>
      <c r="M604" t="s">
        <v>1852</v>
      </c>
      <c r="N604" t="s">
        <v>1853</v>
      </c>
      <c r="O604" t="s">
        <v>1945</v>
      </c>
      <c r="P604">
        <v>4</v>
      </c>
      <c r="Q604">
        <f>IF(ISERROR(VLOOKUP(A604,seg_r_base_fitted!$A$1:$C$1829,2,FALSE)),0,VLOOKUP(A604,seg_r_base_fitted!$A$1:$C$1829,2,FALSE))</f>
        <v>0</v>
      </c>
      <c r="R604">
        <f>IF(ISERROR(VLOOKUP(A604,seg_r_base_fitted!$A$1:$C$1829,3,FALSE)),0,VLOOKUP(A604,seg_r_base_fitted!$A$1:$C$1829,3,FALSE))</f>
        <v>0.36599999999999999</v>
      </c>
      <c r="S604">
        <v>362</v>
      </c>
    </row>
    <row r="605" spans="1:19" x14ac:dyDescent="0.2">
      <c r="A605" t="s">
        <v>4013</v>
      </c>
      <c r="B605" t="s">
        <v>3950</v>
      </c>
      <c r="C605" t="s">
        <v>1848</v>
      </c>
      <c r="D605" t="s">
        <v>1871</v>
      </c>
      <c r="E605" t="s">
        <v>4014</v>
      </c>
      <c r="F605" t="s">
        <v>4015</v>
      </c>
      <c r="G605">
        <v>5.7172453900159699</v>
      </c>
      <c r="H605">
        <v>720</v>
      </c>
      <c r="I605" t="s">
        <v>1852</v>
      </c>
      <c r="J605" t="s">
        <v>1852</v>
      </c>
      <c r="K605" t="s">
        <v>1853</v>
      </c>
      <c r="L605" t="s">
        <v>1852</v>
      </c>
      <c r="M605" t="s">
        <v>1853</v>
      </c>
      <c r="N605" t="s">
        <v>1853</v>
      </c>
      <c r="O605" t="s">
        <v>1945</v>
      </c>
      <c r="P605">
        <v>4</v>
      </c>
      <c r="Q605">
        <f>IF(ISERROR(VLOOKUP(A605,seg_r_base_fitted!$A$1:$C$1829,2,FALSE)),0,VLOOKUP(A605,seg_r_base_fitted!$A$1:$C$1829,2,FALSE))</f>
        <v>0</v>
      </c>
      <c r="R605">
        <f>IF(ISERROR(VLOOKUP(A605,seg_r_base_fitted!$A$1:$C$1829,3,FALSE)),0,VLOOKUP(A605,seg_r_base_fitted!$A$1:$C$1829,3,FALSE))</f>
        <v>0.36599999999999999</v>
      </c>
      <c r="S605">
        <v>363</v>
      </c>
    </row>
    <row r="606" spans="1:19" x14ac:dyDescent="0.2">
      <c r="A606" t="s">
        <v>4662</v>
      </c>
      <c r="B606" t="s">
        <v>4481</v>
      </c>
      <c r="C606" t="s">
        <v>1848</v>
      </c>
      <c r="D606" t="s">
        <v>2038</v>
      </c>
      <c r="E606" t="s">
        <v>4663</v>
      </c>
      <c r="F606" t="s">
        <v>4484</v>
      </c>
      <c r="G606">
        <v>4.3013873087971302</v>
      </c>
      <c r="H606">
        <v>890</v>
      </c>
      <c r="I606" t="s">
        <v>1852</v>
      </c>
      <c r="J606" t="s">
        <v>1852</v>
      </c>
      <c r="K606" t="s">
        <v>1853</v>
      </c>
      <c r="L606" t="s">
        <v>1852</v>
      </c>
      <c r="M606" t="s">
        <v>1853</v>
      </c>
      <c r="N606" t="s">
        <v>1853</v>
      </c>
      <c r="O606" t="s">
        <v>1945</v>
      </c>
      <c r="P606">
        <v>4</v>
      </c>
      <c r="Q606">
        <f>IF(ISERROR(VLOOKUP(A606,seg_r_base_fitted!$A$1:$C$1829,2,FALSE)),0,VLOOKUP(A606,seg_r_base_fitted!$A$1:$C$1829,2,FALSE))</f>
        <v>0</v>
      </c>
      <c r="R606">
        <f>IF(ISERROR(VLOOKUP(A606,seg_r_base_fitted!$A$1:$C$1829,3,FALSE)),0,VLOOKUP(A606,seg_r_base_fitted!$A$1:$C$1829,3,FALSE))</f>
        <v>0.36599999999999999</v>
      </c>
      <c r="S606">
        <v>364</v>
      </c>
    </row>
    <row r="607" spans="1:19" x14ac:dyDescent="0.2">
      <c r="A607" t="s">
        <v>4701</v>
      </c>
      <c r="B607" t="s">
        <v>4481</v>
      </c>
      <c r="C607" t="s">
        <v>1848</v>
      </c>
      <c r="D607" t="s">
        <v>1911</v>
      </c>
      <c r="E607" t="s">
        <v>4702</v>
      </c>
      <c r="F607" t="s">
        <v>4486</v>
      </c>
      <c r="G607">
        <v>8.6564179102570229</v>
      </c>
      <c r="H607">
        <v>2050</v>
      </c>
      <c r="I607" t="s">
        <v>1852</v>
      </c>
      <c r="J607" t="s">
        <v>1852</v>
      </c>
      <c r="K607" t="s">
        <v>1852</v>
      </c>
      <c r="L607" t="s">
        <v>1853</v>
      </c>
      <c r="M607" t="s">
        <v>1853</v>
      </c>
      <c r="N607" t="s">
        <v>1853</v>
      </c>
      <c r="O607" t="s">
        <v>1945</v>
      </c>
      <c r="P607">
        <v>4</v>
      </c>
      <c r="Q607">
        <f>IF(ISERROR(VLOOKUP(A607,seg_r_base_fitted!$A$1:$C$1829,2,FALSE)),0,VLOOKUP(A607,seg_r_base_fitted!$A$1:$C$1829,2,FALSE))</f>
        <v>1</v>
      </c>
      <c r="R607">
        <f>IF(ISERROR(VLOOKUP(A607,seg_r_base_fitted!$A$1:$C$1829,3,FALSE)),0,VLOOKUP(A607,seg_r_base_fitted!$A$1:$C$1829,3,FALSE))</f>
        <v>0.36599999999999999</v>
      </c>
      <c r="S607">
        <v>365</v>
      </c>
    </row>
    <row r="608" spans="1:19" x14ac:dyDescent="0.2">
      <c r="A608" t="s">
        <v>4674</v>
      </c>
      <c r="B608" t="s">
        <v>4481</v>
      </c>
      <c r="C608" t="s">
        <v>1848</v>
      </c>
      <c r="D608" t="s">
        <v>1928</v>
      </c>
      <c r="E608" t="s">
        <v>4557</v>
      </c>
      <c r="F608" t="s">
        <v>4558</v>
      </c>
      <c r="G608">
        <v>6.5460946498270127</v>
      </c>
      <c r="H608">
        <v>580</v>
      </c>
      <c r="I608" t="s">
        <v>1852</v>
      </c>
      <c r="J608" t="s">
        <v>1852</v>
      </c>
      <c r="K608" t="s">
        <v>1853</v>
      </c>
      <c r="L608" t="s">
        <v>1852</v>
      </c>
      <c r="M608" t="s">
        <v>1853</v>
      </c>
      <c r="N608" t="s">
        <v>1853</v>
      </c>
      <c r="O608" t="s">
        <v>1945</v>
      </c>
      <c r="P608">
        <v>4</v>
      </c>
      <c r="Q608">
        <f>IF(ISERROR(VLOOKUP(A608,seg_r_base_fitted!$A$1:$C$1829,2,FALSE)),0,VLOOKUP(A608,seg_r_base_fitted!$A$1:$C$1829,2,FALSE))</f>
        <v>0</v>
      </c>
      <c r="R608">
        <f>IF(ISERROR(VLOOKUP(A608,seg_r_base_fitted!$A$1:$C$1829,3,FALSE)),0,VLOOKUP(A608,seg_r_base_fitted!$A$1:$C$1829,3,FALSE))</f>
        <v>0.36499999999999999</v>
      </c>
      <c r="S608">
        <v>367</v>
      </c>
    </row>
    <row r="609" spans="1:19" x14ac:dyDescent="0.2">
      <c r="A609" t="s">
        <v>6156</v>
      </c>
      <c r="B609" t="s">
        <v>5956</v>
      </c>
      <c r="C609" t="s">
        <v>1848</v>
      </c>
      <c r="D609" t="s">
        <v>1911</v>
      </c>
      <c r="E609" t="s">
        <v>6155</v>
      </c>
      <c r="F609" t="s">
        <v>5997</v>
      </c>
      <c r="G609">
        <v>5.9335501011590654</v>
      </c>
      <c r="H609">
        <v>720</v>
      </c>
      <c r="I609" t="s">
        <v>1852</v>
      </c>
      <c r="J609" t="s">
        <v>1852</v>
      </c>
      <c r="K609" t="s">
        <v>1853</v>
      </c>
      <c r="L609" t="s">
        <v>1852</v>
      </c>
      <c r="M609" t="s">
        <v>1853</v>
      </c>
      <c r="N609" t="s">
        <v>1853</v>
      </c>
      <c r="O609" t="s">
        <v>1945</v>
      </c>
      <c r="P609">
        <v>4</v>
      </c>
      <c r="Q609">
        <f>IF(ISERROR(VLOOKUP(A609,seg_r_base_fitted!$A$1:$C$1829,2,FALSE)),0,VLOOKUP(A609,seg_r_base_fitted!$A$1:$C$1829,2,FALSE))</f>
        <v>0</v>
      </c>
      <c r="R609">
        <f>IF(ISERROR(VLOOKUP(A609,seg_r_base_fitted!$A$1:$C$1829,3,FALSE)),0,VLOOKUP(A609,seg_r_base_fitted!$A$1:$C$1829,3,FALSE))</f>
        <v>0.36199999999999999</v>
      </c>
      <c r="S609">
        <v>370</v>
      </c>
    </row>
    <row r="610" spans="1:19" x14ac:dyDescent="0.2">
      <c r="A610" t="s">
        <v>2139</v>
      </c>
      <c r="B610" t="s">
        <v>2093</v>
      </c>
      <c r="C610" t="s">
        <v>1848</v>
      </c>
      <c r="D610" t="s">
        <v>2035</v>
      </c>
      <c r="E610" t="s">
        <v>2116</v>
      </c>
      <c r="F610" t="s">
        <v>2140</v>
      </c>
      <c r="G610">
        <v>5.7174885843982608</v>
      </c>
      <c r="H610">
        <v>690</v>
      </c>
      <c r="I610" t="s">
        <v>1852</v>
      </c>
      <c r="J610" t="s">
        <v>1852</v>
      </c>
      <c r="K610" t="s">
        <v>1853</v>
      </c>
      <c r="L610" t="s">
        <v>1852</v>
      </c>
      <c r="M610" t="s">
        <v>1853</v>
      </c>
      <c r="N610" t="s">
        <v>1853</v>
      </c>
      <c r="O610" t="s">
        <v>1945</v>
      </c>
      <c r="P610">
        <v>4</v>
      </c>
      <c r="Q610">
        <f>IF(ISERROR(VLOOKUP(A610,seg_r_base_fitted!$A$1:$C$1829,2,FALSE)),0,VLOOKUP(A610,seg_r_base_fitted!$A$1:$C$1829,2,FALSE))</f>
        <v>0</v>
      </c>
      <c r="R610">
        <f>IF(ISERROR(VLOOKUP(A610,seg_r_base_fitted!$A$1:$C$1829,3,FALSE)),0,VLOOKUP(A610,seg_r_base_fitted!$A$1:$C$1829,3,FALSE))</f>
        <v>0.36</v>
      </c>
      <c r="S610">
        <v>376</v>
      </c>
    </row>
    <row r="611" spans="1:19" x14ac:dyDescent="0.2">
      <c r="A611" t="s">
        <v>2416</v>
      </c>
      <c r="B611" t="s">
        <v>2322</v>
      </c>
      <c r="C611" t="s">
        <v>1848</v>
      </c>
      <c r="D611" t="s">
        <v>1849</v>
      </c>
      <c r="E611" t="s">
        <v>2417</v>
      </c>
      <c r="F611" t="s">
        <v>2418</v>
      </c>
      <c r="G611">
        <v>2.8826778345986352</v>
      </c>
      <c r="H611">
        <v>680</v>
      </c>
      <c r="I611" t="s">
        <v>1852</v>
      </c>
      <c r="J611" t="s">
        <v>1852</v>
      </c>
      <c r="K611" t="s">
        <v>1853</v>
      </c>
      <c r="L611" t="s">
        <v>1853</v>
      </c>
      <c r="M611" t="s">
        <v>1852</v>
      </c>
      <c r="N611" t="s">
        <v>1853</v>
      </c>
      <c r="O611" t="s">
        <v>1945</v>
      </c>
      <c r="P611">
        <v>4</v>
      </c>
      <c r="Q611">
        <f>IF(ISERROR(VLOOKUP(A611,seg_r_base_fitted!$A$1:$C$1829,2,FALSE)),0,VLOOKUP(A611,seg_r_base_fitted!$A$1:$C$1829,2,FALSE))</f>
        <v>0</v>
      </c>
      <c r="R611">
        <f>IF(ISERROR(VLOOKUP(A611,seg_r_base_fitted!$A$1:$C$1829,3,FALSE)),0,VLOOKUP(A611,seg_r_base_fitted!$A$1:$C$1829,3,FALSE))</f>
        <v>0.35699999999999998</v>
      </c>
      <c r="S611">
        <v>382</v>
      </c>
    </row>
    <row r="612" spans="1:19" x14ac:dyDescent="0.2">
      <c r="A612" t="s">
        <v>3253</v>
      </c>
      <c r="B612" t="s">
        <v>3178</v>
      </c>
      <c r="C612">
        <v>0</v>
      </c>
      <c r="D612">
        <v>50</v>
      </c>
      <c r="E612" t="s">
        <v>3254</v>
      </c>
      <c r="F612" t="s">
        <v>3255</v>
      </c>
      <c r="G612">
        <v>3.8028676100007535</v>
      </c>
      <c r="H612">
        <v>3635</v>
      </c>
      <c r="I612" t="s">
        <v>1853</v>
      </c>
      <c r="J612" t="s">
        <v>1853</v>
      </c>
      <c r="K612" t="s">
        <v>1852</v>
      </c>
      <c r="L612" t="s">
        <v>1852</v>
      </c>
      <c r="M612" t="s">
        <v>1852</v>
      </c>
      <c r="N612" t="s">
        <v>1853</v>
      </c>
      <c r="O612" t="s">
        <v>1945</v>
      </c>
      <c r="P612">
        <v>4</v>
      </c>
      <c r="Q612">
        <f>IF(ISERROR(VLOOKUP(A612,seg_r_base_fitted!$A$1:$C$1829,2,FALSE)),0,VLOOKUP(A612,seg_r_base_fitted!$A$1:$C$1829,2,FALSE))</f>
        <v>1</v>
      </c>
      <c r="R612">
        <f>IF(ISERROR(VLOOKUP(A612,seg_r_base_fitted!$A$1:$C$1829,3,FALSE)),0,VLOOKUP(A612,seg_r_base_fitted!$A$1:$C$1829,3,FALSE))</f>
        <v>0.35299999999999998</v>
      </c>
      <c r="S612">
        <v>390</v>
      </c>
    </row>
    <row r="613" spans="1:19" x14ac:dyDescent="0.2">
      <c r="A613" t="s">
        <v>6148</v>
      </c>
      <c r="B613" t="s">
        <v>5956</v>
      </c>
      <c r="C613" t="s">
        <v>1848</v>
      </c>
      <c r="D613" t="s">
        <v>6147</v>
      </c>
      <c r="E613" t="s">
        <v>6031</v>
      </c>
      <c r="F613" t="s">
        <v>6149</v>
      </c>
      <c r="G613">
        <v>2.5247989534734789</v>
      </c>
      <c r="H613">
        <v>8080</v>
      </c>
      <c r="I613" t="s">
        <v>1852</v>
      </c>
      <c r="J613" t="s">
        <v>1853</v>
      </c>
      <c r="K613" t="s">
        <v>1852</v>
      </c>
      <c r="L613" t="s">
        <v>1853</v>
      </c>
      <c r="M613" t="s">
        <v>1852</v>
      </c>
      <c r="N613" t="s">
        <v>1853</v>
      </c>
      <c r="O613" t="s">
        <v>1945</v>
      </c>
      <c r="P613">
        <v>4</v>
      </c>
      <c r="Q613">
        <f>IF(ISERROR(VLOOKUP(A613,seg_r_base_fitted!$A$1:$C$1829,2,FALSE)),0,VLOOKUP(A613,seg_r_base_fitted!$A$1:$C$1829,2,FALSE))</f>
        <v>0</v>
      </c>
      <c r="R613">
        <f>IF(ISERROR(VLOOKUP(A613,seg_r_base_fitted!$A$1:$C$1829,3,FALSE)),0,VLOOKUP(A613,seg_r_base_fitted!$A$1:$C$1829,3,FALSE))</f>
        <v>0.35099999999999998</v>
      </c>
      <c r="S613">
        <v>395</v>
      </c>
    </row>
    <row r="614" spans="1:19" x14ac:dyDescent="0.2">
      <c r="A614" t="s">
        <v>3404</v>
      </c>
      <c r="B614" t="s">
        <v>3351</v>
      </c>
      <c r="C614" t="s">
        <v>1848</v>
      </c>
      <c r="D614" t="s">
        <v>2224</v>
      </c>
      <c r="E614" t="s">
        <v>3399</v>
      </c>
      <c r="F614" t="s">
        <v>3405</v>
      </c>
      <c r="G614">
        <v>6.9816554377524316</v>
      </c>
      <c r="H614">
        <v>600</v>
      </c>
      <c r="I614" t="s">
        <v>1852</v>
      </c>
      <c r="J614" t="s">
        <v>1852</v>
      </c>
      <c r="K614" t="s">
        <v>1853</v>
      </c>
      <c r="L614" t="s">
        <v>1852</v>
      </c>
      <c r="M614" t="s">
        <v>1853</v>
      </c>
      <c r="N614" t="s">
        <v>1853</v>
      </c>
      <c r="O614" t="s">
        <v>1945</v>
      </c>
      <c r="P614">
        <v>4</v>
      </c>
      <c r="Q614">
        <f>IF(ISERROR(VLOOKUP(A614,seg_r_base_fitted!$A$1:$C$1829,2,FALSE)),0,VLOOKUP(A614,seg_r_base_fitted!$A$1:$C$1829,2,FALSE))</f>
        <v>0</v>
      </c>
      <c r="R614">
        <f>IF(ISERROR(VLOOKUP(A614,seg_r_base_fitted!$A$1:$C$1829,3,FALSE)),0,VLOOKUP(A614,seg_r_base_fitted!$A$1:$C$1829,3,FALSE))</f>
        <v>0.34899999999999998</v>
      </c>
      <c r="S614">
        <v>398</v>
      </c>
    </row>
    <row r="615" spans="1:19" x14ac:dyDescent="0.2">
      <c r="A615" t="s">
        <v>3429</v>
      </c>
      <c r="B615" t="s">
        <v>3351</v>
      </c>
      <c r="C615" t="s">
        <v>1848</v>
      </c>
      <c r="D615" t="s">
        <v>1917</v>
      </c>
      <c r="E615" t="s">
        <v>3430</v>
      </c>
      <c r="F615" t="s">
        <v>3431</v>
      </c>
      <c r="G615">
        <v>4.546113412092553</v>
      </c>
      <c r="H615">
        <v>950</v>
      </c>
      <c r="I615" t="s">
        <v>1852</v>
      </c>
      <c r="J615" t="s">
        <v>1852</v>
      </c>
      <c r="K615" t="s">
        <v>1853</v>
      </c>
      <c r="L615" t="s">
        <v>1852</v>
      </c>
      <c r="M615" t="s">
        <v>1853</v>
      </c>
      <c r="N615" t="s">
        <v>1853</v>
      </c>
      <c r="O615" t="s">
        <v>1945</v>
      </c>
      <c r="P615">
        <v>4</v>
      </c>
      <c r="Q615">
        <f>IF(ISERROR(VLOOKUP(A615,seg_r_base_fitted!$A$1:$C$1829,2,FALSE)),0,VLOOKUP(A615,seg_r_base_fitted!$A$1:$C$1829,2,FALSE))</f>
        <v>1</v>
      </c>
      <c r="R615">
        <f>IF(ISERROR(VLOOKUP(A615,seg_r_base_fitted!$A$1:$C$1829,3,FALSE)),0,VLOOKUP(A615,seg_r_base_fitted!$A$1:$C$1829,3,FALSE))</f>
        <v>0.34799999999999998</v>
      </c>
      <c r="S615">
        <v>399</v>
      </c>
    </row>
    <row r="616" spans="1:19" x14ac:dyDescent="0.2">
      <c r="A616" t="s">
        <v>2438</v>
      </c>
      <c r="B616" t="s">
        <v>2322</v>
      </c>
      <c r="C616" t="s">
        <v>1848</v>
      </c>
      <c r="D616" t="s">
        <v>1895</v>
      </c>
      <c r="E616" t="s">
        <v>2439</v>
      </c>
      <c r="F616" t="s">
        <v>2440</v>
      </c>
      <c r="G616">
        <v>3.7484181521124382</v>
      </c>
      <c r="H616">
        <v>3345</v>
      </c>
      <c r="I616" t="s">
        <v>1852</v>
      </c>
      <c r="J616" t="s">
        <v>1853</v>
      </c>
      <c r="K616" t="s">
        <v>1852</v>
      </c>
      <c r="L616" t="s">
        <v>1852</v>
      </c>
      <c r="M616" t="s">
        <v>1853</v>
      </c>
      <c r="N616" t="s">
        <v>1853</v>
      </c>
      <c r="O616" t="s">
        <v>1945</v>
      </c>
      <c r="P616">
        <v>4</v>
      </c>
      <c r="Q616">
        <f>IF(ISERROR(VLOOKUP(A616,seg_r_base_fitted!$A$1:$C$1829,2,FALSE)),0,VLOOKUP(A616,seg_r_base_fitted!$A$1:$C$1829,2,FALSE))</f>
        <v>0</v>
      </c>
      <c r="R616">
        <f>IF(ISERROR(VLOOKUP(A616,seg_r_base_fitted!$A$1:$C$1829,3,FALSE)),0,VLOOKUP(A616,seg_r_base_fitted!$A$1:$C$1829,3,FALSE))</f>
        <v>0.34699999999999998</v>
      </c>
      <c r="S616">
        <v>401</v>
      </c>
    </row>
    <row r="617" spans="1:19" x14ac:dyDescent="0.2">
      <c r="A617" t="s">
        <v>3110</v>
      </c>
      <c r="B617" t="s">
        <v>3049</v>
      </c>
      <c r="C617" t="s">
        <v>1848</v>
      </c>
      <c r="D617" t="s">
        <v>2151</v>
      </c>
      <c r="E617" t="s">
        <v>3111</v>
      </c>
      <c r="F617" t="s">
        <v>3112</v>
      </c>
      <c r="G617">
        <v>7.3129828497993223</v>
      </c>
      <c r="H617">
        <v>6960</v>
      </c>
      <c r="I617" t="s">
        <v>1852</v>
      </c>
      <c r="J617" t="s">
        <v>1853</v>
      </c>
      <c r="K617" t="s">
        <v>1852</v>
      </c>
      <c r="L617" t="s">
        <v>1853</v>
      </c>
      <c r="M617" t="s">
        <v>1852</v>
      </c>
      <c r="N617" t="s">
        <v>1853</v>
      </c>
      <c r="O617" t="s">
        <v>1945</v>
      </c>
      <c r="P617">
        <v>4</v>
      </c>
      <c r="Q617">
        <f>IF(ISERROR(VLOOKUP(A617,seg_r_base_fitted!$A$1:$C$1829,2,FALSE)),0,VLOOKUP(A617,seg_r_base_fitted!$A$1:$C$1829,2,FALSE))</f>
        <v>3</v>
      </c>
      <c r="R617">
        <f>IF(ISERROR(VLOOKUP(A617,seg_r_base_fitted!$A$1:$C$1829,3,FALSE)),0,VLOOKUP(A617,seg_r_base_fitted!$A$1:$C$1829,3,FALSE))</f>
        <v>0.34599999999999997</v>
      </c>
      <c r="S617">
        <v>404</v>
      </c>
    </row>
    <row r="618" spans="1:19" x14ac:dyDescent="0.2">
      <c r="A618" t="s">
        <v>1178</v>
      </c>
      <c r="B618" t="s">
        <v>2743</v>
      </c>
      <c r="C618" t="s">
        <v>1848</v>
      </c>
      <c r="D618" t="s">
        <v>2776</v>
      </c>
      <c r="E618" t="s">
        <v>2668</v>
      </c>
      <c r="F618" t="s">
        <v>2828</v>
      </c>
      <c r="G618">
        <v>4.9006518214288128</v>
      </c>
      <c r="H618">
        <v>940</v>
      </c>
      <c r="I618" t="s">
        <v>1852</v>
      </c>
      <c r="J618" t="s">
        <v>1852</v>
      </c>
      <c r="K618" t="s">
        <v>1853</v>
      </c>
      <c r="L618" t="s">
        <v>1852</v>
      </c>
      <c r="M618" t="s">
        <v>1853</v>
      </c>
      <c r="N618" t="s">
        <v>1853</v>
      </c>
      <c r="O618" t="s">
        <v>1945</v>
      </c>
      <c r="P618">
        <v>4</v>
      </c>
      <c r="Q618">
        <f>IF(ISERROR(VLOOKUP(A618,seg_r_base_fitted!$A$1:$C$1829,2,FALSE)),0,VLOOKUP(A618,seg_r_base_fitted!$A$1:$C$1829,2,FALSE))</f>
        <v>1</v>
      </c>
      <c r="R618">
        <f>IF(ISERROR(VLOOKUP(A618,seg_r_base_fitted!$A$1:$C$1829,3,FALSE)),0,VLOOKUP(A618,seg_r_base_fitted!$A$1:$C$1829,3,FALSE))</f>
        <v>0.34499999999999997</v>
      </c>
      <c r="S618">
        <v>406</v>
      </c>
    </row>
    <row r="619" spans="1:19" x14ac:dyDescent="0.2">
      <c r="A619" t="s">
        <v>6114</v>
      </c>
      <c r="B619" t="s">
        <v>5956</v>
      </c>
      <c r="C619" t="s">
        <v>1848</v>
      </c>
      <c r="D619" t="s">
        <v>2363</v>
      </c>
      <c r="E619" t="s">
        <v>6012</v>
      </c>
      <c r="F619" t="s">
        <v>6115</v>
      </c>
      <c r="G619">
        <v>4.0323178647963758</v>
      </c>
      <c r="H619">
        <v>700</v>
      </c>
      <c r="I619" t="s">
        <v>1852</v>
      </c>
      <c r="J619" t="s">
        <v>1852</v>
      </c>
      <c r="K619" t="s">
        <v>1853</v>
      </c>
      <c r="L619" t="s">
        <v>1852</v>
      </c>
      <c r="M619" t="s">
        <v>1853</v>
      </c>
      <c r="N619" t="s">
        <v>1853</v>
      </c>
      <c r="O619" t="s">
        <v>1945</v>
      </c>
      <c r="P619">
        <v>4</v>
      </c>
      <c r="Q619">
        <f>IF(ISERROR(VLOOKUP(A619,seg_r_base_fitted!$A$1:$C$1829,2,FALSE)),0,VLOOKUP(A619,seg_r_base_fitted!$A$1:$C$1829,2,FALSE))</f>
        <v>0</v>
      </c>
      <c r="R619">
        <f>IF(ISERROR(VLOOKUP(A619,seg_r_base_fitted!$A$1:$C$1829,3,FALSE)),0,VLOOKUP(A619,seg_r_base_fitted!$A$1:$C$1829,3,FALSE))</f>
        <v>0.34499999999999997</v>
      </c>
      <c r="S619">
        <v>407</v>
      </c>
    </row>
    <row r="620" spans="1:19" x14ac:dyDescent="0.2">
      <c r="A620" t="s">
        <v>3135</v>
      </c>
      <c r="B620" t="s">
        <v>3049</v>
      </c>
      <c r="C620" t="s">
        <v>1848</v>
      </c>
      <c r="D620" t="s">
        <v>1895</v>
      </c>
      <c r="E620" t="s">
        <v>3105</v>
      </c>
      <c r="F620" t="s">
        <v>3136</v>
      </c>
      <c r="G620">
        <v>9.5569639004666769</v>
      </c>
      <c r="H620">
        <v>425</v>
      </c>
      <c r="I620" t="s">
        <v>1852</v>
      </c>
      <c r="J620" t="s">
        <v>1853</v>
      </c>
      <c r="K620" t="s">
        <v>1853</v>
      </c>
      <c r="L620" t="s">
        <v>1852</v>
      </c>
      <c r="M620" t="s">
        <v>1852</v>
      </c>
      <c r="N620" t="s">
        <v>1853</v>
      </c>
      <c r="O620" t="s">
        <v>1945</v>
      </c>
      <c r="P620">
        <v>4</v>
      </c>
      <c r="Q620">
        <f>IF(ISERROR(VLOOKUP(A620,seg_r_base_fitted!$A$1:$C$1829,2,FALSE)),0,VLOOKUP(A620,seg_r_base_fitted!$A$1:$C$1829,2,FALSE))</f>
        <v>2</v>
      </c>
      <c r="R620">
        <f>IF(ISERROR(VLOOKUP(A620,seg_r_base_fitted!$A$1:$C$1829,3,FALSE)),0,VLOOKUP(A620,seg_r_base_fitted!$A$1:$C$1829,3,FALSE))</f>
        <v>0.34399999999999997</v>
      </c>
      <c r="S620">
        <v>408</v>
      </c>
    </row>
    <row r="621" spans="1:19" x14ac:dyDescent="0.2">
      <c r="A621" t="s">
        <v>3423</v>
      </c>
      <c r="B621" t="s">
        <v>3351</v>
      </c>
      <c r="C621" t="s">
        <v>1848</v>
      </c>
      <c r="D621" t="s">
        <v>2155</v>
      </c>
      <c r="E621" t="s">
        <v>3360</v>
      </c>
      <c r="F621" t="s">
        <v>3424</v>
      </c>
      <c r="G621">
        <v>3.5877127907274184</v>
      </c>
      <c r="H621">
        <v>920</v>
      </c>
      <c r="I621" t="s">
        <v>1852</v>
      </c>
      <c r="J621" t="s">
        <v>1852</v>
      </c>
      <c r="K621" t="s">
        <v>1853</v>
      </c>
      <c r="L621" t="s">
        <v>1852</v>
      </c>
      <c r="M621" t="s">
        <v>1853</v>
      </c>
      <c r="N621" t="s">
        <v>1853</v>
      </c>
      <c r="O621" t="s">
        <v>1945</v>
      </c>
      <c r="P621">
        <v>4</v>
      </c>
      <c r="Q621">
        <f>IF(ISERROR(VLOOKUP(A621,seg_r_base_fitted!$A$1:$C$1829,2,FALSE)),0,VLOOKUP(A621,seg_r_base_fitted!$A$1:$C$1829,2,FALSE))</f>
        <v>1</v>
      </c>
      <c r="R621">
        <f>IF(ISERROR(VLOOKUP(A621,seg_r_base_fitted!$A$1:$C$1829,3,FALSE)),0,VLOOKUP(A621,seg_r_base_fitted!$A$1:$C$1829,3,FALSE))</f>
        <v>0.34399999999999997</v>
      </c>
      <c r="S621">
        <v>409</v>
      </c>
    </row>
    <row r="622" spans="1:19" x14ac:dyDescent="0.2">
      <c r="A622" t="s">
        <v>3761</v>
      </c>
      <c r="B622" t="s">
        <v>3662</v>
      </c>
      <c r="C622" t="s">
        <v>1848</v>
      </c>
      <c r="D622" t="s">
        <v>1907</v>
      </c>
      <c r="E622" t="s">
        <v>3681</v>
      </c>
      <c r="F622" t="s">
        <v>3697</v>
      </c>
      <c r="G622">
        <v>9.2866817468381235</v>
      </c>
      <c r="H622">
        <v>495</v>
      </c>
      <c r="I622" t="s">
        <v>1852</v>
      </c>
      <c r="J622" t="s">
        <v>1853</v>
      </c>
      <c r="K622" t="s">
        <v>1853</v>
      </c>
      <c r="L622" t="s">
        <v>1852</v>
      </c>
      <c r="M622" t="s">
        <v>1853</v>
      </c>
      <c r="N622" t="s">
        <v>1852</v>
      </c>
      <c r="O622" t="s">
        <v>1945</v>
      </c>
      <c r="P622">
        <v>4</v>
      </c>
      <c r="Q622">
        <f>IF(ISERROR(VLOOKUP(A622,seg_r_base_fitted!$A$1:$C$1829,2,FALSE)),0,VLOOKUP(A622,seg_r_base_fitted!$A$1:$C$1829,2,FALSE))</f>
        <v>2</v>
      </c>
      <c r="R622">
        <f>IF(ISERROR(VLOOKUP(A622,seg_r_base_fitted!$A$1:$C$1829,3,FALSE)),0,VLOOKUP(A622,seg_r_base_fitted!$A$1:$C$1829,3,FALSE))</f>
        <v>0.34399999999999997</v>
      </c>
      <c r="S622">
        <v>410</v>
      </c>
    </row>
    <row r="623" spans="1:19" x14ac:dyDescent="0.2">
      <c r="A623" t="s">
        <v>6134</v>
      </c>
      <c r="B623" t="s">
        <v>5956</v>
      </c>
      <c r="C623" t="s">
        <v>1848</v>
      </c>
      <c r="D623" t="s">
        <v>2061</v>
      </c>
      <c r="E623" t="s">
        <v>5979</v>
      </c>
      <c r="F623" t="s">
        <v>6042</v>
      </c>
      <c r="G623">
        <v>3.9614443621813948</v>
      </c>
      <c r="H623">
        <v>1400</v>
      </c>
      <c r="I623" t="s">
        <v>1852</v>
      </c>
      <c r="J623" t="s">
        <v>1852</v>
      </c>
      <c r="K623" t="s">
        <v>1853</v>
      </c>
      <c r="L623" t="s">
        <v>1852</v>
      </c>
      <c r="M623" t="s">
        <v>1853</v>
      </c>
      <c r="N623" t="s">
        <v>1853</v>
      </c>
      <c r="O623" t="s">
        <v>1945</v>
      </c>
      <c r="P623">
        <v>4</v>
      </c>
      <c r="Q623">
        <f>IF(ISERROR(VLOOKUP(A623,seg_r_base_fitted!$A$1:$C$1829,2,FALSE)),0,VLOOKUP(A623,seg_r_base_fitted!$A$1:$C$1829,2,FALSE))</f>
        <v>1</v>
      </c>
      <c r="R623">
        <f>IF(ISERROR(VLOOKUP(A623,seg_r_base_fitted!$A$1:$C$1829,3,FALSE)),0,VLOOKUP(A623,seg_r_base_fitted!$A$1:$C$1829,3,FALSE))</f>
        <v>0.34300000000000003</v>
      </c>
      <c r="S623">
        <v>413</v>
      </c>
    </row>
    <row r="624" spans="1:19" x14ac:dyDescent="0.2">
      <c r="A624" t="s">
        <v>1955</v>
      </c>
      <c r="B624" t="s">
        <v>1847</v>
      </c>
      <c r="C624" t="s">
        <v>1848</v>
      </c>
      <c r="D624" t="s">
        <v>1956</v>
      </c>
      <c r="E624" t="s">
        <v>1957</v>
      </c>
      <c r="F624" t="s">
        <v>1924</v>
      </c>
      <c r="G624">
        <v>3.5653280444036488</v>
      </c>
      <c r="H624">
        <v>725</v>
      </c>
      <c r="I624" t="s">
        <v>1852</v>
      </c>
      <c r="J624" t="s">
        <v>1852</v>
      </c>
      <c r="K624" t="s">
        <v>1853</v>
      </c>
      <c r="L624" t="s">
        <v>1852</v>
      </c>
      <c r="M624" t="s">
        <v>1853</v>
      </c>
      <c r="N624" t="s">
        <v>1853</v>
      </c>
      <c r="O624" t="s">
        <v>1945</v>
      </c>
      <c r="P624">
        <v>4</v>
      </c>
      <c r="Q624">
        <f>IF(ISERROR(VLOOKUP(A624,seg_r_base_fitted!$A$1:$C$1829,2,FALSE)),0,VLOOKUP(A624,seg_r_base_fitted!$A$1:$C$1829,2,FALSE))</f>
        <v>0</v>
      </c>
      <c r="R624">
        <f>IF(ISERROR(VLOOKUP(A624,seg_r_base_fitted!$A$1:$C$1829,3,FALSE)),0,VLOOKUP(A624,seg_r_base_fitted!$A$1:$C$1829,3,FALSE))</f>
        <v>0.33900000000000002</v>
      </c>
      <c r="S624">
        <v>421</v>
      </c>
    </row>
    <row r="625" spans="1:19" x14ac:dyDescent="0.2">
      <c r="A625" t="s">
        <v>4692</v>
      </c>
      <c r="B625" t="s">
        <v>4481</v>
      </c>
      <c r="C625" t="s">
        <v>1848</v>
      </c>
      <c r="D625" t="s">
        <v>1907</v>
      </c>
      <c r="E625" t="s">
        <v>4395</v>
      </c>
      <c r="F625" t="s">
        <v>4693</v>
      </c>
      <c r="G625">
        <v>5.0344178213490034</v>
      </c>
      <c r="H625">
        <v>550</v>
      </c>
      <c r="I625" t="s">
        <v>1852</v>
      </c>
      <c r="J625" t="s">
        <v>1852</v>
      </c>
      <c r="K625" t="s">
        <v>1853</v>
      </c>
      <c r="L625" t="s">
        <v>1852</v>
      </c>
      <c r="M625" t="s">
        <v>1853</v>
      </c>
      <c r="N625" t="s">
        <v>1853</v>
      </c>
      <c r="O625" t="s">
        <v>1945</v>
      </c>
      <c r="P625">
        <v>4</v>
      </c>
      <c r="Q625">
        <f>IF(ISERROR(VLOOKUP(A625,seg_r_base_fitted!$A$1:$C$1829,2,FALSE)),0,VLOOKUP(A625,seg_r_base_fitted!$A$1:$C$1829,2,FALSE))</f>
        <v>0</v>
      </c>
      <c r="R625">
        <f>IF(ISERROR(VLOOKUP(A625,seg_r_base_fitted!$A$1:$C$1829,3,FALSE)),0,VLOOKUP(A625,seg_r_base_fitted!$A$1:$C$1829,3,FALSE))</f>
        <v>0.33900000000000002</v>
      </c>
      <c r="S625">
        <v>425</v>
      </c>
    </row>
    <row r="626" spans="1:19" x14ac:dyDescent="0.2">
      <c r="A626" t="s">
        <v>1990</v>
      </c>
      <c r="B626" t="s">
        <v>1847</v>
      </c>
      <c r="C626" t="s">
        <v>1848</v>
      </c>
      <c r="D626" t="s">
        <v>1937</v>
      </c>
      <c r="E626" t="s">
        <v>1991</v>
      </c>
      <c r="F626" t="s">
        <v>1992</v>
      </c>
      <c r="G626">
        <v>8.5596481866728258</v>
      </c>
      <c r="H626">
        <v>445</v>
      </c>
      <c r="I626" t="s">
        <v>1852</v>
      </c>
      <c r="J626" t="s">
        <v>1853</v>
      </c>
      <c r="K626" t="s">
        <v>1853</v>
      </c>
      <c r="L626" t="s">
        <v>1852</v>
      </c>
      <c r="M626" t="s">
        <v>1853</v>
      </c>
      <c r="N626" t="s">
        <v>1852</v>
      </c>
      <c r="O626" t="s">
        <v>1945</v>
      </c>
      <c r="P626">
        <v>4</v>
      </c>
      <c r="Q626">
        <f>IF(ISERROR(VLOOKUP(A626,seg_r_base_fitted!$A$1:$C$1829,2,FALSE)),0,VLOOKUP(A626,seg_r_base_fitted!$A$1:$C$1829,2,FALSE))</f>
        <v>0</v>
      </c>
      <c r="R626">
        <f>IF(ISERROR(VLOOKUP(A626,seg_r_base_fitted!$A$1:$C$1829,3,FALSE)),0,VLOOKUP(A626,seg_r_base_fitted!$A$1:$C$1829,3,FALSE))</f>
        <v>0.33800000000000002</v>
      </c>
      <c r="S626">
        <v>427</v>
      </c>
    </row>
    <row r="627" spans="1:19" x14ac:dyDescent="0.2">
      <c r="A627" t="s">
        <v>3756</v>
      </c>
      <c r="B627" t="s">
        <v>3662</v>
      </c>
      <c r="C627" t="s">
        <v>1848</v>
      </c>
      <c r="D627" t="s">
        <v>2057</v>
      </c>
      <c r="E627" t="s">
        <v>3757</v>
      </c>
      <c r="F627" t="s">
        <v>2928</v>
      </c>
      <c r="G627">
        <v>11.201057433669719</v>
      </c>
      <c r="H627">
        <v>420</v>
      </c>
      <c r="I627" t="s">
        <v>1852</v>
      </c>
      <c r="J627" t="s">
        <v>1853</v>
      </c>
      <c r="K627" t="s">
        <v>1853</v>
      </c>
      <c r="L627" t="s">
        <v>1852</v>
      </c>
      <c r="M627" t="s">
        <v>1853</v>
      </c>
      <c r="N627" t="s">
        <v>1852</v>
      </c>
      <c r="O627" t="s">
        <v>1945</v>
      </c>
      <c r="P627">
        <v>4</v>
      </c>
      <c r="Q627">
        <f>IF(ISERROR(VLOOKUP(A627,seg_r_base_fitted!$A$1:$C$1829,2,FALSE)),0,VLOOKUP(A627,seg_r_base_fitted!$A$1:$C$1829,2,FALSE))</f>
        <v>0</v>
      </c>
      <c r="R627">
        <f>IF(ISERROR(VLOOKUP(A627,seg_r_base_fitted!$A$1:$C$1829,3,FALSE)),0,VLOOKUP(A627,seg_r_base_fitted!$A$1:$C$1829,3,FALSE))</f>
        <v>0.33700000000000002</v>
      </c>
      <c r="S627">
        <v>431</v>
      </c>
    </row>
    <row r="628" spans="1:19" x14ac:dyDescent="0.2">
      <c r="A628" t="s">
        <v>1946</v>
      </c>
      <c r="B628" t="s">
        <v>1847</v>
      </c>
      <c r="C628" t="s">
        <v>1848</v>
      </c>
      <c r="D628" t="s">
        <v>1856</v>
      </c>
      <c r="E628" t="s">
        <v>1858</v>
      </c>
      <c r="F628" t="s">
        <v>1947</v>
      </c>
      <c r="G628">
        <v>6.6096652697979126</v>
      </c>
      <c r="H628">
        <v>870</v>
      </c>
      <c r="I628" t="s">
        <v>1852</v>
      </c>
      <c r="J628" t="s">
        <v>1852</v>
      </c>
      <c r="K628" t="s">
        <v>1853</v>
      </c>
      <c r="L628" t="s">
        <v>1853</v>
      </c>
      <c r="M628" t="s">
        <v>1852</v>
      </c>
      <c r="N628" t="s">
        <v>1853</v>
      </c>
      <c r="O628" t="s">
        <v>1945</v>
      </c>
      <c r="P628">
        <v>4</v>
      </c>
      <c r="Q628">
        <f>IF(ISERROR(VLOOKUP(A628,seg_r_base_fitted!$A$1:$C$1829,2,FALSE)),0,VLOOKUP(A628,seg_r_base_fitted!$A$1:$C$1829,2,FALSE))</f>
        <v>1</v>
      </c>
      <c r="R628">
        <f>IF(ISERROR(VLOOKUP(A628,seg_r_base_fitted!$A$1:$C$1829,3,FALSE)),0,VLOOKUP(A628,seg_r_base_fitted!$A$1:$C$1829,3,FALSE))</f>
        <v>0.33600000000000002</v>
      </c>
      <c r="S628">
        <v>432</v>
      </c>
    </row>
    <row r="629" spans="1:19" x14ac:dyDescent="0.2">
      <c r="A629" t="s">
        <v>1944</v>
      </c>
      <c r="B629" t="s">
        <v>1847</v>
      </c>
      <c r="C629" t="s">
        <v>1848</v>
      </c>
      <c r="D629" t="s">
        <v>1867</v>
      </c>
      <c r="E629" t="s">
        <v>1869</v>
      </c>
      <c r="F629" t="s">
        <v>1924</v>
      </c>
      <c r="G629">
        <v>2.0773553144108172</v>
      </c>
      <c r="H629">
        <v>735</v>
      </c>
      <c r="I629" t="s">
        <v>1852</v>
      </c>
      <c r="J629" t="s">
        <v>1852</v>
      </c>
      <c r="K629" t="s">
        <v>1853</v>
      </c>
      <c r="L629" t="s">
        <v>1853</v>
      </c>
      <c r="M629" t="s">
        <v>1852</v>
      </c>
      <c r="N629" t="s">
        <v>1853</v>
      </c>
      <c r="O629" t="s">
        <v>1945</v>
      </c>
      <c r="P629">
        <v>4</v>
      </c>
      <c r="Q629">
        <f>IF(ISERROR(VLOOKUP(A629,seg_r_base_fitted!$A$1:$C$1829,2,FALSE)),0,VLOOKUP(A629,seg_r_base_fitted!$A$1:$C$1829,2,FALSE))</f>
        <v>1</v>
      </c>
      <c r="R629">
        <f>IF(ISERROR(VLOOKUP(A629,seg_r_base_fitted!$A$1:$C$1829,3,FALSE)),0,VLOOKUP(A629,seg_r_base_fitted!$A$1:$C$1829,3,FALSE))</f>
        <v>0.33400000000000002</v>
      </c>
      <c r="S629">
        <v>437</v>
      </c>
    </row>
    <row r="630" spans="1:19" x14ac:dyDescent="0.2">
      <c r="A630" t="s">
        <v>3415</v>
      </c>
      <c r="B630" t="s">
        <v>3351</v>
      </c>
      <c r="C630" t="s">
        <v>1848</v>
      </c>
      <c r="D630" t="s">
        <v>1956</v>
      </c>
      <c r="E630" t="s">
        <v>3376</v>
      </c>
      <c r="F630" t="s">
        <v>3416</v>
      </c>
      <c r="G630">
        <v>3.22920983457273</v>
      </c>
      <c r="H630">
        <v>1175</v>
      </c>
      <c r="I630" t="s">
        <v>1852</v>
      </c>
      <c r="J630" t="s">
        <v>1852</v>
      </c>
      <c r="K630" t="s">
        <v>1853</v>
      </c>
      <c r="L630" t="s">
        <v>1852</v>
      </c>
      <c r="M630" t="s">
        <v>1853</v>
      </c>
      <c r="N630" t="s">
        <v>1853</v>
      </c>
      <c r="O630" t="s">
        <v>1945</v>
      </c>
      <c r="P630">
        <v>4</v>
      </c>
      <c r="Q630">
        <f>IF(ISERROR(VLOOKUP(A630,seg_r_base_fitted!$A$1:$C$1829,2,FALSE)),0,VLOOKUP(A630,seg_r_base_fitted!$A$1:$C$1829,2,FALSE))</f>
        <v>0</v>
      </c>
      <c r="R630">
        <f>IF(ISERROR(VLOOKUP(A630,seg_r_base_fitted!$A$1:$C$1829,3,FALSE)),0,VLOOKUP(A630,seg_r_base_fitted!$A$1:$C$1829,3,FALSE))</f>
        <v>0.33300000000000002</v>
      </c>
      <c r="S630">
        <v>440</v>
      </c>
    </row>
    <row r="631" spans="1:19" x14ac:dyDescent="0.2">
      <c r="A631" t="s">
        <v>6160</v>
      </c>
      <c r="B631" t="s">
        <v>5956</v>
      </c>
      <c r="C631" t="s">
        <v>1848</v>
      </c>
      <c r="D631" t="s">
        <v>2106</v>
      </c>
      <c r="E631" t="s">
        <v>3386</v>
      </c>
      <c r="F631" t="s">
        <v>6161</v>
      </c>
      <c r="G631">
        <v>3.5140703623946239</v>
      </c>
      <c r="H631">
        <v>2800</v>
      </c>
      <c r="I631" t="s">
        <v>1852</v>
      </c>
      <c r="J631" t="s">
        <v>1853</v>
      </c>
      <c r="K631" t="s">
        <v>1852</v>
      </c>
      <c r="L631" t="s">
        <v>1852</v>
      </c>
      <c r="M631" t="s">
        <v>1853</v>
      </c>
      <c r="N631" t="s">
        <v>1853</v>
      </c>
      <c r="O631" t="s">
        <v>1945</v>
      </c>
      <c r="P631">
        <v>4</v>
      </c>
      <c r="Q631">
        <f>IF(ISERROR(VLOOKUP(A631,seg_r_base_fitted!$A$1:$C$1829,2,FALSE)),0,VLOOKUP(A631,seg_r_base_fitted!$A$1:$C$1829,2,FALSE))</f>
        <v>1</v>
      </c>
      <c r="R631">
        <f>IF(ISERROR(VLOOKUP(A631,seg_r_base_fitted!$A$1:$C$1829,3,FALSE)),0,VLOOKUP(A631,seg_r_base_fitted!$A$1:$C$1829,3,FALSE))</f>
        <v>0.33200000000000002</v>
      </c>
      <c r="S631">
        <v>444</v>
      </c>
    </row>
    <row r="632" spans="1:19" x14ac:dyDescent="0.2">
      <c r="A632" t="s">
        <v>6198</v>
      </c>
      <c r="B632" t="s">
        <v>5956</v>
      </c>
      <c r="C632" t="s">
        <v>1971</v>
      </c>
      <c r="D632" t="s">
        <v>2255</v>
      </c>
      <c r="E632" t="s">
        <v>6197</v>
      </c>
      <c r="F632" t="s">
        <v>6136</v>
      </c>
      <c r="G632">
        <v>2.8289477218238441</v>
      </c>
      <c r="H632">
        <v>650</v>
      </c>
      <c r="I632" t="s">
        <v>1852</v>
      </c>
      <c r="J632" t="s">
        <v>1852</v>
      </c>
      <c r="K632" t="s">
        <v>1853</v>
      </c>
      <c r="L632" t="s">
        <v>1853</v>
      </c>
      <c r="M632" t="s">
        <v>1853</v>
      </c>
      <c r="N632" t="s">
        <v>1852</v>
      </c>
      <c r="O632" t="s">
        <v>1945</v>
      </c>
      <c r="P632">
        <v>4</v>
      </c>
      <c r="Q632">
        <f>IF(ISERROR(VLOOKUP(A632,seg_r_base_fitted!$A$1:$C$1829,2,FALSE)),0,VLOOKUP(A632,seg_r_base_fitted!$A$1:$C$1829,2,FALSE))</f>
        <v>0</v>
      </c>
      <c r="R632">
        <f>IF(ISERROR(VLOOKUP(A632,seg_r_base_fitted!$A$1:$C$1829,3,FALSE)),0,VLOOKUP(A632,seg_r_base_fitted!$A$1:$C$1829,3,FALSE))</f>
        <v>0.33</v>
      </c>
      <c r="S632">
        <v>447</v>
      </c>
    </row>
    <row r="633" spans="1:19" x14ac:dyDescent="0.2">
      <c r="A633" t="s">
        <v>1959</v>
      </c>
      <c r="B633" t="s">
        <v>1847</v>
      </c>
      <c r="C633" t="s">
        <v>1848</v>
      </c>
      <c r="D633" t="s">
        <v>1960</v>
      </c>
      <c r="E633" t="s">
        <v>1884</v>
      </c>
      <c r="F633" t="s">
        <v>1961</v>
      </c>
      <c r="G633">
        <v>4.8854724854565603</v>
      </c>
      <c r="H633">
        <v>845</v>
      </c>
      <c r="I633" t="s">
        <v>1852</v>
      </c>
      <c r="J633" t="s">
        <v>1852</v>
      </c>
      <c r="K633" t="s">
        <v>1853</v>
      </c>
      <c r="L633" t="s">
        <v>1852</v>
      </c>
      <c r="M633" t="s">
        <v>1853</v>
      </c>
      <c r="N633" t="s">
        <v>1853</v>
      </c>
      <c r="O633" t="s">
        <v>1945</v>
      </c>
      <c r="P633">
        <v>4</v>
      </c>
      <c r="Q633">
        <f>IF(ISERROR(VLOOKUP(A633,seg_r_base_fitted!$A$1:$C$1829,2,FALSE)),0,VLOOKUP(A633,seg_r_base_fitted!$A$1:$C$1829,2,FALSE))</f>
        <v>0</v>
      </c>
      <c r="R633">
        <f>IF(ISERROR(VLOOKUP(A633,seg_r_base_fitted!$A$1:$C$1829,3,FALSE)),0,VLOOKUP(A633,seg_r_base_fitted!$A$1:$C$1829,3,FALSE))</f>
        <v>0.32900000000000001</v>
      </c>
      <c r="S633">
        <v>449</v>
      </c>
    </row>
    <row r="634" spans="1:19" x14ac:dyDescent="0.2">
      <c r="A634" t="s">
        <v>2150</v>
      </c>
      <c r="B634" t="s">
        <v>2093</v>
      </c>
      <c r="C634" t="s">
        <v>1848</v>
      </c>
      <c r="D634" t="s">
        <v>2151</v>
      </c>
      <c r="E634" t="s">
        <v>2152</v>
      </c>
      <c r="F634" t="s">
        <v>2153</v>
      </c>
      <c r="G634">
        <v>3.1802385288570543</v>
      </c>
      <c r="H634">
        <v>680</v>
      </c>
      <c r="I634" t="s">
        <v>1852</v>
      </c>
      <c r="J634" t="s">
        <v>1852</v>
      </c>
      <c r="K634" t="s">
        <v>1853</v>
      </c>
      <c r="L634" t="s">
        <v>1853</v>
      </c>
      <c r="M634" t="s">
        <v>1852</v>
      </c>
      <c r="N634" t="s">
        <v>1853</v>
      </c>
      <c r="O634" t="s">
        <v>1945</v>
      </c>
      <c r="P634">
        <v>4</v>
      </c>
      <c r="Q634">
        <f>IF(ISERROR(VLOOKUP(A634,seg_r_base_fitted!$A$1:$C$1829,2,FALSE)),0,VLOOKUP(A634,seg_r_base_fitted!$A$1:$C$1829,2,FALSE))</f>
        <v>0</v>
      </c>
      <c r="R634">
        <f>IF(ISERROR(VLOOKUP(A634,seg_r_base_fitted!$A$1:$C$1829,3,FALSE)),0,VLOOKUP(A634,seg_r_base_fitted!$A$1:$C$1829,3,FALSE))</f>
        <v>0.32900000000000001</v>
      </c>
      <c r="S634">
        <v>450</v>
      </c>
    </row>
    <row r="635" spans="1:19" x14ac:dyDescent="0.2">
      <c r="A635" t="s">
        <v>2580</v>
      </c>
      <c r="B635" t="s">
        <v>2503</v>
      </c>
      <c r="C635" t="s">
        <v>1848</v>
      </c>
      <c r="D635" t="s">
        <v>2035</v>
      </c>
      <c r="E635" t="s">
        <v>2511</v>
      </c>
      <c r="F635" t="s">
        <v>2507</v>
      </c>
      <c r="G635">
        <v>4.3606735872031717</v>
      </c>
      <c r="H635">
        <v>1320</v>
      </c>
      <c r="I635" t="s">
        <v>1852</v>
      </c>
      <c r="J635" t="s">
        <v>1852</v>
      </c>
      <c r="K635" t="s">
        <v>1853</v>
      </c>
      <c r="L635" t="s">
        <v>1852</v>
      </c>
      <c r="M635" t="s">
        <v>1853</v>
      </c>
      <c r="N635" t="s">
        <v>1853</v>
      </c>
      <c r="O635" t="s">
        <v>1945</v>
      </c>
      <c r="P635">
        <v>4</v>
      </c>
      <c r="Q635">
        <f>IF(ISERROR(VLOOKUP(A635,seg_r_base_fitted!$A$1:$C$1829,2,FALSE)),0,VLOOKUP(A635,seg_r_base_fitted!$A$1:$C$1829,2,FALSE))</f>
        <v>1</v>
      </c>
      <c r="R635">
        <f>IF(ISERROR(VLOOKUP(A635,seg_r_base_fitted!$A$1:$C$1829,3,FALSE)),0,VLOOKUP(A635,seg_r_base_fitted!$A$1:$C$1829,3,FALSE))</f>
        <v>0.32900000000000001</v>
      </c>
      <c r="S635">
        <v>451</v>
      </c>
    </row>
    <row r="636" spans="1:19" x14ac:dyDescent="0.2">
      <c r="A636" t="s">
        <v>4307</v>
      </c>
      <c r="B636" t="s">
        <v>4140</v>
      </c>
      <c r="C636" t="s">
        <v>1848</v>
      </c>
      <c r="D636" t="s">
        <v>3145</v>
      </c>
      <c r="E636" t="s">
        <v>3678</v>
      </c>
      <c r="F636" t="s">
        <v>2536</v>
      </c>
      <c r="G636">
        <v>7.858767574225217</v>
      </c>
      <c r="H636">
        <v>375</v>
      </c>
      <c r="I636" t="s">
        <v>1852</v>
      </c>
      <c r="J636" t="s">
        <v>1853</v>
      </c>
      <c r="K636" t="s">
        <v>1853</v>
      </c>
      <c r="L636" t="s">
        <v>1852</v>
      </c>
      <c r="M636" t="s">
        <v>1852</v>
      </c>
      <c r="N636" t="s">
        <v>1853</v>
      </c>
      <c r="O636" t="s">
        <v>1945</v>
      </c>
      <c r="P636">
        <v>4</v>
      </c>
      <c r="Q636">
        <f>IF(ISERROR(VLOOKUP(A636,seg_r_base_fitted!$A$1:$C$1829,2,FALSE)),0,VLOOKUP(A636,seg_r_base_fitted!$A$1:$C$1829,2,FALSE))</f>
        <v>0</v>
      </c>
      <c r="R636">
        <f>IF(ISERROR(VLOOKUP(A636,seg_r_base_fitted!$A$1:$C$1829,3,FALSE)),0,VLOOKUP(A636,seg_r_base_fitted!$A$1:$C$1829,3,FALSE))</f>
        <v>0.32900000000000001</v>
      </c>
      <c r="S636">
        <v>452</v>
      </c>
    </row>
    <row r="637" spans="1:19" x14ac:dyDescent="0.2">
      <c r="A637" t="s">
        <v>4712</v>
      </c>
      <c r="B637" t="s">
        <v>4481</v>
      </c>
      <c r="C637" t="s">
        <v>1848</v>
      </c>
      <c r="D637" t="s">
        <v>2470</v>
      </c>
      <c r="E637" t="s">
        <v>4713</v>
      </c>
      <c r="F637" t="s">
        <v>4714</v>
      </c>
      <c r="G637">
        <v>1.7181175853876944</v>
      </c>
      <c r="H637">
        <v>1184</v>
      </c>
      <c r="I637" t="s">
        <v>1853</v>
      </c>
      <c r="J637" t="s">
        <v>1852</v>
      </c>
      <c r="K637" t="s">
        <v>1853</v>
      </c>
      <c r="L637" t="s">
        <v>1853</v>
      </c>
      <c r="M637" t="s">
        <v>1852</v>
      </c>
      <c r="N637" t="s">
        <v>1852</v>
      </c>
      <c r="O637" t="s">
        <v>1945</v>
      </c>
      <c r="P637">
        <v>4</v>
      </c>
      <c r="Q637">
        <f>IF(ISERROR(VLOOKUP(A637,seg_r_base_fitted!$A$1:$C$1829,2,FALSE)),0,VLOOKUP(A637,seg_r_base_fitted!$A$1:$C$1829,2,FALSE))</f>
        <v>0</v>
      </c>
      <c r="R637">
        <f>IF(ISERROR(VLOOKUP(A637,seg_r_base_fitted!$A$1:$C$1829,3,FALSE)),0,VLOOKUP(A637,seg_r_base_fitted!$A$1:$C$1829,3,FALSE))</f>
        <v>0</v>
      </c>
      <c r="S637">
        <v>1968</v>
      </c>
    </row>
    <row r="638" spans="1:19" x14ac:dyDescent="0.2">
      <c r="A638" t="s">
        <v>4724</v>
      </c>
      <c r="B638" t="s">
        <v>4481</v>
      </c>
      <c r="C638" t="s">
        <v>1971</v>
      </c>
      <c r="D638" t="s">
        <v>4725</v>
      </c>
      <c r="E638" t="s">
        <v>4726</v>
      </c>
      <c r="F638" t="s">
        <v>4727</v>
      </c>
      <c r="G638">
        <v>0.22715873453888305</v>
      </c>
      <c r="H638">
        <v>705</v>
      </c>
      <c r="I638" t="s">
        <v>1853</v>
      </c>
      <c r="J638" t="s">
        <v>1852</v>
      </c>
      <c r="K638" t="s">
        <v>1853</v>
      </c>
      <c r="L638" t="s">
        <v>1852</v>
      </c>
      <c r="M638" t="s">
        <v>1853</v>
      </c>
      <c r="N638" t="s">
        <v>1852</v>
      </c>
      <c r="O638" t="s">
        <v>1945</v>
      </c>
      <c r="P638">
        <v>4</v>
      </c>
      <c r="Q638">
        <f>IF(ISERROR(VLOOKUP(A638,seg_r_base_fitted!$A$1:$C$1829,2,FALSE)),0,VLOOKUP(A638,seg_r_base_fitted!$A$1:$C$1829,2,FALSE))</f>
        <v>0</v>
      </c>
      <c r="R638">
        <f>IF(ISERROR(VLOOKUP(A638,seg_r_base_fitted!$A$1:$C$1829,3,FALSE)),0,VLOOKUP(A638,seg_r_base_fitted!$A$1:$C$1829,3,FALSE))</f>
        <v>0</v>
      </c>
      <c r="S638">
        <v>1969</v>
      </c>
    </row>
    <row r="639" spans="1:19" x14ac:dyDescent="0.2">
      <c r="A639" t="s">
        <v>4739</v>
      </c>
      <c r="B639" t="s">
        <v>4481</v>
      </c>
      <c r="C639" t="s">
        <v>4592</v>
      </c>
      <c r="D639" t="s">
        <v>4740</v>
      </c>
      <c r="E639">
        <v>0</v>
      </c>
      <c r="F639" t="s">
        <v>4741</v>
      </c>
      <c r="G639">
        <v>0.30257902894253241</v>
      </c>
      <c r="H639">
        <v>780</v>
      </c>
      <c r="I639" t="s">
        <v>1852</v>
      </c>
      <c r="J639" t="s">
        <v>1852</v>
      </c>
      <c r="K639" t="s">
        <v>1853</v>
      </c>
      <c r="L639" t="s">
        <v>1853</v>
      </c>
      <c r="M639" t="s">
        <v>1852</v>
      </c>
      <c r="N639" t="s">
        <v>1853</v>
      </c>
      <c r="O639" t="s">
        <v>1945</v>
      </c>
      <c r="P639">
        <v>4</v>
      </c>
      <c r="Q639">
        <f>IF(ISERROR(VLOOKUP(A639,seg_r_base_fitted!$A$1:$C$1829,2,FALSE)),0,VLOOKUP(A639,seg_r_base_fitted!$A$1:$C$1829,2,FALSE))</f>
        <v>0</v>
      </c>
      <c r="R639">
        <f>IF(ISERROR(VLOOKUP(A639,seg_r_base_fitted!$A$1:$C$1829,3,FALSE)),0,VLOOKUP(A639,seg_r_base_fitted!$A$1:$C$1829,3,FALSE))</f>
        <v>0</v>
      </c>
      <c r="S639">
        <v>1970</v>
      </c>
    </row>
    <row r="640" spans="1:19" x14ac:dyDescent="0.2">
      <c r="A640" t="s">
        <v>4775</v>
      </c>
      <c r="B640" t="s">
        <v>4481</v>
      </c>
      <c r="C640" t="s">
        <v>1848</v>
      </c>
      <c r="D640" t="s">
        <v>4319</v>
      </c>
      <c r="E640" t="s">
        <v>4604</v>
      </c>
      <c r="F640" t="s">
        <v>4776</v>
      </c>
      <c r="G640">
        <v>10.244973227897686</v>
      </c>
      <c r="H640">
        <v>245</v>
      </c>
      <c r="I640" t="s">
        <v>1852</v>
      </c>
      <c r="J640" t="s">
        <v>1853</v>
      </c>
      <c r="K640" t="s">
        <v>1853</v>
      </c>
      <c r="L640" t="s">
        <v>1852</v>
      </c>
      <c r="M640" t="s">
        <v>1853</v>
      </c>
      <c r="N640" t="s">
        <v>1852</v>
      </c>
      <c r="O640" t="s">
        <v>1945</v>
      </c>
      <c r="P640">
        <v>4</v>
      </c>
      <c r="Q640">
        <f>IF(ISERROR(VLOOKUP(A640,seg_r_base_fitted!$A$1:$C$1829,2,FALSE)),0,VLOOKUP(A640,seg_r_base_fitted!$A$1:$C$1829,2,FALSE))</f>
        <v>0</v>
      </c>
      <c r="R640">
        <f>IF(ISERROR(VLOOKUP(A640,seg_r_base_fitted!$A$1:$C$1829,3,FALSE)),0,VLOOKUP(A640,seg_r_base_fitted!$A$1:$C$1829,3,FALSE))</f>
        <v>0</v>
      </c>
      <c r="S640">
        <v>1971</v>
      </c>
    </row>
    <row r="641" spans="1:19" x14ac:dyDescent="0.2">
      <c r="A641" t="s">
        <v>4791</v>
      </c>
      <c r="B641" t="s">
        <v>4481</v>
      </c>
      <c r="C641" t="s">
        <v>1848</v>
      </c>
      <c r="D641" t="s">
        <v>3539</v>
      </c>
      <c r="E641" t="s">
        <v>4792</v>
      </c>
      <c r="F641" t="s">
        <v>4793</v>
      </c>
      <c r="G641">
        <v>3.920499255067047</v>
      </c>
      <c r="H641">
        <v>230</v>
      </c>
      <c r="I641" t="s">
        <v>1852</v>
      </c>
      <c r="J641" t="s">
        <v>1853</v>
      </c>
      <c r="K641" t="s">
        <v>1853</v>
      </c>
      <c r="L641" t="s">
        <v>1852</v>
      </c>
      <c r="M641" t="s">
        <v>1853</v>
      </c>
      <c r="N641" t="s">
        <v>1852</v>
      </c>
      <c r="O641" t="s">
        <v>1945</v>
      </c>
      <c r="P641">
        <v>4</v>
      </c>
      <c r="Q641">
        <f>IF(ISERROR(VLOOKUP(A641,seg_r_base_fitted!$A$1:$C$1829,2,FALSE)),0,VLOOKUP(A641,seg_r_base_fitted!$A$1:$C$1829,2,FALSE))</f>
        <v>0</v>
      </c>
      <c r="R641">
        <f>IF(ISERROR(VLOOKUP(A641,seg_r_base_fitted!$A$1:$C$1829,3,FALSE)),0,VLOOKUP(A641,seg_r_base_fitted!$A$1:$C$1829,3,FALSE))</f>
        <v>0</v>
      </c>
      <c r="S641">
        <v>1972</v>
      </c>
    </row>
    <row r="642" spans="1:19" x14ac:dyDescent="0.2">
      <c r="A642" t="s">
        <v>4804</v>
      </c>
      <c r="B642" t="s">
        <v>4481</v>
      </c>
      <c r="C642" t="s">
        <v>1971</v>
      </c>
      <c r="D642" t="s">
        <v>1871</v>
      </c>
      <c r="E642" t="s">
        <v>4805</v>
      </c>
      <c r="F642" t="s">
        <v>4806</v>
      </c>
      <c r="G642">
        <v>1.7169037865206109</v>
      </c>
      <c r="H642">
        <v>265</v>
      </c>
      <c r="I642" t="s">
        <v>1852</v>
      </c>
      <c r="J642" t="s">
        <v>1853</v>
      </c>
      <c r="K642" t="s">
        <v>1853</v>
      </c>
      <c r="L642" t="s">
        <v>1853</v>
      </c>
      <c r="M642" t="s">
        <v>1852</v>
      </c>
      <c r="N642" t="s">
        <v>1852</v>
      </c>
      <c r="O642" t="s">
        <v>1945</v>
      </c>
      <c r="P642">
        <v>4</v>
      </c>
      <c r="Q642">
        <f>IF(ISERROR(VLOOKUP(A642,seg_r_base_fitted!$A$1:$C$1829,2,FALSE)),0,VLOOKUP(A642,seg_r_base_fitted!$A$1:$C$1829,2,FALSE))</f>
        <v>0</v>
      </c>
      <c r="R642">
        <f>IF(ISERROR(VLOOKUP(A642,seg_r_base_fitted!$A$1:$C$1829,3,FALSE)),0,VLOOKUP(A642,seg_r_base_fitted!$A$1:$C$1829,3,FALSE))</f>
        <v>0</v>
      </c>
      <c r="S642">
        <v>1973</v>
      </c>
    </row>
    <row r="643" spans="1:19" x14ac:dyDescent="0.2">
      <c r="A643" t="s">
        <v>4810</v>
      </c>
      <c r="B643" t="s">
        <v>4481</v>
      </c>
      <c r="C643" t="s">
        <v>1971</v>
      </c>
      <c r="D643" t="s">
        <v>3920</v>
      </c>
      <c r="E643" t="s">
        <v>4811</v>
      </c>
      <c r="F643" t="s">
        <v>4812</v>
      </c>
      <c r="G643">
        <v>0.99518292279965515</v>
      </c>
      <c r="H643">
        <v>405</v>
      </c>
      <c r="I643" t="s">
        <v>1852</v>
      </c>
      <c r="J643" t="s">
        <v>1853</v>
      </c>
      <c r="K643" t="s">
        <v>1853</v>
      </c>
      <c r="L643" t="s">
        <v>1852</v>
      </c>
      <c r="M643" t="s">
        <v>1853</v>
      </c>
      <c r="N643" t="s">
        <v>1852</v>
      </c>
      <c r="O643" t="s">
        <v>1945</v>
      </c>
      <c r="P643">
        <v>4</v>
      </c>
      <c r="Q643">
        <f>IF(ISERROR(VLOOKUP(A643,seg_r_base_fitted!$A$1:$C$1829,2,FALSE)),0,VLOOKUP(A643,seg_r_base_fitted!$A$1:$C$1829,2,FALSE))</f>
        <v>0</v>
      </c>
      <c r="R643">
        <f>IF(ISERROR(VLOOKUP(A643,seg_r_base_fitted!$A$1:$C$1829,3,FALSE)),0,VLOOKUP(A643,seg_r_base_fitted!$A$1:$C$1829,3,FALSE))</f>
        <v>0</v>
      </c>
      <c r="S643">
        <v>1974</v>
      </c>
    </row>
    <row r="644" spans="1:19" x14ac:dyDescent="0.2">
      <c r="A644" t="s">
        <v>4813</v>
      </c>
      <c r="B644" t="s">
        <v>4481</v>
      </c>
      <c r="C644" t="s">
        <v>1971</v>
      </c>
      <c r="D644" t="s">
        <v>3931</v>
      </c>
      <c r="E644" t="s">
        <v>2641</v>
      </c>
      <c r="F644" t="s">
        <v>4814</v>
      </c>
      <c r="G644">
        <v>2.7482910702721148</v>
      </c>
      <c r="H644">
        <v>465</v>
      </c>
      <c r="I644" t="s">
        <v>1853</v>
      </c>
      <c r="J644" t="s">
        <v>1853</v>
      </c>
      <c r="K644" t="s">
        <v>1853</v>
      </c>
      <c r="L644" t="s">
        <v>1852</v>
      </c>
      <c r="M644" t="s">
        <v>1852</v>
      </c>
      <c r="N644" t="s">
        <v>1852</v>
      </c>
      <c r="O644" t="s">
        <v>1945</v>
      </c>
      <c r="P644">
        <v>4</v>
      </c>
      <c r="Q644">
        <f>IF(ISERROR(VLOOKUP(A644,seg_r_base_fitted!$A$1:$C$1829,2,FALSE)),0,VLOOKUP(A644,seg_r_base_fitted!$A$1:$C$1829,2,FALSE))</f>
        <v>0</v>
      </c>
      <c r="R644">
        <f>IF(ISERROR(VLOOKUP(A644,seg_r_base_fitted!$A$1:$C$1829,3,FALSE)),0,VLOOKUP(A644,seg_r_base_fitted!$A$1:$C$1829,3,FALSE))</f>
        <v>0</v>
      </c>
      <c r="S644">
        <v>1975</v>
      </c>
    </row>
    <row r="645" spans="1:19" x14ac:dyDescent="0.2">
      <c r="A645" t="s">
        <v>4815</v>
      </c>
      <c r="B645" t="s">
        <v>4481</v>
      </c>
      <c r="C645" t="s">
        <v>1971</v>
      </c>
      <c r="D645" t="s">
        <v>4816</v>
      </c>
      <c r="E645" t="s">
        <v>4817</v>
      </c>
      <c r="F645" t="s">
        <v>4818</v>
      </c>
      <c r="G645">
        <v>3.0675011177160427</v>
      </c>
      <c r="H645">
        <v>275</v>
      </c>
      <c r="I645" t="s">
        <v>1853</v>
      </c>
      <c r="J645" t="s">
        <v>1853</v>
      </c>
      <c r="K645" t="s">
        <v>1853</v>
      </c>
      <c r="L645" t="s">
        <v>1852</v>
      </c>
      <c r="M645" t="s">
        <v>1852</v>
      </c>
      <c r="N645" t="s">
        <v>1852</v>
      </c>
      <c r="O645" t="s">
        <v>1945</v>
      </c>
      <c r="P645">
        <v>4</v>
      </c>
      <c r="Q645">
        <f>IF(ISERROR(VLOOKUP(A645,seg_r_base_fitted!$A$1:$C$1829,2,FALSE)),0,VLOOKUP(A645,seg_r_base_fitted!$A$1:$C$1829,2,FALSE))</f>
        <v>0</v>
      </c>
      <c r="R645">
        <f>IF(ISERROR(VLOOKUP(A645,seg_r_base_fitted!$A$1:$C$1829,3,FALSE)),0,VLOOKUP(A645,seg_r_base_fitted!$A$1:$C$1829,3,FALSE))</f>
        <v>0</v>
      </c>
      <c r="S645">
        <v>1976</v>
      </c>
    </row>
    <row r="646" spans="1:19" x14ac:dyDescent="0.2">
      <c r="A646" t="s">
        <v>4819</v>
      </c>
      <c r="B646" t="s">
        <v>4481</v>
      </c>
      <c r="C646" t="s">
        <v>1971</v>
      </c>
      <c r="D646" t="s">
        <v>4820</v>
      </c>
      <c r="E646" t="s">
        <v>4821</v>
      </c>
      <c r="F646" t="s">
        <v>2641</v>
      </c>
      <c r="G646">
        <v>2.3777285793082759</v>
      </c>
      <c r="H646">
        <v>145</v>
      </c>
      <c r="I646" t="s">
        <v>1852</v>
      </c>
      <c r="J646" t="s">
        <v>1853</v>
      </c>
      <c r="K646" t="s">
        <v>1853</v>
      </c>
      <c r="L646" t="s">
        <v>1852</v>
      </c>
      <c r="M646" t="s">
        <v>1853</v>
      </c>
      <c r="N646" t="s">
        <v>1852</v>
      </c>
      <c r="O646" t="s">
        <v>1945</v>
      </c>
      <c r="P646">
        <v>4</v>
      </c>
      <c r="Q646">
        <f>IF(ISERROR(VLOOKUP(A646,seg_r_base_fitted!$A$1:$C$1829,2,FALSE)),0,VLOOKUP(A646,seg_r_base_fitted!$A$1:$C$1829,2,FALSE))</f>
        <v>0</v>
      </c>
      <c r="R646">
        <f>IF(ISERROR(VLOOKUP(A646,seg_r_base_fitted!$A$1:$C$1829,3,FALSE)),0,VLOOKUP(A646,seg_r_base_fitted!$A$1:$C$1829,3,FALSE))</f>
        <v>0</v>
      </c>
      <c r="S646">
        <v>1977</v>
      </c>
    </row>
    <row r="647" spans="1:19" x14ac:dyDescent="0.2">
      <c r="A647" t="s">
        <v>4822</v>
      </c>
      <c r="B647" t="s">
        <v>4481</v>
      </c>
      <c r="C647" t="s">
        <v>1971</v>
      </c>
      <c r="D647" t="s">
        <v>4823</v>
      </c>
      <c r="E647" t="s">
        <v>4824</v>
      </c>
      <c r="F647" t="s">
        <v>4663</v>
      </c>
      <c r="G647">
        <v>1.0441039760801869</v>
      </c>
      <c r="H647">
        <v>170</v>
      </c>
      <c r="I647" t="s">
        <v>1852</v>
      </c>
      <c r="J647" t="s">
        <v>1853</v>
      </c>
      <c r="K647" t="s">
        <v>1853</v>
      </c>
      <c r="L647" t="s">
        <v>1852</v>
      </c>
      <c r="M647" t="s">
        <v>1853</v>
      </c>
      <c r="N647" t="s">
        <v>1852</v>
      </c>
      <c r="O647" t="s">
        <v>1945</v>
      </c>
      <c r="P647">
        <v>4</v>
      </c>
      <c r="Q647">
        <f>IF(ISERROR(VLOOKUP(A647,seg_r_base_fitted!$A$1:$C$1829,2,FALSE)),0,VLOOKUP(A647,seg_r_base_fitted!$A$1:$C$1829,2,FALSE))</f>
        <v>0</v>
      </c>
      <c r="R647">
        <f>IF(ISERROR(VLOOKUP(A647,seg_r_base_fitted!$A$1:$C$1829,3,FALSE)),0,VLOOKUP(A647,seg_r_base_fitted!$A$1:$C$1829,3,FALSE))</f>
        <v>0</v>
      </c>
      <c r="S647">
        <v>1978</v>
      </c>
    </row>
    <row r="648" spans="1:19" x14ac:dyDescent="0.2">
      <c r="A648" t="s">
        <v>4831</v>
      </c>
      <c r="B648" t="s">
        <v>4481</v>
      </c>
      <c r="C648" t="s">
        <v>1971</v>
      </c>
      <c r="D648" t="s">
        <v>4832</v>
      </c>
      <c r="E648" t="s">
        <v>4833</v>
      </c>
      <c r="F648" t="s">
        <v>4834</v>
      </c>
      <c r="G648">
        <v>1.5339687261589723</v>
      </c>
      <c r="H648">
        <v>390</v>
      </c>
      <c r="I648" t="s">
        <v>1852</v>
      </c>
      <c r="J648" t="s">
        <v>1853</v>
      </c>
      <c r="K648" t="s">
        <v>1853</v>
      </c>
      <c r="L648" t="s">
        <v>1852</v>
      </c>
      <c r="M648" t="s">
        <v>1852</v>
      </c>
      <c r="N648" t="s">
        <v>1853</v>
      </c>
      <c r="O648" t="s">
        <v>1945</v>
      </c>
      <c r="P648">
        <v>4</v>
      </c>
      <c r="Q648">
        <f>IF(ISERROR(VLOOKUP(A648,seg_r_base_fitted!$A$1:$C$1829,2,FALSE)),0,VLOOKUP(A648,seg_r_base_fitted!$A$1:$C$1829,2,FALSE))</f>
        <v>0</v>
      </c>
      <c r="R648">
        <f>IF(ISERROR(VLOOKUP(A648,seg_r_base_fitted!$A$1:$C$1829,3,FALSE)),0,VLOOKUP(A648,seg_r_base_fitted!$A$1:$C$1829,3,FALSE))</f>
        <v>0</v>
      </c>
      <c r="S648">
        <v>1979</v>
      </c>
    </row>
    <row r="649" spans="1:19" x14ac:dyDescent="0.2">
      <c r="A649" t="s">
        <v>4839</v>
      </c>
      <c r="B649" t="s">
        <v>4481</v>
      </c>
      <c r="C649" t="s">
        <v>1971</v>
      </c>
      <c r="D649" t="s">
        <v>4840</v>
      </c>
      <c r="E649" t="s">
        <v>4841</v>
      </c>
      <c r="F649" t="s">
        <v>4842</v>
      </c>
      <c r="G649">
        <v>0.33914408354164127</v>
      </c>
      <c r="H649">
        <v>90</v>
      </c>
      <c r="I649" t="s">
        <v>1853</v>
      </c>
      <c r="J649" t="s">
        <v>1853</v>
      </c>
      <c r="K649" t="s">
        <v>1853</v>
      </c>
      <c r="L649" t="s">
        <v>1852</v>
      </c>
      <c r="M649" t="s">
        <v>1852</v>
      </c>
      <c r="N649" t="s">
        <v>1852</v>
      </c>
      <c r="O649" t="s">
        <v>1945</v>
      </c>
      <c r="P649">
        <v>4</v>
      </c>
      <c r="Q649">
        <f>IF(ISERROR(VLOOKUP(A649,seg_r_base_fitted!$A$1:$C$1829,2,FALSE)),0,VLOOKUP(A649,seg_r_base_fitted!$A$1:$C$1829,2,FALSE))</f>
        <v>0</v>
      </c>
      <c r="R649">
        <f>IF(ISERROR(VLOOKUP(A649,seg_r_base_fitted!$A$1:$C$1829,3,FALSE)),0,VLOOKUP(A649,seg_r_base_fitted!$A$1:$C$1829,3,FALSE))</f>
        <v>0</v>
      </c>
      <c r="S649">
        <v>1980</v>
      </c>
    </row>
    <row r="650" spans="1:19" x14ac:dyDescent="0.2">
      <c r="A650" t="s">
        <v>4847</v>
      </c>
      <c r="B650" t="s">
        <v>4481</v>
      </c>
      <c r="C650" t="s">
        <v>1971</v>
      </c>
      <c r="D650" t="s">
        <v>4848</v>
      </c>
      <c r="E650" t="s">
        <v>4849</v>
      </c>
      <c r="F650" t="s">
        <v>4850</v>
      </c>
      <c r="G650">
        <v>6.2541243731483176</v>
      </c>
      <c r="H650">
        <v>380</v>
      </c>
      <c r="I650" t="s">
        <v>1852</v>
      </c>
      <c r="J650" t="s">
        <v>1853</v>
      </c>
      <c r="K650" t="s">
        <v>1853</v>
      </c>
      <c r="L650" t="s">
        <v>1852</v>
      </c>
      <c r="M650" t="s">
        <v>1852</v>
      </c>
      <c r="N650" t="s">
        <v>1853</v>
      </c>
      <c r="O650" t="s">
        <v>1945</v>
      </c>
      <c r="P650">
        <v>4</v>
      </c>
      <c r="Q650">
        <f>IF(ISERROR(VLOOKUP(A650,seg_r_base_fitted!$A$1:$C$1829,2,FALSE)),0,VLOOKUP(A650,seg_r_base_fitted!$A$1:$C$1829,2,FALSE))</f>
        <v>0</v>
      </c>
      <c r="R650">
        <f>IF(ISERROR(VLOOKUP(A650,seg_r_base_fitted!$A$1:$C$1829,3,FALSE)),0,VLOOKUP(A650,seg_r_base_fitted!$A$1:$C$1829,3,FALSE))</f>
        <v>0</v>
      </c>
      <c r="S650">
        <v>1981</v>
      </c>
    </row>
    <row r="651" spans="1:19" x14ac:dyDescent="0.2">
      <c r="A651" t="s">
        <v>4854</v>
      </c>
      <c r="B651" t="s">
        <v>4481</v>
      </c>
      <c r="C651" t="s">
        <v>1971</v>
      </c>
      <c r="D651" t="s">
        <v>4855</v>
      </c>
      <c r="E651" t="s">
        <v>4856</v>
      </c>
      <c r="F651" t="s">
        <v>2641</v>
      </c>
      <c r="G651">
        <v>0.5162404208223571</v>
      </c>
      <c r="H651">
        <v>40</v>
      </c>
      <c r="I651" t="s">
        <v>1853</v>
      </c>
      <c r="J651" t="s">
        <v>1853</v>
      </c>
      <c r="K651" t="s">
        <v>1853</v>
      </c>
      <c r="L651" t="s">
        <v>1852</v>
      </c>
      <c r="M651" t="s">
        <v>1852</v>
      </c>
      <c r="N651" t="s">
        <v>1852</v>
      </c>
      <c r="O651" t="s">
        <v>1945</v>
      </c>
      <c r="P651">
        <v>4</v>
      </c>
      <c r="Q651">
        <f>IF(ISERROR(VLOOKUP(A651,seg_r_base_fitted!$A$1:$C$1829,2,FALSE)),0,VLOOKUP(A651,seg_r_base_fitted!$A$1:$C$1829,2,FALSE))</f>
        <v>0</v>
      </c>
      <c r="R651">
        <f>IF(ISERROR(VLOOKUP(A651,seg_r_base_fitted!$A$1:$C$1829,3,FALSE)),0,VLOOKUP(A651,seg_r_base_fitted!$A$1:$C$1829,3,FALSE))</f>
        <v>0</v>
      </c>
      <c r="S651">
        <v>1982</v>
      </c>
    </row>
    <row r="652" spans="1:19" x14ac:dyDescent="0.2">
      <c r="A652" t="s">
        <v>4877</v>
      </c>
      <c r="B652" t="s">
        <v>4481</v>
      </c>
      <c r="C652" t="s">
        <v>1971</v>
      </c>
      <c r="D652" t="s">
        <v>4878</v>
      </c>
      <c r="E652" t="s">
        <v>4879</v>
      </c>
      <c r="F652" t="s">
        <v>4880</v>
      </c>
      <c r="G652">
        <v>2.3096893619831489</v>
      </c>
      <c r="H652">
        <v>244</v>
      </c>
      <c r="I652" t="s">
        <v>1852</v>
      </c>
      <c r="J652" t="s">
        <v>1853</v>
      </c>
      <c r="K652" t="s">
        <v>1853</v>
      </c>
      <c r="L652" t="s">
        <v>1852</v>
      </c>
      <c r="M652" t="s">
        <v>1852</v>
      </c>
      <c r="N652" t="s">
        <v>1853</v>
      </c>
      <c r="O652" t="s">
        <v>1945</v>
      </c>
      <c r="P652">
        <v>4</v>
      </c>
      <c r="Q652">
        <f>IF(ISERROR(VLOOKUP(A652,seg_r_base_fitted!$A$1:$C$1829,2,FALSE)),0,VLOOKUP(A652,seg_r_base_fitted!$A$1:$C$1829,2,FALSE))</f>
        <v>0</v>
      </c>
      <c r="R652">
        <f>IF(ISERROR(VLOOKUP(A652,seg_r_base_fitted!$A$1:$C$1829,3,FALSE)),0,VLOOKUP(A652,seg_r_base_fitted!$A$1:$C$1829,3,FALSE))</f>
        <v>0</v>
      </c>
      <c r="S652">
        <v>1983</v>
      </c>
    </row>
    <row r="653" spans="1:19" x14ac:dyDescent="0.2">
      <c r="A653" t="s">
        <v>4889</v>
      </c>
      <c r="B653" t="s">
        <v>4481</v>
      </c>
      <c r="C653" t="s">
        <v>1971</v>
      </c>
      <c r="D653" t="s">
        <v>4890</v>
      </c>
      <c r="E653" t="s">
        <v>4891</v>
      </c>
      <c r="F653" t="s">
        <v>4892</v>
      </c>
      <c r="G653">
        <v>2.0109706851421048</v>
      </c>
      <c r="H653">
        <v>420</v>
      </c>
      <c r="I653" t="s">
        <v>1852</v>
      </c>
      <c r="J653" t="s">
        <v>1853</v>
      </c>
      <c r="K653" t="s">
        <v>1853</v>
      </c>
      <c r="L653" t="s">
        <v>1852</v>
      </c>
      <c r="M653" t="s">
        <v>1852</v>
      </c>
      <c r="N653" t="s">
        <v>1853</v>
      </c>
      <c r="O653" t="s">
        <v>1945</v>
      </c>
      <c r="P653">
        <v>4</v>
      </c>
      <c r="Q653">
        <f>IF(ISERROR(VLOOKUP(A653,seg_r_base_fitted!$A$1:$C$1829,2,FALSE)),0,VLOOKUP(A653,seg_r_base_fitted!$A$1:$C$1829,2,FALSE))</f>
        <v>0</v>
      </c>
      <c r="R653">
        <f>IF(ISERROR(VLOOKUP(A653,seg_r_base_fitted!$A$1:$C$1829,3,FALSE)),0,VLOOKUP(A653,seg_r_base_fitted!$A$1:$C$1829,3,FALSE))</f>
        <v>0</v>
      </c>
      <c r="S653">
        <v>1984</v>
      </c>
    </row>
    <row r="654" spans="1:19" x14ac:dyDescent="0.2">
      <c r="A654" t="s">
        <v>4030</v>
      </c>
      <c r="B654" t="s">
        <v>3950</v>
      </c>
      <c r="C654" t="s">
        <v>1848</v>
      </c>
      <c r="D654" t="s">
        <v>1911</v>
      </c>
      <c r="E654" t="s">
        <v>4031</v>
      </c>
      <c r="F654" t="s">
        <v>4032</v>
      </c>
      <c r="G654">
        <v>3.7603126476997164</v>
      </c>
      <c r="H654">
        <v>2970</v>
      </c>
      <c r="I654" t="s">
        <v>1853</v>
      </c>
      <c r="J654" t="s">
        <v>1853</v>
      </c>
      <c r="K654" t="s">
        <v>1852</v>
      </c>
      <c r="L654" t="s">
        <v>1852</v>
      </c>
      <c r="M654" t="s">
        <v>1852</v>
      </c>
      <c r="N654" t="s">
        <v>1853</v>
      </c>
      <c r="O654" t="s">
        <v>1945</v>
      </c>
      <c r="P654">
        <v>4</v>
      </c>
      <c r="Q654">
        <f>IF(ISERROR(VLOOKUP(A654,seg_r_base_fitted!$A$1:$C$1829,2,FALSE)),0,VLOOKUP(A654,seg_r_base_fitted!$A$1:$C$1829,2,FALSE))</f>
        <v>0</v>
      </c>
      <c r="R654">
        <f>IF(ISERROR(VLOOKUP(A654,seg_r_base_fitted!$A$1:$C$1829,3,FALSE)),0,VLOOKUP(A654,seg_r_base_fitted!$A$1:$C$1829,3,FALSE))</f>
        <v>0</v>
      </c>
      <c r="S654">
        <v>1958</v>
      </c>
    </row>
    <row r="655" spans="1:19" x14ac:dyDescent="0.2">
      <c r="A655" t="s">
        <v>3700</v>
      </c>
      <c r="B655" t="s">
        <v>3662</v>
      </c>
      <c r="C655" t="s">
        <v>1848</v>
      </c>
      <c r="D655" t="s">
        <v>2035</v>
      </c>
      <c r="E655" t="s">
        <v>3701</v>
      </c>
      <c r="F655" t="s">
        <v>3702</v>
      </c>
      <c r="G655">
        <v>0.88549173280401217</v>
      </c>
      <c r="H655">
        <v>1550</v>
      </c>
      <c r="I655" t="s">
        <v>1853</v>
      </c>
      <c r="J655" t="s">
        <v>1852</v>
      </c>
      <c r="K655" t="s">
        <v>1852</v>
      </c>
      <c r="L655" t="s">
        <v>1853</v>
      </c>
      <c r="M655" t="s">
        <v>1852</v>
      </c>
      <c r="N655" t="s">
        <v>1853</v>
      </c>
      <c r="O655" t="s">
        <v>1945</v>
      </c>
      <c r="P655">
        <v>4</v>
      </c>
      <c r="Q655">
        <f>IF(ISERROR(VLOOKUP(A655,seg_r_base_fitted!$A$1:$C$1829,2,FALSE)),0,VLOOKUP(A655,seg_r_base_fitted!$A$1:$C$1829,2,FALSE))</f>
        <v>0</v>
      </c>
      <c r="R655">
        <f>IF(ISERROR(VLOOKUP(A655,seg_r_base_fitted!$A$1:$C$1829,3,FALSE)),0,VLOOKUP(A655,seg_r_base_fitted!$A$1:$C$1829,3,FALSE))</f>
        <v>0</v>
      </c>
      <c r="S655">
        <v>1924</v>
      </c>
    </row>
    <row r="656" spans="1:19" x14ac:dyDescent="0.2">
      <c r="A656" t="s">
        <v>3706</v>
      </c>
      <c r="B656" t="s">
        <v>3662</v>
      </c>
      <c r="C656" t="s">
        <v>1848</v>
      </c>
      <c r="D656" t="s">
        <v>1849</v>
      </c>
      <c r="E656" t="s">
        <v>2551</v>
      </c>
      <c r="F656" t="s">
        <v>3666</v>
      </c>
      <c r="G656">
        <v>1.5412415594168754</v>
      </c>
      <c r="H656">
        <v>1200</v>
      </c>
      <c r="I656" t="s">
        <v>1852</v>
      </c>
      <c r="J656" t="s">
        <v>1852</v>
      </c>
      <c r="K656" t="s">
        <v>1853</v>
      </c>
      <c r="L656" t="s">
        <v>1853</v>
      </c>
      <c r="M656" t="s">
        <v>1852</v>
      </c>
      <c r="N656" t="s">
        <v>1853</v>
      </c>
      <c r="O656" t="s">
        <v>1945</v>
      </c>
      <c r="P656">
        <v>4</v>
      </c>
      <c r="Q656">
        <f>IF(ISERROR(VLOOKUP(A656,seg_r_base_fitted!$A$1:$C$1829,2,FALSE)),0,VLOOKUP(A656,seg_r_base_fitted!$A$1:$C$1829,2,FALSE))</f>
        <v>0</v>
      </c>
      <c r="R656">
        <f>IF(ISERROR(VLOOKUP(A656,seg_r_base_fitted!$A$1:$C$1829,3,FALSE)),0,VLOOKUP(A656,seg_r_base_fitted!$A$1:$C$1829,3,FALSE))</f>
        <v>0</v>
      </c>
      <c r="S656">
        <v>1925</v>
      </c>
    </row>
    <row r="657" spans="1:19" x14ac:dyDescent="0.2">
      <c r="A657" t="s">
        <v>3716</v>
      </c>
      <c r="B657" t="s">
        <v>3662</v>
      </c>
      <c r="C657" t="s">
        <v>1848</v>
      </c>
      <c r="D657" t="s">
        <v>1960</v>
      </c>
      <c r="E657" t="s">
        <v>2555</v>
      </c>
      <c r="F657" t="s">
        <v>3717</v>
      </c>
      <c r="G657">
        <v>2.9888409466829136</v>
      </c>
      <c r="H657">
        <v>580</v>
      </c>
      <c r="I657" t="s">
        <v>1852</v>
      </c>
      <c r="J657" t="s">
        <v>1852</v>
      </c>
      <c r="K657" t="s">
        <v>1853</v>
      </c>
      <c r="L657" t="s">
        <v>1852</v>
      </c>
      <c r="M657" t="s">
        <v>1853</v>
      </c>
      <c r="N657" t="s">
        <v>1853</v>
      </c>
      <c r="O657" t="s">
        <v>1945</v>
      </c>
      <c r="P657">
        <v>4</v>
      </c>
      <c r="Q657">
        <f>IF(ISERROR(VLOOKUP(A657,seg_r_base_fitted!$A$1:$C$1829,2,FALSE)),0,VLOOKUP(A657,seg_r_base_fitted!$A$1:$C$1829,2,FALSE))</f>
        <v>0</v>
      </c>
      <c r="R657">
        <f>IF(ISERROR(VLOOKUP(A657,seg_r_base_fitted!$A$1:$C$1829,3,FALSE)),0,VLOOKUP(A657,seg_r_base_fitted!$A$1:$C$1829,3,FALSE))</f>
        <v>0</v>
      </c>
      <c r="S657">
        <v>1926</v>
      </c>
    </row>
    <row r="658" spans="1:19" x14ac:dyDescent="0.2">
      <c r="A658" t="s">
        <v>3744</v>
      </c>
      <c r="B658" t="s">
        <v>3662</v>
      </c>
      <c r="C658" t="s">
        <v>1971</v>
      </c>
      <c r="D658" t="s">
        <v>3745</v>
      </c>
      <c r="E658" t="s">
        <v>3681</v>
      </c>
      <c r="F658" t="s">
        <v>3697</v>
      </c>
      <c r="G658">
        <v>0.62734655332036804</v>
      </c>
      <c r="H658">
        <v>650</v>
      </c>
      <c r="I658" t="s">
        <v>1852</v>
      </c>
      <c r="J658" t="s">
        <v>1852</v>
      </c>
      <c r="K658" t="s">
        <v>1853</v>
      </c>
      <c r="L658" t="s">
        <v>1853</v>
      </c>
      <c r="M658" t="s">
        <v>1853</v>
      </c>
      <c r="N658" t="s">
        <v>1852</v>
      </c>
      <c r="O658" t="s">
        <v>1945</v>
      </c>
      <c r="P658">
        <v>4</v>
      </c>
      <c r="Q658">
        <f>IF(ISERROR(VLOOKUP(A658,seg_r_base_fitted!$A$1:$C$1829,2,FALSE)),0,VLOOKUP(A658,seg_r_base_fitted!$A$1:$C$1829,2,FALSE))</f>
        <v>0</v>
      </c>
      <c r="R658">
        <f>IF(ISERROR(VLOOKUP(A658,seg_r_base_fitted!$A$1:$C$1829,3,FALSE)),0,VLOOKUP(A658,seg_r_base_fitted!$A$1:$C$1829,3,FALSE))</f>
        <v>0</v>
      </c>
      <c r="S658">
        <v>1927</v>
      </c>
    </row>
    <row r="659" spans="1:19" x14ac:dyDescent="0.2">
      <c r="A659" t="s">
        <v>3751</v>
      </c>
      <c r="B659" t="s">
        <v>3662</v>
      </c>
      <c r="C659" t="s">
        <v>1848</v>
      </c>
      <c r="D659" t="s">
        <v>1928</v>
      </c>
      <c r="E659" t="s">
        <v>2712</v>
      </c>
      <c r="F659" t="s">
        <v>2757</v>
      </c>
      <c r="G659">
        <v>1.5956776953025458</v>
      </c>
      <c r="H659">
        <v>410</v>
      </c>
      <c r="I659" t="s">
        <v>1852</v>
      </c>
      <c r="J659" t="s">
        <v>1853</v>
      </c>
      <c r="K659" t="s">
        <v>1853</v>
      </c>
      <c r="L659" t="s">
        <v>1852</v>
      </c>
      <c r="M659" t="s">
        <v>1852</v>
      </c>
      <c r="N659" t="s">
        <v>1853</v>
      </c>
      <c r="O659" t="s">
        <v>1945</v>
      </c>
      <c r="P659">
        <v>4</v>
      </c>
      <c r="Q659">
        <f>IF(ISERROR(VLOOKUP(A659,seg_r_base_fitted!$A$1:$C$1829,2,FALSE)),0,VLOOKUP(A659,seg_r_base_fitted!$A$1:$C$1829,2,FALSE))</f>
        <v>0</v>
      </c>
      <c r="R659">
        <f>IF(ISERROR(VLOOKUP(A659,seg_r_base_fitted!$A$1:$C$1829,3,FALSE)),0,VLOOKUP(A659,seg_r_base_fitted!$A$1:$C$1829,3,FALSE))</f>
        <v>0</v>
      </c>
      <c r="S659">
        <v>1928</v>
      </c>
    </row>
    <row r="660" spans="1:19" x14ac:dyDescent="0.2">
      <c r="A660" t="s">
        <v>3753</v>
      </c>
      <c r="B660" t="s">
        <v>3662</v>
      </c>
      <c r="C660" t="s">
        <v>1848</v>
      </c>
      <c r="D660" t="s">
        <v>1987</v>
      </c>
      <c r="E660" t="s">
        <v>3697</v>
      </c>
      <c r="F660" t="s">
        <v>3754</v>
      </c>
      <c r="G660">
        <v>3.020283240925675</v>
      </c>
      <c r="H660">
        <v>285</v>
      </c>
      <c r="I660" t="s">
        <v>1852</v>
      </c>
      <c r="J660" t="s">
        <v>1853</v>
      </c>
      <c r="K660" t="s">
        <v>1853</v>
      </c>
      <c r="L660" t="s">
        <v>1852</v>
      </c>
      <c r="M660" t="s">
        <v>1853</v>
      </c>
      <c r="N660" t="s">
        <v>1852</v>
      </c>
      <c r="O660" t="s">
        <v>1945</v>
      </c>
      <c r="P660">
        <v>4</v>
      </c>
      <c r="Q660">
        <f>IF(ISERROR(VLOOKUP(A660,seg_r_base_fitted!$A$1:$C$1829,2,FALSE)),0,VLOOKUP(A660,seg_r_base_fitted!$A$1:$C$1829,2,FALSE))</f>
        <v>0</v>
      </c>
      <c r="R660">
        <f>IF(ISERROR(VLOOKUP(A660,seg_r_base_fitted!$A$1:$C$1829,3,FALSE)),0,VLOOKUP(A660,seg_r_base_fitted!$A$1:$C$1829,3,FALSE))</f>
        <v>0</v>
      </c>
      <c r="S660">
        <v>1929</v>
      </c>
    </row>
    <row r="661" spans="1:19" x14ac:dyDescent="0.2">
      <c r="A661" t="s">
        <v>3765</v>
      </c>
      <c r="B661" t="s">
        <v>3662</v>
      </c>
      <c r="C661" t="s">
        <v>1971</v>
      </c>
      <c r="D661" t="s">
        <v>3766</v>
      </c>
      <c r="E661" t="s">
        <v>2754</v>
      </c>
      <c r="F661" t="s">
        <v>2960</v>
      </c>
      <c r="G661">
        <v>0.62611975007747445</v>
      </c>
      <c r="H661">
        <v>80</v>
      </c>
      <c r="I661" t="s">
        <v>1852</v>
      </c>
      <c r="J661" t="s">
        <v>1853</v>
      </c>
      <c r="K661" t="s">
        <v>1853</v>
      </c>
      <c r="L661" t="s">
        <v>1852</v>
      </c>
      <c r="M661" t="s">
        <v>1852</v>
      </c>
      <c r="N661" t="s">
        <v>1853</v>
      </c>
      <c r="O661" t="s">
        <v>1945</v>
      </c>
      <c r="P661">
        <v>4</v>
      </c>
      <c r="Q661">
        <f>IF(ISERROR(VLOOKUP(A661,seg_r_base_fitted!$A$1:$C$1829,2,FALSE)),0,VLOOKUP(A661,seg_r_base_fitted!$A$1:$C$1829,2,FALSE))</f>
        <v>0</v>
      </c>
      <c r="R661">
        <f>IF(ISERROR(VLOOKUP(A661,seg_r_base_fitted!$A$1:$C$1829,3,FALSE)),0,VLOOKUP(A661,seg_r_base_fitted!$A$1:$C$1829,3,FALSE))</f>
        <v>0</v>
      </c>
      <c r="S661">
        <v>1930</v>
      </c>
    </row>
    <row r="662" spans="1:19" x14ac:dyDescent="0.2">
      <c r="A662" t="s">
        <v>3783</v>
      </c>
      <c r="B662" t="s">
        <v>3662</v>
      </c>
      <c r="C662" t="s">
        <v>1971</v>
      </c>
      <c r="D662" t="s">
        <v>3781</v>
      </c>
      <c r="E662" t="s">
        <v>3697</v>
      </c>
      <c r="F662" t="s">
        <v>3784</v>
      </c>
      <c r="G662">
        <v>0.90269831998431527</v>
      </c>
      <c r="H662">
        <v>385</v>
      </c>
      <c r="I662" t="s">
        <v>1852</v>
      </c>
      <c r="J662" t="s">
        <v>1853</v>
      </c>
      <c r="K662" t="s">
        <v>1853</v>
      </c>
      <c r="L662" t="s">
        <v>1852</v>
      </c>
      <c r="M662" t="s">
        <v>1853</v>
      </c>
      <c r="N662" t="s">
        <v>1852</v>
      </c>
      <c r="O662" t="s">
        <v>1945</v>
      </c>
      <c r="P662">
        <v>4</v>
      </c>
      <c r="Q662">
        <f>IF(ISERROR(VLOOKUP(A662,seg_r_base_fitted!$A$1:$C$1829,2,FALSE)),0,VLOOKUP(A662,seg_r_base_fitted!$A$1:$C$1829,2,FALSE))</f>
        <v>0</v>
      </c>
      <c r="R662">
        <f>IF(ISERROR(VLOOKUP(A662,seg_r_base_fitted!$A$1:$C$1829,3,FALSE)),0,VLOOKUP(A662,seg_r_base_fitted!$A$1:$C$1829,3,FALSE))</f>
        <v>0</v>
      </c>
      <c r="S662">
        <v>1931</v>
      </c>
    </row>
    <row r="663" spans="1:19" x14ac:dyDescent="0.2">
      <c r="A663" t="s">
        <v>3440</v>
      </c>
      <c r="B663" t="s">
        <v>3351</v>
      </c>
      <c r="C663" t="s">
        <v>1848</v>
      </c>
      <c r="D663" t="s">
        <v>2420</v>
      </c>
      <c r="E663" t="s">
        <v>3376</v>
      </c>
      <c r="F663" t="s">
        <v>3441</v>
      </c>
      <c r="G663">
        <v>7.4013677519244832</v>
      </c>
      <c r="H663">
        <v>175</v>
      </c>
      <c r="I663" t="s">
        <v>1852</v>
      </c>
      <c r="J663" t="s">
        <v>1853</v>
      </c>
      <c r="K663" t="s">
        <v>1853</v>
      </c>
      <c r="L663" t="s">
        <v>1852</v>
      </c>
      <c r="M663" t="s">
        <v>1853</v>
      </c>
      <c r="N663" t="s">
        <v>1852</v>
      </c>
      <c r="O663" t="s">
        <v>1945</v>
      </c>
      <c r="P663">
        <v>4</v>
      </c>
      <c r="Q663">
        <f>IF(ISERROR(VLOOKUP(A663,seg_r_base_fitted!$A$1:$C$1829,2,FALSE)),0,VLOOKUP(A663,seg_r_base_fitted!$A$1:$C$1829,2,FALSE))</f>
        <v>0</v>
      </c>
      <c r="R663">
        <f>IF(ISERROR(VLOOKUP(A663,seg_r_base_fitted!$A$1:$C$1829,3,FALSE)),0,VLOOKUP(A663,seg_r_base_fitted!$A$1:$C$1829,3,FALSE))</f>
        <v>0</v>
      </c>
      <c r="S663">
        <v>1922</v>
      </c>
    </row>
    <row r="664" spans="1:19" x14ac:dyDescent="0.2">
      <c r="A664" t="s">
        <v>2822</v>
      </c>
      <c r="B664" t="s">
        <v>2743</v>
      </c>
      <c r="C664" t="s">
        <v>1848</v>
      </c>
      <c r="D664" t="s">
        <v>2823</v>
      </c>
      <c r="E664" t="s">
        <v>2668</v>
      </c>
      <c r="F664" t="s">
        <v>2824</v>
      </c>
      <c r="G664">
        <v>2.7517892504127626</v>
      </c>
      <c r="H664">
        <v>1000</v>
      </c>
      <c r="I664" t="s">
        <v>1852</v>
      </c>
      <c r="J664" t="s">
        <v>1852</v>
      </c>
      <c r="K664" t="s">
        <v>1853</v>
      </c>
      <c r="L664" t="s">
        <v>1852</v>
      </c>
      <c r="M664" t="s">
        <v>1853</v>
      </c>
      <c r="N664" t="s">
        <v>1853</v>
      </c>
      <c r="O664" t="s">
        <v>1945</v>
      </c>
      <c r="P664">
        <v>4</v>
      </c>
      <c r="Q664">
        <f>IF(ISERROR(VLOOKUP(A664,seg_r_base_fitted!$A$1:$C$1829,2,FALSE)),0,VLOOKUP(A664,seg_r_base_fitted!$A$1:$C$1829,2,FALSE))</f>
        <v>0</v>
      </c>
      <c r="R664">
        <f>IF(ISERROR(VLOOKUP(A664,seg_r_base_fitted!$A$1:$C$1829,3,FALSE)),0,VLOOKUP(A664,seg_r_base_fitted!$A$1:$C$1829,3,FALSE))</f>
        <v>0</v>
      </c>
      <c r="S664">
        <v>1858</v>
      </c>
    </row>
    <row r="665" spans="1:19" x14ac:dyDescent="0.2">
      <c r="A665" t="s">
        <v>2832</v>
      </c>
      <c r="B665" t="s">
        <v>2743</v>
      </c>
      <c r="C665" t="s">
        <v>1848</v>
      </c>
      <c r="D665" t="s">
        <v>2833</v>
      </c>
      <c r="E665" t="s">
        <v>2834</v>
      </c>
      <c r="F665" t="s">
        <v>2835</v>
      </c>
      <c r="G665">
        <v>2.1016776781905331</v>
      </c>
      <c r="H665">
        <v>610</v>
      </c>
      <c r="I665" t="s">
        <v>1852</v>
      </c>
      <c r="J665" t="s">
        <v>1852</v>
      </c>
      <c r="K665" t="s">
        <v>1853</v>
      </c>
      <c r="L665" t="s">
        <v>1852</v>
      </c>
      <c r="M665" t="s">
        <v>1853</v>
      </c>
      <c r="N665" t="s">
        <v>1853</v>
      </c>
      <c r="O665" t="s">
        <v>1945</v>
      </c>
      <c r="P665">
        <v>4</v>
      </c>
      <c r="Q665">
        <f>IF(ISERROR(VLOOKUP(A665,seg_r_base_fitted!$A$1:$C$1829,2,FALSE)),0,VLOOKUP(A665,seg_r_base_fitted!$A$1:$C$1829,2,FALSE))</f>
        <v>0</v>
      </c>
      <c r="R665">
        <f>IF(ISERROR(VLOOKUP(A665,seg_r_base_fitted!$A$1:$C$1829,3,FALSE)),0,VLOOKUP(A665,seg_r_base_fitted!$A$1:$C$1829,3,FALSE))</f>
        <v>0</v>
      </c>
      <c r="S665">
        <v>1859</v>
      </c>
    </row>
    <row r="666" spans="1:19" x14ac:dyDescent="0.2">
      <c r="A666" t="s">
        <v>2836</v>
      </c>
      <c r="B666" t="s">
        <v>2743</v>
      </c>
      <c r="C666" t="s">
        <v>1848</v>
      </c>
      <c r="D666" t="s">
        <v>2786</v>
      </c>
      <c r="E666" t="s">
        <v>2794</v>
      </c>
      <c r="F666" t="s">
        <v>2837</v>
      </c>
      <c r="G666">
        <v>0.6083213126936361</v>
      </c>
      <c r="H666">
        <v>900</v>
      </c>
      <c r="I666" t="s">
        <v>1852</v>
      </c>
      <c r="J666" t="s">
        <v>1852</v>
      </c>
      <c r="K666" t="s">
        <v>1853</v>
      </c>
      <c r="L666" t="s">
        <v>1852</v>
      </c>
      <c r="M666" t="s">
        <v>1853</v>
      </c>
      <c r="N666" t="s">
        <v>1853</v>
      </c>
      <c r="O666" t="s">
        <v>1945</v>
      </c>
      <c r="P666">
        <v>4</v>
      </c>
      <c r="Q666">
        <f>IF(ISERROR(VLOOKUP(A666,seg_r_base_fitted!$A$1:$C$1829,2,FALSE)),0,VLOOKUP(A666,seg_r_base_fitted!$A$1:$C$1829,2,FALSE))</f>
        <v>0</v>
      </c>
      <c r="R666">
        <f>IF(ISERROR(VLOOKUP(A666,seg_r_base_fitted!$A$1:$C$1829,3,FALSE)),0,VLOOKUP(A666,seg_r_base_fitted!$A$1:$C$1829,3,FALSE))</f>
        <v>0</v>
      </c>
      <c r="S666">
        <v>1860</v>
      </c>
    </row>
    <row r="667" spans="1:19" x14ac:dyDescent="0.2">
      <c r="A667" t="s">
        <v>2841</v>
      </c>
      <c r="B667" t="s">
        <v>2743</v>
      </c>
      <c r="C667" t="s">
        <v>1971</v>
      </c>
      <c r="D667" t="s">
        <v>2839</v>
      </c>
      <c r="E667" t="s">
        <v>2842</v>
      </c>
      <c r="F667" t="s">
        <v>2843</v>
      </c>
      <c r="G667">
        <v>1.3264094997400235</v>
      </c>
      <c r="H667">
        <v>1490</v>
      </c>
      <c r="I667" t="s">
        <v>1852</v>
      </c>
      <c r="J667" t="s">
        <v>1852</v>
      </c>
      <c r="K667" t="s">
        <v>1853</v>
      </c>
      <c r="L667" t="s">
        <v>1852</v>
      </c>
      <c r="M667" t="s">
        <v>1853</v>
      </c>
      <c r="N667" t="s">
        <v>1853</v>
      </c>
      <c r="O667" t="s">
        <v>1945</v>
      </c>
      <c r="P667">
        <v>4</v>
      </c>
      <c r="Q667">
        <f>IF(ISERROR(VLOOKUP(A667,seg_r_base_fitted!$A$1:$C$1829,2,FALSE)),0,VLOOKUP(A667,seg_r_base_fitted!$A$1:$C$1829,2,FALSE))</f>
        <v>0</v>
      </c>
      <c r="R667">
        <f>IF(ISERROR(VLOOKUP(A667,seg_r_base_fitted!$A$1:$C$1829,3,FALSE)),0,VLOOKUP(A667,seg_r_base_fitted!$A$1:$C$1829,3,FALSE))</f>
        <v>0</v>
      </c>
      <c r="S667">
        <v>1861</v>
      </c>
    </row>
    <row r="668" spans="1:19" x14ac:dyDescent="0.2">
      <c r="A668" t="s">
        <v>2844</v>
      </c>
      <c r="B668" t="s">
        <v>2743</v>
      </c>
      <c r="C668" t="s">
        <v>1971</v>
      </c>
      <c r="D668" t="s">
        <v>2839</v>
      </c>
      <c r="E668" t="s">
        <v>2845</v>
      </c>
      <c r="F668" t="s">
        <v>2846</v>
      </c>
      <c r="G668">
        <v>0.71669212714544994</v>
      </c>
      <c r="H668">
        <v>900</v>
      </c>
      <c r="I668" t="s">
        <v>1852</v>
      </c>
      <c r="J668" t="s">
        <v>1852</v>
      </c>
      <c r="K668" t="s">
        <v>1853</v>
      </c>
      <c r="L668" t="s">
        <v>1852</v>
      </c>
      <c r="M668" t="s">
        <v>1853</v>
      </c>
      <c r="N668" t="s">
        <v>1853</v>
      </c>
      <c r="O668" t="s">
        <v>1945</v>
      </c>
      <c r="P668">
        <v>4</v>
      </c>
      <c r="Q668">
        <f>IF(ISERROR(VLOOKUP(A668,seg_r_base_fitted!$A$1:$C$1829,2,FALSE)),0,VLOOKUP(A668,seg_r_base_fitted!$A$1:$C$1829,2,FALSE))</f>
        <v>0</v>
      </c>
      <c r="R668">
        <f>IF(ISERROR(VLOOKUP(A668,seg_r_base_fitted!$A$1:$C$1829,3,FALSE)),0,VLOOKUP(A668,seg_r_base_fitted!$A$1:$C$1829,3,FALSE))</f>
        <v>0</v>
      </c>
      <c r="S668">
        <v>1862</v>
      </c>
    </row>
    <row r="669" spans="1:19" x14ac:dyDescent="0.2">
      <c r="A669" t="s">
        <v>2847</v>
      </c>
      <c r="B669" t="s">
        <v>2743</v>
      </c>
      <c r="C669" t="s">
        <v>1971</v>
      </c>
      <c r="D669" t="s">
        <v>2839</v>
      </c>
      <c r="E669" t="s">
        <v>2846</v>
      </c>
      <c r="F669" t="s">
        <v>2848</v>
      </c>
      <c r="G669">
        <v>1.7944823897502067</v>
      </c>
      <c r="H669">
        <v>900</v>
      </c>
      <c r="I669" t="s">
        <v>1852</v>
      </c>
      <c r="J669" t="s">
        <v>1852</v>
      </c>
      <c r="K669" t="s">
        <v>1853</v>
      </c>
      <c r="L669" t="s">
        <v>1852</v>
      </c>
      <c r="M669" t="s">
        <v>1853</v>
      </c>
      <c r="N669" t="s">
        <v>1853</v>
      </c>
      <c r="O669" t="s">
        <v>1945</v>
      </c>
      <c r="P669">
        <v>4</v>
      </c>
      <c r="Q669">
        <f>IF(ISERROR(VLOOKUP(A669,seg_r_base_fitted!$A$1:$C$1829,2,FALSE)),0,VLOOKUP(A669,seg_r_base_fitted!$A$1:$C$1829,2,FALSE))</f>
        <v>0</v>
      </c>
      <c r="R669">
        <f>IF(ISERROR(VLOOKUP(A669,seg_r_base_fitted!$A$1:$C$1829,3,FALSE)),0,VLOOKUP(A669,seg_r_base_fitted!$A$1:$C$1829,3,FALSE))</f>
        <v>0</v>
      </c>
      <c r="S669">
        <v>1863</v>
      </c>
    </row>
    <row r="670" spans="1:19" x14ac:dyDescent="0.2">
      <c r="A670" t="s">
        <v>2875</v>
      </c>
      <c r="B670" t="s">
        <v>2743</v>
      </c>
      <c r="C670" t="s">
        <v>1848</v>
      </c>
      <c r="D670" t="s">
        <v>2782</v>
      </c>
      <c r="E670" t="s">
        <v>2532</v>
      </c>
      <c r="F670" t="s">
        <v>2876</v>
      </c>
      <c r="G670">
        <v>0.67086856956353225</v>
      </c>
      <c r="H670">
        <v>105</v>
      </c>
      <c r="I670" t="s">
        <v>1852</v>
      </c>
      <c r="J670" t="s">
        <v>1853</v>
      </c>
      <c r="K670" t="s">
        <v>1853</v>
      </c>
      <c r="L670" t="s">
        <v>1852</v>
      </c>
      <c r="M670" t="s">
        <v>1852</v>
      </c>
      <c r="N670" t="s">
        <v>1853</v>
      </c>
      <c r="O670" t="s">
        <v>1945</v>
      </c>
      <c r="P670">
        <v>4</v>
      </c>
      <c r="Q670">
        <f>IF(ISERROR(VLOOKUP(A670,seg_r_base_fitted!$A$1:$C$1829,2,FALSE)),0,VLOOKUP(A670,seg_r_base_fitted!$A$1:$C$1829,2,FALSE))</f>
        <v>0</v>
      </c>
      <c r="R670">
        <f>IF(ISERROR(VLOOKUP(A670,seg_r_base_fitted!$A$1:$C$1829,3,FALSE)),0,VLOOKUP(A670,seg_r_base_fitted!$A$1:$C$1829,3,FALSE))</f>
        <v>0</v>
      </c>
      <c r="S670">
        <v>1864</v>
      </c>
    </row>
    <row r="671" spans="1:19" x14ac:dyDescent="0.2">
      <c r="A671" t="s">
        <v>2423</v>
      </c>
      <c r="B671" t="s">
        <v>2322</v>
      </c>
      <c r="C671" t="s">
        <v>1848</v>
      </c>
      <c r="D671" t="s">
        <v>1952</v>
      </c>
      <c r="E671" t="s">
        <v>2424</v>
      </c>
      <c r="F671" t="s">
        <v>2425</v>
      </c>
      <c r="G671">
        <v>1.0057695144604863</v>
      </c>
      <c r="H671">
        <v>4200</v>
      </c>
      <c r="I671" t="s">
        <v>1852</v>
      </c>
      <c r="J671" t="s">
        <v>1853</v>
      </c>
      <c r="K671" t="s">
        <v>1852</v>
      </c>
      <c r="L671" t="s">
        <v>1852</v>
      </c>
      <c r="M671" t="s">
        <v>1853</v>
      </c>
      <c r="N671" t="s">
        <v>1853</v>
      </c>
      <c r="O671" t="s">
        <v>1945</v>
      </c>
      <c r="P671">
        <v>4</v>
      </c>
      <c r="Q671">
        <f>IF(ISERROR(VLOOKUP(A671,seg_r_base_fitted!$A$1:$C$1829,2,FALSE)),0,VLOOKUP(A671,seg_r_base_fitted!$A$1:$C$1829,2,FALSE))</f>
        <v>0</v>
      </c>
      <c r="R671">
        <f>IF(ISERROR(VLOOKUP(A671,seg_r_base_fitted!$A$1:$C$1829,3,FALSE)),0,VLOOKUP(A671,seg_r_base_fitted!$A$1:$C$1829,3,FALSE))</f>
        <v>0</v>
      </c>
      <c r="S671">
        <v>1840</v>
      </c>
    </row>
    <row r="672" spans="1:19" x14ac:dyDescent="0.2">
      <c r="A672" t="s">
        <v>2432</v>
      </c>
      <c r="B672" t="s">
        <v>2322</v>
      </c>
      <c r="C672" t="s">
        <v>1848</v>
      </c>
      <c r="D672" t="s">
        <v>1876</v>
      </c>
      <c r="E672" t="s">
        <v>2433</v>
      </c>
      <c r="F672" t="s">
        <v>2434</v>
      </c>
      <c r="G672">
        <v>2.1787717724451454</v>
      </c>
      <c r="H672">
        <v>570</v>
      </c>
      <c r="I672" t="s">
        <v>1852</v>
      </c>
      <c r="J672" t="s">
        <v>1852</v>
      </c>
      <c r="K672" t="s">
        <v>1853</v>
      </c>
      <c r="L672" t="s">
        <v>1852</v>
      </c>
      <c r="M672" t="s">
        <v>1853</v>
      </c>
      <c r="N672" t="s">
        <v>1853</v>
      </c>
      <c r="O672" t="s">
        <v>1945</v>
      </c>
      <c r="P672">
        <v>4</v>
      </c>
      <c r="Q672">
        <f>IF(ISERROR(VLOOKUP(A672,seg_r_base_fitted!$A$1:$C$1829,2,FALSE)),0,VLOOKUP(A672,seg_r_base_fitted!$A$1:$C$1829,2,FALSE))</f>
        <v>0</v>
      </c>
      <c r="R672">
        <f>IF(ISERROR(VLOOKUP(A672,seg_r_base_fitted!$A$1:$C$1829,3,FALSE)),0,VLOOKUP(A672,seg_r_base_fitted!$A$1:$C$1829,3,FALSE))</f>
        <v>0</v>
      </c>
      <c r="S672">
        <v>1841</v>
      </c>
    </row>
    <row r="673" spans="1:19" x14ac:dyDescent="0.2">
      <c r="A673" t="s">
        <v>2463</v>
      </c>
      <c r="B673" t="s">
        <v>2322</v>
      </c>
      <c r="C673" t="s">
        <v>1848</v>
      </c>
      <c r="D673" t="s">
        <v>2155</v>
      </c>
      <c r="E673" t="s">
        <v>2464</v>
      </c>
      <c r="F673" t="s">
        <v>2465</v>
      </c>
      <c r="G673">
        <v>6.1543910472944958</v>
      </c>
      <c r="H673">
        <v>185</v>
      </c>
      <c r="I673" t="s">
        <v>1852</v>
      </c>
      <c r="J673" t="s">
        <v>1853</v>
      </c>
      <c r="K673" t="s">
        <v>1853</v>
      </c>
      <c r="L673" t="s">
        <v>1852</v>
      </c>
      <c r="M673" t="s">
        <v>1853</v>
      </c>
      <c r="N673" t="s">
        <v>1852</v>
      </c>
      <c r="O673" t="s">
        <v>1945</v>
      </c>
      <c r="P673">
        <v>4</v>
      </c>
      <c r="Q673">
        <f>IF(ISERROR(VLOOKUP(A673,seg_r_base_fitted!$A$1:$C$1829,2,FALSE)),0,VLOOKUP(A673,seg_r_base_fitted!$A$1:$C$1829,2,FALSE))</f>
        <v>0</v>
      </c>
      <c r="R673">
        <f>IF(ISERROR(VLOOKUP(A673,seg_r_base_fitted!$A$1:$C$1829,3,FALSE)),0,VLOOKUP(A673,seg_r_base_fitted!$A$1:$C$1829,3,FALSE))</f>
        <v>0</v>
      </c>
      <c r="S673">
        <v>1842</v>
      </c>
    </row>
    <row r="674" spans="1:19" x14ac:dyDescent="0.2">
      <c r="A674" t="s">
        <v>2469</v>
      </c>
      <c r="B674" t="s">
        <v>2322</v>
      </c>
      <c r="C674" t="s">
        <v>1971</v>
      </c>
      <c r="D674" t="s">
        <v>2470</v>
      </c>
      <c r="E674" t="s">
        <v>2471</v>
      </c>
      <c r="F674" t="s">
        <v>2472</v>
      </c>
      <c r="G674">
        <v>2.2179255165933522</v>
      </c>
      <c r="H674">
        <v>265</v>
      </c>
      <c r="I674" t="s">
        <v>1852</v>
      </c>
      <c r="J674" t="s">
        <v>1853</v>
      </c>
      <c r="K674" t="s">
        <v>1853</v>
      </c>
      <c r="L674" t="s">
        <v>1852</v>
      </c>
      <c r="M674" t="s">
        <v>1853</v>
      </c>
      <c r="N674" t="s">
        <v>1852</v>
      </c>
      <c r="O674" t="s">
        <v>1945</v>
      </c>
      <c r="P674">
        <v>4</v>
      </c>
      <c r="Q674">
        <f>IF(ISERROR(VLOOKUP(A674,seg_r_base_fitted!$A$1:$C$1829,2,FALSE)),0,VLOOKUP(A674,seg_r_base_fitted!$A$1:$C$1829,2,FALSE))</f>
        <v>0</v>
      </c>
      <c r="R674">
        <f>IF(ISERROR(VLOOKUP(A674,seg_r_base_fitted!$A$1:$C$1829,3,FALSE)),0,VLOOKUP(A674,seg_r_base_fitted!$A$1:$C$1829,3,FALSE))</f>
        <v>0</v>
      </c>
      <c r="S674">
        <v>1843</v>
      </c>
    </row>
    <row r="675" spans="1:19" x14ac:dyDescent="0.2">
      <c r="A675" t="s">
        <v>2627</v>
      </c>
      <c r="B675" t="s">
        <v>2503</v>
      </c>
      <c r="C675" t="s">
        <v>1971</v>
      </c>
      <c r="D675" t="s">
        <v>2628</v>
      </c>
      <c r="E675" t="s">
        <v>2629</v>
      </c>
      <c r="F675" t="s">
        <v>2630</v>
      </c>
      <c r="G675">
        <v>4.1950478844993899</v>
      </c>
      <c r="H675">
        <v>655</v>
      </c>
      <c r="I675" t="s">
        <v>1853</v>
      </c>
      <c r="J675" t="s">
        <v>1852</v>
      </c>
      <c r="K675" t="s">
        <v>1853</v>
      </c>
      <c r="L675" t="s">
        <v>1853</v>
      </c>
      <c r="M675" t="s">
        <v>1852</v>
      </c>
      <c r="N675" t="s">
        <v>1852</v>
      </c>
      <c r="O675" t="s">
        <v>1945</v>
      </c>
      <c r="P675">
        <v>4</v>
      </c>
      <c r="Q675">
        <f>IF(ISERROR(VLOOKUP(A675,seg_r_base_fitted!$A$1:$C$1829,2,FALSE)),0,VLOOKUP(A675,seg_r_base_fitted!$A$1:$C$1829,2,FALSE))</f>
        <v>0</v>
      </c>
      <c r="R675">
        <f>IF(ISERROR(VLOOKUP(A675,seg_r_base_fitted!$A$1:$C$1829,3,FALSE)),0,VLOOKUP(A675,seg_r_base_fitted!$A$1:$C$1829,3,FALSE))</f>
        <v>0</v>
      </c>
      <c r="S675">
        <v>1844</v>
      </c>
    </row>
    <row r="676" spans="1:19" x14ac:dyDescent="0.2">
      <c r="A676" t="s">
        <v>2631</v>
      </c>
      <c r="B676" t="s">
        <v>2503</v>
      </c>
      <c r="C676" t="s">
        <v>1971</v>
      </c>
      <c r="D676" t="s">
        <v>2632</v>
      </c>
      <c r="E676" t="s">
        <v>2529</v>
      </c>
      <c r="F676" t="s">
        <v>2633</v>
      </c>
      <c r="G676">
        <v>0.30017872564026565</v>
      </c>
      <c r="H676">
        <v>815</v>
      </c>
      <c r="I676" t="s">
        <v>1853</v>
      </c>
      <c r="J676" t="s">
        <v>1852</v>
      </c>
      <c r="K676" t="s">
        <v>1853</v>
      </c>
      <c r="L676" t="s">
        <v>1853</v>
      </c>
      <c r="M676" t="s">
        <v>1852</v>
      </c>
      <c r="N676" t="s">
        <v>1852</v>
      </c>
      <c r="O676" t="s">
        <v>1945</v>
      </c>
      <c r="P676">
        <v>4</v>
      </c>
      <c r="Q676">
        <f>IF(ISERROR(VLOOKUP(A676,seg_r_base_fitted!$A$1:$C$1829,2,FALSE)),0,VLOOKUP(A676,seg_r_base_fitted!$A$1:$C$1829,2,FALSE))</f>
        <v>0</v>
      </c>
      <c r="R676">
        <f>IF(ISERROR(VLOOKUP(A676,seg_r_base_fitted!$A$1:$C$1829,3,FALSE)),0,VLOOKUP(A676,seg_r_base_fitted!$A$1:$C$1829,3,FALSE))</f>
        <v>0</v>
      </c>
      <c r="S676">
        <v>1845</v>
      </c>
    </row>
    <row r="677" spans="1:19" x14ac:dyDescent="0.2">
      <c r="A677" t="s">
        <v>2634</v>
      </c>
      <c r="B677" t="s">
        <v>2503</v>
      </c>
      <c r="C677" t="s">
        <v>1971</v>
      </c>
      <c r="D677" t="s">
        <v>2635</v>
      </c>
      <c r="E677" t="s">
        <v>2565</v>
      </c>
      <c r="F677" t="s">
        <v>2575</v>
      </c>
      <c r="G677">
        <v>3.9827890318879398</v>
      </c>
      <c r="H677">
        <v>770</v>
      </c>
      <c r="I677" t="s">
        <v>1852</v>
      </c>
      <c r="J677" t="s">
        <v>1852</v>
      </c>
      <c r="K677" t="s">
        <v>1853</v>
      </c>
      <c r="L677" t="s">
        <v>1853</v>
      </c>
      <c r="M677" t="s">
        <v>1853</v>
      </c>
      <c r="N677" t="s">
        <v>1852</v>
      </c>
      <c r="O677" t="s">
        <v>1945</v>
      </c>
      <c r="P677">
        <v>4</v>
      </c>
      <c r="Q677">
        <f>IF(ISERROR(VLOOKUP(A677,seg_r_base_fitted!$A$1:$C$1829,2,FALSE)),0,VLOOKUP(A677,seg_r_base_fitted!$A$1:$C$1829,2,FALSE))</f>
        <v>0</v>
      </c>
      <c r="R677">
        <f>IF(ISERROR(VLOOKUP(A677,seg_r_base_fitted!$A$1:$C$1829,3,FALSE)),0,VLOOKUP(A677,seg_r_base_fitted!$A$1:$C$1829,3,FALSE))</f>
        <v>0</v>
      </c>
      <c r="S677">
        <v>1846</v>
      </c>
    </row>
    <row r="678" spans="1:19" x14ac:dyDescent="0.2">
      <c r="A678" t="s">
        <v>2643</v>
      </c>
      <c r="B678" t="s">
        <v>2503</v>
      </c>
      <c r="C678" t="s">
        <v>1848</v>
      </c>
      <c r="D678" t="s">
        <v>2644</v>
      </c>
      <c r="E678" t="s">
        <v>2597</v>
      </c>
      <c r="F678" t="s">
        <v>2565</v>
      </c>
      <c r="G678">
        <v>2.6473656526549845</v>
      </c>
      <c r="H678">
        <v>270</v>
      </c>
      <c r="I678" t="s">
        <v>1852</v>
      </c>
      <c r="J678" t="s">
        <v>1853</v>
      </c>
      <c r="K678" t="s">
        <v>1853</v>
      </c>
      <c r="L678" t="s">
        <v>1852</v>
      </c>
      <c r="M678" t="s">
        <v>1853</v>
      </c>
      <c r="N678" t="s">
        <v>1852</v>
      </c>
      <c r="O678" t="s">
        <v>1945</v>
      </c>
      <c r="P678">
        <v>4</v>
      </c>
      <c r="Q678">
        <f>IF(ISERROR(VLOOKUP(A678,seg_r_base_fitted!$A$1:$C$1829,2,FALSE)),0,VLOOKUP(A678,seg_r_base_fitted!$A$1:$C$1829,2,FALSE))</f>
        <v>0</v>
      </c>
      <c r="R678">
        <f>IF(ISERROR(VLOOKUP(A678,seg_r_base_fitted!$A$1:$C$1829,3,FALSE)),0,VLOOKUP(A678,seg_r_base_fitted!$A$1:$C$1829,3,FALSE))</f>
        <v>0</v>
      </c>
      <c r="S678">
        <v>1847</v>
      </c>
    </row>
    <row r="679" spans="1:19" x14ac:dyDescent="0.2">
      <c r="A679" t="s">
        <v>2165</v>
      </c>
      <c r="B679" t="s">
        <v>2093</v>
      </c>
      <c r="C679" t="s">
        <v>1848</v>
      </c>
      <c r="D679" t="s">
        <v>2113</v>
      </c>
      <c r="E679" t="s">
        <v>2166</v>
      </c>
      <c r="F679" t="s">
        <v>2167</v>
      </c>
      <c r="G679">
        <v>10.38878466338827</v>
      </c>
      <c r="H679">
        <v>3965</v>
      </c>
      <c r="I679" t="s">
        <v>1852</v>
      </c>
      <c r="J679" t="s">
        <v>1853</v>
      </c>
      <c r="K679" t="s">
        <v>1852</v>
      </c>
      <c r="L679" t="s">
        <v>1852</v>
      </c>
      <c r="M679" t="s">
        <v>1853</v>
      </c>
      <c r="N679" t="s">
        <v>1853</v>
      </c>
      <c r="O679" t="s">
        <v>1945</v>
      </c>
      <c r="P679">
        <v>4</v>
      </c>
      <c r="Q679">
        <f>IF(ISERROR(VLOOKUP(A679,seg_r_base_fitted!$A$1:$C$1829,2,FALSE)),0,VLOOKUP(A679,seg_r_base_fitted!$A$1:$C$1829,2,FALSE))</f>
        <v>0</v>
      </c>
      <c r="R679">
        <f>IF(ISERROR(VLOOKUP(A679,seg_r_base_fitted!$A$1:$C$1829,3,FALSE)),0,VLOOKUP(A679,seg_r_base_fitted!$A$1:$C$1829,3,FALSE))</f>
        <v>0</v>
      </c>
      <c r="S679">
        <v>1830</v>
      </c>
    </row>
    <row r="680" spans="1:19" x14ac:dyDescent="0.2">
      <c r="A680" t="s">
        <v>2192</v>
      </c>
      <c r="B680" t="s">
        <v>2093</v>
      </c>
      <c r="C680" t="s">
        <v>1848</v>
      </c>
      <c r="D680" t="s">
        <v>1917</v>
      </c>
      <c r="E680" t="s">
        <v>2193</v>
      </c>
      <c r="F680" t="s">
        <v>2120</v>
      </c>
      <c r="G680">
        <v>6.376117747387493</v>
      </c>
      <c r="H680">
        <v>390</v>
      </c>
      <c r="I680" t="s">
        <v>1852</v>
      </c>
      <c r="J680" t="s">
        <v>1853</v>
      </c>
      <c r="K680" t="s">
        <v>1853</v>
      </c>
      <c r="L680" t="s">
        <v>1852</v>
      </c>
      <c r="M680" t="s">
        <v>1852</v>
      </c>
      <c r="N680" t="s">
        <v>1853</v>
      </c>
      <c r="O680" t="s">
        <v>1945</v>
      </c>
      <c r="P680">
        <v>4</v>
      </c>
      <c r="Q680">
        <f>IF(ISERROR(VLOOKUP(A680,seg_r_base_fitted!$A$1:$C$1829,2,FALSE)),0,VLOOKUP(A680,seg_r_base_fitted!$A$1:$C$1829,2,FALSE))</f>
        <v>0</v>
      </c>
      <c r="R680">
        <f>IF(ISERROR(VLOOKUP(A680,seg_r_base_fitted!$A$1:$C$1829,3,FALSE)),0,VLOOKUP(A680,seg_r_base_fitted!$A$1:$C$1829,3,FALSE))</f>
        <v>0</v>
      </c>
      <c r="S680">
        <v>1831</v>
      </c>
    </row>
    <row r="681" spans="1:19" x14ac:dyDescent="0.2">
      <c r="A681" t="s">
        <v>2214</v>
      </c>
      <c r="B681" t="s">
        <v>2093</v>
      </c>
      <c r="C681" t="s">
        <v>1971</v>
      </c>
      <c r="D681" t="s">
        <v>2215</v>
      </c>
      <c r="E681" t="s">
        <v>2216</v>
      </c>
      <c r="F681" t="s">
        <v>2217</v>
      </c>
      <c r="G681">
        <v>0.74850471875588687</v>
      </c>
      <c r="H681">
        <v>135</v>
      </c>
      <c r="I681" t="s">
        <v>1853</v>
      </c>
      <c r="J681" t="s">
        <v>1853</v>
      </c>
      <c r="K681" t="s">
        <v>1853</v>
      </c>
      <c r="L681" t="s">
        <v>1852</v>
      </c>
      <c r="M681" t="s">
        <v>1852</v>
      </c>
      <c r="N681" t="s">
        <v>1852</v>
      </c>
      <c r="O681" t="s">
        <v>1945</v>
      </c>
      <c r="P681">
        <v>4</v>
      </c>
      <c r="Q681">
        <f>IF(ISERROR(VLOOKUP(A681,seg_r_base_fitted!$A$1:$C$1829,2,FALSE)),0,VLOOKUP(A681,seg_r_base_fitted!$A$1:$C$1829,2,FALSE))</f>
        <v>0</v>
      </c>
      <c r="R681">
        <f>IF(ISERROR(VLOOKUP(A681,seg_r_base_fitted!$A$1:$C$1829,3,FALSE)),0,VLOOKUP(A681,seg_r_base_fitted!$A$1:$C$1829,3,FALSE))</f>
        <v>2.5000000000000001E-2</v>
      </c>
      <c r="S681">
        <v>1806</v>
      </c>
    </row>
    <row r="682" spans="1:19" x14ac:dyDescent="0.2">
      <c r="A682" t="s">
        <v>4899</v>
      </c>
      <c r="B682" t="s">
        <v>4481</v>
      </c>
      <c r="C682" t="s">
        <v>4592</v>
      </c>
      <c r="D682" t="s">
        <v>4900</v>
      </c>
      <c r="E682">
        <v>0</v>
      </c>
      <c r="F682" t="s">
        <v>4642</v>
      </c>
      <c r="G682">
        <v>0.91904457223902747</v>
      </c>
      <c r="H682">
        <v>54</v>
      </c>
      <c r="I682" t="s">
        <v>1852</v>
      </c>
      <c r="J682" t="s">
        <v>1853</v>
      </c>
      <c r="K682" t="s">
        <v>1853</v>
      </c>
      <c r="L682" t="s">
        <v>1852</v>
      </c>
      <c r="M682" t="s">
        <v>1853</v>
      </c>
      <c r="N682" t="s">
        <v>1852</v>
      </c>
      <c r="O682" t="s">
        <v>1945</v>
      </c>
      <c r="P682">
        <v>4</v>
      </c>
      <c r="Q682">
        <f>IF(ISERROR(VLOOKUP(A682,seg_r_base_fitted!$A$1:$C$1829,2,FALSE)),0,VLOOKUP(A682,seg_r_base_fitted!$A$1:$C$1829,2,FALSE))</f>
        <v>0</v>
      </c>
      <c r="R682">
        <f>IF(ISERROR(VLOOKUP(A682,seg_r_base_fitted!$A$1:$C$1829,3,FALSE)),0,VLOOKUP(A682,seg_r_base_fitted!$A$1:$C$1829,3,FALSE))</f>
        <v>2.7E-2</v>
      </c>
      <c r="S682">
        <v>1802</v>
      </c>
    </row>
    <row r="683" spans="1:19" x14ac:dyDescent="0.2">
      <c r="A683" t="s">
        <v>2212</v>
      </c>
      <c r="B683" t="s">
        <v>2093</v>
      </c>
      <c r="C683" t="s">
        <v>1971</v>
      </c>
      <c r="D683" t="s">
        <v>2213</v>
      </c>
      <c r="E683" t="s">
        <v>2104</v>
      </c>
      <c r="F683" t="s">
        <v>2104</v>
      </c>
      <c r="G683">
        <v>1.8725695892432341</v>
      </c>
      <c r="H683">
        <v>240</v>
      </c>
      <c r="I683" t="s">
        <v>1853</v>
      </c>
      <c r="J683" t="s">
        <v>1853</v>
      </c>
      <c r="K683" t="s">
        <v>1853</v>
      </c>
      <c r="L683" t="s">
        <v>1852</v>
      </c>
      <c r="M683" t="s">
        <v>1852</v>
      </c>
      <c r="N683" t="s">
        <v>1852</v>
      </c>
      <c r="O683" t="s">
        <v>1945</v>
      </c>
      <c r="P683">
        <v>4</v>
      </c>
      <c r="Q683">
        <f>IF(ISERROR(VLOOKUP(A683,seg_r_base_fitted!$A$1:$C$1829,2,FALSE)),0,VLOOKUP(A683,seg_r_base_fitted!$A$1:$C$1829,2,FALSE))</f>
        <v>0</v>
      </c>
      <c r="R683">
        <f>IF(ISERROR(VLOOKUP(A683,seg_r_base_fitted!$A$1:$C$1829,3,FALSE)),0,VLOOKUP(A683,seg_r_base_fitted!$A$1:$C$1829,3,FALSE))</f>
        <v>3.1E-2</v>
      </c>
      <c r="S683">
        <v>1791</v>
      </c>
    </row>
    <row r="684" spans="1:19" x14ac:dyDescent="0.2">
      <c r="A684" t="s">
        <v>2177</v>
      </c>
      <c r="B684" t="s">
        <v>2093</v>
      </c>
      <c r="C684" t="s">
        <v>1848</v>
      </c>
      <c r="D684" t="s">
        <v>1980</v>
      </c>
      <c r="E684" t="s">
        <v>2178</v>
      </c>
      <c r="F684" t="s">
        <v>2179</v>
      </c>
      <c r="G684">
        <v>1.121582798999643</v>
      </c>
      <c r="H684">
        <v>105</v>
      </c>
      <c r="I684" t="s">
        <v>1853</v>
      </c>
      <c r="J684" t="s">
        <v>1853</v>
      </c>
      <c r="K684" t="s">
        <v>1853</v>
      </c>
      <c r="L684" t="s">
        <v>1852</v>
      </c>
      <c r="M684" t="s">
        <v>1852</v>
      </c>
      <c r="N684" t="s">
        <v>1852</v>
      </c>
      <c r="O684" t="s">
        <v>1945</v>
      </c>
      <c r="P684">
        <v>4</v>
      </c>
      <c r="Q684">
        <f>IF(ISERROR(VLOOKUP(A684,seg_r_base_fitted!$A$1:$C$1829,2,FALSE)),0,VLOOKUP(A684,seg_r_base_fitted!$A$1:$C$1829,2,FALSE))</f>
        <v>0</v>
      </c>
      <c r="R684">
        <f>IF(ISERROR(VLOOKUP(A684,seg_r_base_fitted!$A$1:$C$1829,3,FALSE)),0,VLOOKUP(A684,seg_r_base_fitted!$A$1:$C$1829,3,FALSE))</f>
        <v>3.2000000000000001E-2</v>
      </c>
      <c r="S684">
        <v>1787</v>
      </c>
    </row>
    <row r="685" spans="1:19" x14ac:dyDescent="0.2">
      <c r="A685" t="s">
        <v>2485</v>
      </c>
      <c r="B685" t="s">
        <v>2322</v>
      </c>
      <c r="C685" t="s">
        <v>1971</v>
      </c>
      <c r="D685" t="s">
        <v>2482</v>
      </c>
      <c r="E685" t="s">
        <v>2418</v>
      </c>
      <c r="F685" t="s">
        <v>2486</v>
      </c>
      <c r="G685">
        <v>1.2457031827065221</v>
      </c>
      <c r="H685">
        <v>105</v>
      </c>
      <c r="I685" t="s">
        <v>1852</v>
      </c>
      <c r="J685" t="s">
        <v>1853</v>
      </c>
      <c r="K685" t="s">
        <v>1853</v>
      </c>
      <c r="L685" t="s">
        <v>1852</v>
      </c>
      <c r="M685" t="s">
        <v>1853</v>
      </c>
      <c r="N685" t="s">
        <v>1852</v>
      </c>
      <c r="O685" t="s">
        <v>1945</v>
      </c>
      <c r="P685">
        <v>4</v>
      </c>
      <c r="Q685">
        <f>IF(ISERROR(VLOOKUP(A685,seg_r_base_fitted!$A$1:$C$1829,2,FALSE)),0,VLOOKUP(A685,seg_r_base_fitted!$A$1:$C$1829,2,FALSE))</f>
        <v>0</v>
      </c>
      <c r="R685">
        <f>IF(ISERROR(VLOOKUP(A685,seg_r_base_fitted!$A$1:$C$1829,3,FALSE)),0,VLOOKUP(A685,seg_r_base_fitted!$A$1:$C$1829,3,FALSE))</f>
        <v>3.2000000000000001E-2</v>
      </c>
      <c r="S685">
        <v>1788</v>
      </c>
    </row>
    <row r="686" spans="1:19" x14ac:dyDescent="0.2">
      <c r="A686" t="s">
        <v>4893</v>
      </c>
      <c r="B686" t="s">
        <v>4481</v>
      </c>
      <c r="C686" t="s">
        <v>1971</v>
      </c>
      <c r="D686" t="s">
        <v>4894</v>
      </c>
      <c r="E686" t="s">
        <v>4895</v>
      </c>
      <c r="F686" t="s">
        <v>2769</v>
      </c>
      <c r="G686">
        <v>1.4020309701986806</v>
      </c>
      <c r="H686">
        <v>5</v>
      </c>
      <c r="I686" t="s">
        <v>1852</v>
      </c>
      <c r="J686" t="s">
        <v>1853</v>
      </c>
      <c r="K686" t="s">
        <v>1853</v>
      </c>
      <c r="L686" t="s">
        <v>1852</v>
      </c>
      <c r="M686" t="s">
        <v>1852</v>
      </c>
      <c r="N686" t="s">
        <v>1853</v>
      </c>
      <c r="O686" t="s">
        <v>1945</v>
      </c>
      <c r="P686">
        <v>4</v>
      </c>
      <c r="Q686">
        <f>IF(ISERROR(VLOOKUP(A686,seg_r_base_fitted!$A$1:$C$1829,2,FALSE)),0,VLOOKUP(A686,seg_r_base_fitted!$A$1:$C$1829,2,FALSE))</f>
        <v>0</v>
      </c>
      <c r="R686">
        <f>IF(ISERROR(VLOOKUP(A686,seg_r_base_fitted!$A$1:$C$1829,3,FALSE)),0,VLOOKUP(A686,seg_r_base_fitted!$A$1:$C$1829,3,FALSE))</f>
        <v>3.4000000000000002E-2</v>
      </c>
      <c r="S686">
        <v>1783</v>
      </c>
    </row>
    <row r="687" spans="1:19" x14ac:dyDescent="0.2">
      <c r="A687" t="s">
        <v>2201</v>
      </c>
      <c r="B687" t="s">
        <v>2093</v>
      </c>
      <c r="C687" t="s">
        <v>1971</v>
      </c>
      <c r="D687" t="s">
        <v>2122</v>
      </c>
      <c r="E687" t="s">
        <v>2202</v>
      </c>
      <c r="F687" t="s">
        <v>2203</v>
      </c>
      <c r="G687">
        <v>2.368435465202408</v>
      </c>
      <c r="H687">
        <v>45</v>
      </c>
      <c r="I687" t="s">
        <v>1853</v>
      </c>
      <c r="J687" t="s">
        <v>1853</v>
      </c>
      <c r="K687" t="s">
        <v>1853</v>
      </c>
      <c r="L687" t="s">
        <v>1852</v>
      </c>
      <c r="M687" t="s">
        <v>1852</v>
      </c>
      <c r="N687" t="s">
        <v>1852</v>
      </c>
      <c r="O687" t="s">
        <v>1945</v>
      </c>
      <c r="P687">
        <v>4</v>
      </c>
      <c r="Q687">
        <f>IF(ISERROR(VLOOKUP(A687,seg_r_base_fitted!$A$1:$C$1829,2,FALSE)),0,VLOOKUP(A687,seg_r_base_fitted!$A$1:$C$1829,2,FALSE))</f>
        <v>0</v>
      </c>
      <c r="R687">
        <f>IF(ISERROR(VLOOKUP(A687,seg_r_base_fitted!$A$1:$C$1829,3,FALSE)),0,VLOOKUP(A687,seg_r_base_fitted!$A$1:$C$1829,3,FALSE))</f>
        <v>3.5000000000000003E-2</v>
      </c>
      <c r="S687">
        <v>1777</v>
      </c>
    </row>
    <row r="688" spans="1:19" x14ac:dyDescent="0.2">
      <c r="A688" t="s">
        <v>2194</v>
      </c>
      <c r="B688" t="s">
        <v>2093</v>
      </c>
      <c r="C688" t="s">
        <v>1971</v>
      </c>
      <c r="D688" t="s">
        <v>2195</v>
      </c>
      <c r="E688" t="s">
        <v>2196</v>
      </c>
      <c r="F688" t="s">
        <v>2131</v>
      </c>
      <c r="G688">
        <v>0.92447585731478854</v>
      </c>
      <c r="H688">
        <v>55</v>
      </c>
      <c r="I688" t="s">
        <v>1852</v>
      </c>
      <c r="J688" t="s">
        <v>1853</v>
      </c>
      <c r="K688" t="s">
        <v>1853</v>
      </c>
      <c r="L688" t="s">
        <v>1852</v>
      </c>
      <c r="M688" t="s">
        <v>1853</v>
      </c>
      <c r="N688" t="s">
        <v>1852</v>
      </c>
      <c r="O688" t="s">
        <v>1945</v>
      </c>
      <c r="P688">
        <v>4</v>
      </c>
      <c r="Q688">
        <f>IF(ISERROR(VLOOKUP(A688,seg_r_base_fitted!$A$1:$C$1829,2,FALSE)),0,VLOOKUP(A688,seg_r_base_fitted!$A$1:$C$1829,2,FALSE))</f>
        <v>0</v>
      </c>
      <c r="R688">
        <f>IF(ISERROR(VLOOKUP(A688,seg_r_base_fitted!$A$1:$C$1829,3,FALSE)),0,VLOOKUP(A688,seg_r_base_fitted!$A$1:$C$1829,3,FALSE))</f>
        <v>3.5999999999999997E-2</v>
      </c>
      <c r="S688">
        <v>1772</v>
      </c>
    </row>
    <row r="689" spans="1:19" x14ac:dyDescent="0.2">
      <c r="A689" t="s">
        <v>2640</v>
      </c>
      <c r="B689" t="s">
        <v>2503</v>
      </c>
      <c r="C689" t="s">
        <v>1848</v>
      </c>
      <c r="D689" t="s">
        <v>1891</v>
      </c>
      <c r="E689" t="s">
        <v>2505</v>
      </c>
      <c r="F689" t="s">
        <v>2641</v>
      </c>
      <c r="G689">
        <v>1.3122870742170909</v>
      </c>
      <c r="H689">
        <v>65</v>
      </c>
      <c r="I689" t="s">
        <v>1852</v>
      </c>
      <c r="J689" t="s">
        <v>1853</v>
      </c>
      <c r="K689" t="s">
        <v>1853</v>
      </c>
      <c r="L689" t="s">
        <v>1852</v>
      </c>
      <c r="M689" t="s">
        <v>1852</v>
      </c>
      <c r="N689" t="s">
        <v>1853</v>
      </c>
      <c r="O689" t="s">
        <v>1945</v>
      </c>
      <c r="P689">
        <v>4</v>
      </c>
      <c r="Q689">
        <f>IF(ISERROR(VLOOKUP(A689,seg_r_base_fitted!$A$1:$C$1829,2,FALSE)),0,VLOOKUP(A689,seg_r_base_fitted!$A$1:$C$1829,2,FALSE))</f>
        <v>0</v>
      </c>
      <c r="R689">
        <f>IF(ISERROR(VLOOKUP(A689,seg_r_base_fitted!$A$1:$C$1829,3,FALSE)),0,VLOOKUP(A689,seg_r_base_fitted!$A$1:$C$1829,3,FALSE))</f>
        <v>3.6999999999999998E-2</v>
      </c>
      <c r="S689">
        <v>1769</v>
      </c>
    </row>
    <row r="690" spans="1:19" x14ac:dyDescent="0.2">
      <c r="A690" t="s">
        <v>3454</v>
      </c>
      <c r="B690" t="s">
        <v>3351</v>
      </c>
      <c r="C690" t="s">
        <v>1971</v>
      </c>
      <c r="D690" t="s">
        <v>2389</v>
      </c>
      <c r="E690" t="s">
        <v>3455</v>
      </c>
      <c r="F690" t="s">
        <v>2641</v>
      </c>
      <c r="G690">
        <v>0.80402649825966443</v>
      </c>
      <c r="H690">
        <v>240</v>
      </c>
      <c r="I690" t="s">
        <v>1853</v>
      </c>
      <c r="J690" t="s">
        <v>1853</v>
      </c>
      <c r="K690" t="s">
        <v>1853</v>
      </c>
      <c r="L690" t="s">
        <v>1852</v>
      </c>
      <c r="M690" t="s">
        <v>1852</v>
      </c>
      <c r="N690" t="s">
        <v>1852</v>
      </c>
      <c r="O690" t="s">
        <v>1945</v>
      </c>
      <c r="P690">
        <v>4</v>
      </c>
      <c r="Q690">
        <f>IF(ISERROR(VLOOKUP(A690,seg_r_base_fitted!$A$1:$C$1829,2,FALSE)),0,VLOOKUP(A690,seg_r_base_fitted!$A$1:$C$1829,2,FALSE))</f>
        <v>0</v>
      </c>
      <c r="R690">
        <f>IF(ISERROR(VLOOKUP(A690,seg_r_base_fitted!$A$1:$C$1829,3,FALSE)),0,VLOOKUP(A690,seg_r_base_fitted!$A$1:$C$1829,3,FALSE))</f>
        <v>3.7999999999999999E-2</v>
      </c>
      <c r="S690">
        <v>1765</v>
      </c>
    </row>
    <row r="691" spans="1:19" x14ac:dyDescent="0.2">
      <c r="A691" t="s">
        <v>4351</v>
      </c>
      <c r="B691" t="s">
        <v>4140</v>
      </c>
      <c r="C691" t="s">
        <v>1971</v>
      </c>
      <c r="D691" t="s">
        <v>2213</v>
      </c>
      <c r="E691" t="s">
        <v>4352</v>
      </c>
      <c r="F691" t="s">
        <v>2778</v>
      </c>
      <c r="G691">
        <v>1.9993816802369986</v>
      </c>
      <c r="H691">
        <v>60</v>
      </c>
      <c r="I691" t="s">
        <v>1852</v>
      </c>
      <c r="J691" t="s">
        <v>1853</v>
      </c>
      <c r="K691" t="s">
        <v>1853</v>
      </c>
      <c r="L691" t="s">
        <v>1852</v>
      </c>
      <c r="M691" t="s">
        <v>1853</v>
      </c>
      <c r="N691" t="s">
        <v>1852</v>
      </c>
      <c r="O691" t="s">
        <v>1945</v>
      </c>
      <c r="P691">
        <v>4</v>
      </c>
      <c r="Q691">
        <f>IF(ISERROR(VLOOKUP(A691,seg_r_base_fitted!$A$1:$C$1829,2,FALSE)),0,VLOOKUP(A691,seg_r_base_fitted!$A$1:$C$1829,2,FALSE))</f>
        <v>0</v>
      </c>
      <c r="R691">
        <f>IF(ISERROR(VLOOKUP(A691,seg_r_base_fitted!$A$1:$C$1829,3,FALSE)),0,VLOOKUP(A691,seg_r_base_fitted!$A$1:$C$1829,3,FALSE))</f>
        <v>4.1000000000000002E-2</v>
      </c>
      <c r="S691">
        <v>1755</v>
      </c>
    </row>
    <row r="692" spans="1:19" x14ac:dyDescent="0.2">
      <c r="A692" t="s">
        <v>4907</v>
      </c>
      <c r="B692" t="s">
        <v>4481</v>
      </c>
      <c r="C692" t="s">
        <v>4592</v>
      </c>
      <c r="D692" t="s">
        <v>4908</v>
      </c>
      <c r="E692" t="s">
        <v>4909</v>
      </c>
      <c r="F692" t="s">
        <v>4910</v>
      </c>
      <c r="G692">
        <v>2.2114642145046606</v>
      </c>
      <c r="H692">
        <v>54</v>
      </c>
      <c r="I692" t="s">
        <v>1852</v>
      </c>
      <c r="J692" t="s">
        <v>1853</v>
      </c>
      <c r="K692" t="s">
        <v>1853</v>
      </c>
      <c r="L692" t="s">
        <v>1852</v>
      </c>
      <c r="M692" t="s">
        <v>1852</v>
      </c>
      <c r="N692" t="s">
        <v>1853</v>
      </c>
      <c r="O692" t="s">
        <v>1945</v>
      </c>
      <c r="P692">
        <v>4</v>
      </c>
      <c r="Q692">
        <f>IF(ISERROR(VLOOKUP(A692,seg_r_base_fitted!$A$1:$C$1829,2,FALSE)),0,VLOOKUP(A692,seg_r_base_fitted!$A$1:$C$1829,2,FALSE))</f>
        <v>0</v>
      </c>
      <c r="R692">
        <f>IF(ISERROR(VLOOKUP(A692,seg_r_base_fitted!$A$1:$C$1829,3,FALSE)),0,VLOOKUP(A692,seg_r_base_fitted!$A$1:$C$1829,3,FALSE))</f>
        <v>4.1000000000000002E-2</v>
      </c>
      <c r="S692">
        <v>1756</v>
      </c>
    </row>
    <row r="693" spans="1:19" x14ac:dyDescent="0.2">
      <c r="A693" t="s">
        <v>913</v>
      </c>
      <c r="B693" t="s">
        <v>2743</v>
      </c>
      <c r="C693" t="s">
        <v>1848</v>
      </c>
      <c r="D693" t="s">
        <v>2849</v>
      </c>
      <c r="E693" t="s">
        <v>2507</v>
      </c>
      <c r="F693" t="s">
        <v>2851</v>
      </c>
      <c r="G693">
        <v>1.0029322239512888</v>
      </c>
      <c r="H693">
        <v>65</v>
      </c>
      <c r="I693" t="s">
        <v>1852</v>
      </c>
      <c r="J693" t="s">
        <v>1853</v>
      </c>
      <c r="K693" t="s">
        <v>1853</v>
      </c>
      <c r="L693" t="s">
        <v>1852</v>
      </c>
      <c r="M693" t="s">
        <v>1853</v>
      </c>
      <c r="N693" t="s">
        <v>1852</v>
      </c>
      <c r="O693" t="s">
        <v>1945</v>
      </c>
      <c r="P693">
        <v>4</v>
      </c>
      <c r="Q693">
        <f>IF(ISERROR(VLOOKUP(A693,seg_r_base_fitted!$A$1:$C$1829,2,FALSE)),0,VLOOKUP(A693,seg_r_base_fitted!$A$1:$C$1829,2,FALSE))</f>
        <v>0</v>
      </c>
      <c r="R693">
        <f>IF(ISERROR(VLOOKUP(A693,seg_r_base_fitted!$A$1:$C$1829,3,FALSE)),0,VLOOKUP(A693,seg_r_base_fitted!$A$1:$C$1829,3,FALSE))</f>
        <v>0.04</v>
      </c>
      <c r="S693">
        <v>1757</v>
      </c>
    </row>
    <row r="694" spans="1:19" x14ac:dyDescent="0.2">
      <c r="A694" t="s">
        <v>4785</v>
      </c>
      <c r="B694" t="s">
        <v>4481</v>
      </c>
      <c r="C694" t="s">
        <v>1848</v>
      </c>
      <c r="D694" t="s">
        <v>1860</v>
      </c>
      <c r="E694" t="s">
        <v>4786</v>
      </c>
      <c r="F694" t="s">
        <v>4787</v>
      </c>
      <c r="G694">
        <v>0.99994013839405427</v>
      </c>
      <c r="H694">
        <v>140</v>
      </c>
      <c r="I694" t="s">
        <v>1852</v>
      </c>
      <c r="J694" t="s">
        <v>1853</v>
      </c>
      <c r="K694" t="s">
        <v>1853</v>
      </c>
      <c r="L694" t="s">
        <v>1852</v>
      </c>
      <c r="M694" t="s">
        <v>1853</v>
      </c>
      <c r="N694" t="s">
        <v>1852</v>
      </c>
      <c r="O694" t="s">
        <v>1945</v>
      </c>
      <c r="P694">
        <v>4</v>
      </c>
      <c r="Q694">
        <f>IF(ISERROR(VLOOKUP(A694,seg_r_base_fitted!$A$1:$C$1829,2,FALSE)),0,VLOOKUP(A694,seg_r_base_fitted!$A$1:$C$1829,2,FALSE))</f>
        <v>0</v>
      </c>
      <c r="R694">
        <f>IF(ISERROR(VLOOKUP(A694,seg_r_base_fitted!$A$1:$C$1829,3,FALSE)),0,VLOOKUP(A694,seg_r_base_fitted!$A$1:$C$1829,3,FALSE))</f>
        <v>0.04</v>
      </c>
      <c r="S694">
        <v>1758</v>
      </c>
    </row>
    <row r="695" spans="1:19" x14ac:dyDescent="0.2">
      <c r="A695" t="s">
        <v>4779</v>
      </c>
      <c r="B695" t="s">
        <v>4481</v>
      </c>
      <c r="C695" t="s">
        <v>1848</v>
      </c>
      <c r="D695" t="s">
        <v>4195</v>
      </c>
      <c r="E695" t="s">
        <v>4780</v>
      </c>
      <c r="F695" t="s">
        <v>4781</v>
      </c>
      <c r="G695">
        <v>3.726236907090497</v>
      </c>
      <c r="H695">
        <v>110</v>
      </c>
      <c r="I695" t="s">
        <v>1852</v>
      </c>
      <c r="J695" t="s">
        <v>1853</v>
      </c>
      <c r="K695" t="s">
        <v>1853</v>
      </c>
      <c r="L695" t="s">
        <v>1852</v>
      </c>
      <c r="M695" t="s">
        <v>1853</v>
      </c>
      <c r="N695" t="s">
        <v>1852</v>
      </c>
      <c r="O695" t="s">
        <v>1945</v>
      </c>
      <c r="P695">
        <v>4</v>
      </c>
      <c r="Q695">
        <f>IF(ISERROR(VLOOKUP(A695,seg_r_base_fitted!$A$1:$C$1829,2,FALSE)),0,VLOOKUP(A695,seg_r_base_fitted!$A$1:$C$1829,2,FALSE))</f>
        <v>0</v>
      </c>
      <c r="R695">
        <f>IF(ISERROR(VLOOKUP(A695,seg_r_base_fitted!$A$1:$C$1829,3,FALSE)),0,VLOOKUP(A695,seg_r_base_fitted!$A$1:$C$1829,3,FALSE))</f>
        <v>4.2000000000000003E-2</v>
      </c>
      <c r="S695">
        <v>1750</v>
      </c>
    </row>
    <row r="696" spans="1:19" x14ac:dyDescent="0.2">
      <c r="A696" t="s">
        <v>5790</v>
      </c>
      <c r="B696" t="s">
        <v>5520</v>
      </c>
      <c r="C696" t="s">
        <v>1971</v>
      </c>
      <c r="D696" t="s">
        <v>5791</v>
      </c>
      <c r="E696" t="s">
        <v>5792</v>
      </c>
      <c r="F696" t="s">
        <v>5623</v>
      </c>
      <c r="G696">
        <v>1.8464127509634278</v>
      </c>
      <c r="H696">
        <v>65</v>
      </c>
      <c r="I696" t="s">
        <v>1852</v>
      </c>
      <c r="J696" t="s">
        <v>1853</v>
      </c>
      <c r="K696" t="s">
        <v>1853</v>
      </c>
      <c r="L696" t="s">
        <v>1852</v>
      </c>
      <c r="M696" t="s">
        <v>1852</v>
      </c>
      <c r="N696" t="s">
        <v>1853</v>
      </c>
      <c r="O696" t="s">
        <v>1945</v>
      </c>
      <c r="P696">
        <v>4</v>
      </c>
      <c r="Q696">
        <f>IF(ISERROR(VLOOKUP(A696,seg_r_base_fitted!$A$1:$C$1829,2,FALSE)),0,VLOOKUP(A696,seg_r_base_fitted!$A$1:$C$1829,2,FALSE))</f>
        <v>0</v>
      </c>
      <c r="R696">
        <f>IF(ISERROR(VLOOKUP(A696,seg_r_base_fitted!$A$1:$C$1829,3,FALSE)),0,VLOOKUP(A696,seg_r_base_fitted!$A$1:$C$1829,3,FALSE))</f>
        <v>4.2000000000000003E-2</v>
      </c>
      <c r="S696">
        <v>1751</v>
      </c>
    </row>
    <row r="697" spans="1:19" x14ac:dyDescent="0.2">
      <c r="A697" t="s">
        <v>2481</v>
      </c>
      <c r="B697" t="s">
        <v>2322</v>
      </c>
      <c r="C697" t="s">
        <v>1971</v>
      </c>
      <c r="D697" t="s">
        <v>2482</v>
      </c>
      <c r="E697" t="s">
        <v>2483</v>
      </c>
      <c r="F697" t="s">
        <v>2484</v>
      </c>
      <c r="G697">
        <v>1.9340449266759336</v>
      </c>
      <c r="H697">
        <v>125</v>
      </c>
      <c r="I697" t="s">
        <v>1852</v>
      </c>
      <c r="J697" t="s">
        <v>1853</v>
      </c>
      <c r="K697" t="s">
        <v>1853</v>
      </c>
      <c r="L697" t="s">
        <v>1852</v>
      </c>
      <c r="M697" t="s">
        <v>1853</v>
      </c>
      <c r="N697" t="s">
        <v>1852</v>
      </c>
      <c r="O697" t="s">
        <v>1945</v>
      </c>
      <c r="P697">
        <v>4</v>
      </c>
      <c r="Q697">
        <f>IF(ISERROR(VLOOKUP(A697,seg_r_base_fitted!$A$1:$C$1829,2,FALSE)),0,VLOOKUP(A697,seg_r_base_fitted!$A$1:$C$1829,2,FALSE))</f>
        <v>0</v>
      </c>
      <c r="R697">
        <f>IF(ISERROR(VLOOKUP(A697,seg_r_base_fitted!$A$1:$C$1829,3,FALSE)),0,VLOOKUP(A697,seg_r_base_fitted!$A$1:$C$1829,3,FALSE))</f>
        <v>4.2999999999999997E-2</v>
      </c>
      <c r="S697">
        <v>1740</v>
      </c>
    </row>
    <row r="698" spans="1:19" x14ac:dyDescent="0.2">
      <c r="A698" t="s">
        <v>4807</v>
      </c>
      <c r="B698" t="s">
        <v>4481</v>
      </c>
      <c r="C698" t="s">
        <v>1971</v>
      </c>
      <c r="D698" t="s">
        <v>3786</v>
      </c>
      <c r="E698" t="s">
        <v>4808</v>
      </c>
      <c r="F698" t="s">
        <v>4809</v>
      </c>
      <c r="G698">
        <v>0.99533488657656399</v>
      </c>
      <c r="H698">
        <v>185</v>
      </c>
      <c r="I698" t="s">
        <v>1852</v>
      </c>
      <c r="J698" t="s">
        <v>1853</v>
      </c>
      <c r="K698" t="s">
        <v>1853</v>
      </c>
      <c r="L698" t="s">
        <v>1852</v>
      </c>
      <c r="M698" t="s">
        <v>1853</v>
      </c>
      <c r="N698" t="s">
        <v>1852</v>
      </c>
      <c r="O698" t="s">
        <v>1945</v>
      </c>
      <c r="P698">
        <v>4</v>
      </c>
      <c r="Q698">
        <f>IF(ISERROR(VLOOKUP(A698,seg_r_base_fitted!$A$1:$C$1829,2,FALSE)),0,VLOOKUP(A698,seg_r_base_fitted!$A$1:$C$1829,2,FALSE))</f>
        <v>0</v>
      </c>
      <c r="R698">
        <f>IF(ISERROR(VLOOKUP(A698,seg_r_base_fitted!$A$1:$C$1829,3,FALSE)),0,VLOOKUP(A698,seg_r_base_fitted!$A$1:$C$1829,3,FALSE))</f>
        <v>4.5999999999999999E-2</v>
      </c>
      <c r="S698">
        <v>1730</v>
      </c>
    </row>
    <row r="699" spans="1:19" x14ac:dyDescent="0.2">
      <c r="A699" t="s">
        <v>4349</v>
      </c>
      <c r="B699" t="s">
        <v>4140</v>
      </c>
      <c r="C699" t="s">
        <v>1971</v>
      </c>
      <c r="D699" t="s">
        <v>2739</v>
      </c>
      <c r="E699" t="s">
        <v>2834</v>
      </c>
      <c r="F699" t="s">
        <v>2834</v>
      </c>
      <c r="G699">
        <v>1.463518929716076</v>
      </c>
      <c r="H699">
        <v>100</v>
      </c>
      <c r="I699" t="s">
        <v>1852</v>
      </c>
      <c r="J699" t="s">
        <v>1853</v>
      </c>
      <c r="K699" t="s">
        <v>1853</v>
      </c>
      <c r="L699" t="s">
        <v>1852</v>
      </c>
      <c r="M699" t="s">
        <v>1852</v>
      </c>
      <c r="N699" t="s">
        <v>1853</v>
      </c>
      <c r="O699" t="s">
        <v>1945</v>
      </c>
      <c r="P699">
        <v>4</v>
      </c>
      <c r="Q699">
        <f>IF(ISERROR(VLOOKUP(A699,seg_r_base_fitted!$A$1:$C$1829,2,FALSE)),0,VLOOKUP(A699,seg_r_base_fitted!$A$1:$C$1829,2,FALSE))</f>
        <v>0</v>
      </c>
      <c r="R699">
        <f>IF(ISERROR(VLOOKUP(A699,seg_r_base_fitted!$A$1:$C$1829,3,FALSE)),0,VLOOKUP(A699,seg_r_base_fitted!$A$1:$C$1829,3,FALSE))</f>
        <v>4.5999999999999999E-2</v>
      </c>
      <c r="S699">
        <v>1728</v>
      </c>
    </row>
    <row r="700" spans="1:19" x14ac:dyDescent="0.2">
      <c r="A700" t="s">
        <v>2204</v>
      </c>
      <c r="B700" t="s">
        <v>2093</v>
      </c>
      <c r="C700" t="s">
        <v>1971</v>
      </c>
      <c r="D700" t="s">
        <v>2205</v>
      </c>
      <c r="E700" t="s">
        <v>2206</v>
      </c>
      <c r="F700" t="s">
        <v>2207</v>
      </c>
      <c r="G700">
        <v>4.0068594046584964</v>
      </c>
      <c r="H700">
        <v>100</v>
      </c>
      <c r="I700" t="s">
        <v>1853</v>
      </c>
      <c r="J700" t="s">
        <v>1853</v>
      </c>
      <c r="K700" t="s">
        <v>1853</v>
      </c>
      <c r="L700" t="s">
        <v>1852</v>
      </c>
      <c r="M700" t="s">
        <v>1852</v>
      </c>
      <c r="N700" t="s">
        <v>1852</v>
      </c>
      <c r="O700" t="s">
        <v>1945</v>
      </c>
      <c r="P700">
        <v>4</v>
      </c>
      <c r="Q700">
        <f>IF(ISERROR(VLOOKUP(A700,seg_r_base_fitted!$A$1:$C$1829,2,FALSE)),0,VLOOKUP(A700,seg_r_base_fitted!$A$1:$C$1829,2,FALSE))</f>
        <v>0</v>
      </c>
      <c r="R700">
        <f>IF(ISERROR(VLOOKUP(A700,seg_r_base_fitted!$A$1:$C$1829,3,FALSE)),0,VLOOKUP(A700,seg_r_base_fitted!$A$1:$C$1829,3,FALSE))</f>
        <v>4.5999999999999999E-2</v>
      </c>
      <c r="S700">
        <v>1726</v>
      </c>
    </row>
    <row r="701" spans="1:19" x14ac:dyDescent="0.2">
      <c r="A701" t="s">
        <v>2671</v>
      </c>
      <c r="B701" t="s">
        <v>2503</v>
      </c>
      <c r="C701" t="s">
        <v>1971</v>
      </c>
      <c r="D701" t="s">
        <v>2213</v>
      </c>
      <c r="E701" t="s">
        <v>2550</v>
      </c>
      <c r="F701" t="s">
        <v>2672</v>
      </c>
      <c r="G701">
        <v>0.77489617459724103</v>
      </c>
      <c r="H701">
        <v>100</v>
      </c>
      <c r="I701" t="s">
        <v>1852</v>
      </c>
      <c r="J701" t="s">
        <v>1853</v>
      </c>
      <c r="K701" t="s">
        <v>1853</v>
      </c>
      <c r="L701" t="s">
        <v>1852</v>
      </c>
      <c r="M701" t="s">
        <v>1852</v>
      </c>
      <c r="N701" t="s">
        <v>1853</v>
      </c>
      <c r="O701" t="s">
        <v>1945</v>
      </c>
      <c r="P701">
        <v>4</v>
      </c>
      <c r="Q701">
        <f>IF(ISERROR(VLOOKUP(A701,seg_r_base_fitted!$A$1:$C$1829,2,FALSE)),0,VLOOKUP(A701,seg_r_base_fitted!$A$1:$C$1829,2,FALSE))</f>
        <v>0</v>
      </c>
      <c r="R701">
        <f>IF(ISERROR(VLOOKUP(A701,seg_r_base_fitted!$A$1:$C$1829,3,FALSE)),0,VLOOKUP(A701,seg_r_base_fitted!$A$1:$C$1829,3,FALSE))</f>
        <v>4.7E-2</v>
      </c>
      <c r="S701">
        <v>1721</v>
      </c>
    </row>
    <row r="702" spans="1:19" x14ac:dyDescent="0.2">
      <c r="A702" t="s">
        <v>3791</v>
      </c>
      <c r="B702" t="s">
        <v>3662</v>
      </c>
      <c r="C702" t="s">
        <v>1971</v>
      </c>
      <c r="D702" t="s">
        <v>3792</v>
      </c>
      <c r="E702" t="s">
        <v>2620</v>
      </c>
      <c r="F702" t="s">
        <v>2835</v>
      </c>
      <c r="G702">
        <v>0.97214419581915335</v>
      </c>
      <c r="H702">
        <v>110</v>
      </c>
      <c r="I702" t="s">
        <v>1852</v>
      </c>
      <c r="J702" t="s">
        <v>1853</v>
      </c>
      <c r="K702" t="s">
        <v>1853</v>
      </c>
      <c r="L702" t="s">
        <v>1852</v>
      </c>
      <c r="M702" t="s">
        <v>1853</v>
      </c>
      <c r="N702" t="s">
        <v>1852</v>
      </c>
      <c r="O702" t="s">
        <v>1945</v>
      </c>
      <c r="P702">
        <v>4</v>
      </c>
      <c r="Q702">
        <f>IF(ISERROR(VLOOKUP(A702,seg_r_base_fitted!$A$1:$C$1829,2,FALSE)),0,VLOOKUP(A702,seg_r_base_fitted!$A$1:$C$1829,2,FALSE))</f>
        <v>0</v>
      </c>
      <c r="R702">
        <f>IF(ISERROR(VLOOKUP(A702,seg_r_base_fitted!$A$1:$C$1829,3,FALSE)),0,VLOOKUP(A702,seg_r_base_fitted!$A$1:$C$1829,3,FALSE))</f>
        <v>4.8000000000000001E-2</v>
      </c>
      <c r="S702">
        <v>1716</v>
      </c>
    </row>
    <row r="703" spans="1:19" x14ac:dyDescent="0.2">
      <c r="A703" t="s">
        <v>2009</v>
      </c>
      <c r="B703" t="s">
        <v>1847</v>
      </c>
      <c r="C703" t="s">
        <v>1971</v>
      </c>
      <c r="D703" t="s">
        <v>2010</v>
      </c>
      <c r="E703" t="s">
        <v>2011</v>
      </c>
      <c r="F703" t="s">
        <v>2012</v>
      </c>
      <c r="G703">
        <v>1.2649202547213769</v>
      </c>
      <c r="H703">
        <v>115</v>
      </c>
      <c r="I703" t="s">
        <v>1852</v>
      </c>
      <c r="J703" t="s">
        <v>1853</v>
      </c>
      <c r="K703" t="s">
        <v>1853</v>
      </c>
      <c r="L703" t="s">
        <v>1852</v>
      </c>
      <c r="M703" t="s">
        <v>1853</v>
      </c>
      <c r="N703" t="s">
        <v>1852</v>
      </c>
      <c r="O703" t="s">
        <v>1945</v>
      </c>
      <c r="P703">
        <v>4</v>
      </c>
      <c r="Q703">
        <f>IF(ISERROR(VLOOKUP(A703,seg_r_base_fitted!$A$1:$C$1829,2,FALSE)),0,VLOOKUP(A703,seg_r_base_fitted!$A$1:$C$1829,2,FALSE))</f>
        <v>0</v>
      </c>
      <c r="R703">
        <f>IF(ISERROR(VLOOKUP(A703,seg_r_base_fitted!$A$1:$C$1829,3,FALSE)),0,VLOOKUP(A703,seg_r_base_fitted!$A$1:$C$1829,3,FALSE))</f>
        <v>4.9000000000000002E-2</v>
      </c>
      <c r="S703">
        <v>1711</v>
      </c>
    </row>
    <row r="704" spans="1:19" x14ac:dyDescent="0.2">
      <c r="A704" t="s">
        <v>1998</v>
      </c>
      <c r="B704" t="s">
        <v>1847</v>
      </c>
      <c r="C704" t="s">
        <v>1848</v>
      </c>
      <c r="D704" t="s">
        <v>1999</v>
      </c>
      <c r="E704" t="s">
        <v>1884</v>
      </c>
      <c r="F704" t="s">
        <v>2000</v>
      </c>
      <c r="G704">
        <v>0.90108783564436956</v>
      </c>
      <c r="H704">
        <v>125</v>
      </c>
      <c r="I704" t="s">
        <v>1852</v>
      </c>
      <c r="J704" t="s">
        <v>1853</v>
      </c>
      <c r="K704" t="s">
        <v>1853</v>
      </c>
      <c r="L704" t="s">
        <v>1852</v>
      </c>
      <c r="M704" t="s">
        <v>1852</v>
      </c>
      <c r="N704" t="s">
        <v>1853</v>
      </c>
      <c r="O704" t="s">
        <v>1945</v>
      </c>
      <c r="P704">
        <v>4</v>
      </c>
      <c r="Q704">
        <f>IF(ISERROR(VLOOKUP(A704,seg_r_base_fitted!$A$1:$C$1829,2,FALSE)),0,VLOOKUP(A704,seg_r_base_fitted!$A$1:$C$1829,2,FALSE))</f>
        <v>0</v>
      </c>
      <c r="R704">
        <f>IF(ISERROR(VLOOKUP(A704,seg_r_base_fitted!$A$1:$C$1829,3,FALSE)),0,VLOOKUP(A704,seg_r_base_fitted!$A$1:$C$1829,3,FALSE))</f>
        <v>0.05</v>
      </c>
      <c r="S704">
        <v>1706</v>
      </c>
    </row>
    <row r="705" spans="1:19" x14ac:dyDescent="0.2">
      <c r="A705" t="s">
        <v>3595</v>
      </c>
      <c r="B705" t="s">
        <v>3546</v>
      </c>
      <c r="C705" t="s">
        <v>1848</v>
      </c>
      <c r="D705" t="s">
        <v>1911</v>
      </c>
      <c r="E705" t="s">
        <v>3414</v>
      </c>
      <c r="F705" t="s">
        <v>3596</v>
      </c>
      <c r="G705">
        <v>1.5526247427307698</v>
      </c>
      <c r="H705">
        <v>115</v>
      </c>
      <c r="I705" t="s">
        <v>1852</v>
      </c>
      <c r="J705" t="s">
        <v>1853</v>
      </c>
      <c r="K705" t="s">
        <v>1853</v>
      </c>
      <c r="L705" t="s">
        <v>1852</v>
      </c>
      <c r="M705" t="s">
        <v>1852</v>
      </c>
      <c r="N705" t="s">
        <v>1853</v>
      </c>
      <c r="O705" t="s">
        <v>1945</v>
      </c>
      <c r="P705">
        <v>4</v>
      </c>
      <c r="Q705">
        <f>IF(ISERROR(VLOOKUP(A705,seg_r_base_fitted!$A$1:$C$1829,2,FALSE)),0,VLOOKUP(A705,seg_r_base_fitted!$A$1:$C$1829,2,FALSE))</f>
        <v>0</v>
      </c>
      <c r="R705">
        <f>IF(ISERROR(VLOOKUP(A705,seg_r_base_fitted!$A$1:$C$1829,3,FALSE)),0,VLOOKUP(A705,seg_r_base_fitted!$A$1:$C$1829,3,FALSE))</f>
        <v>0.05</v>
      </c>
      <c r="S705">
        <v>1707</v>
      </c>
    </row>
    <row r="706" spans="1:19" x14ac:dyDescent="0.2">
      <c r="A706" t="s">
        <v>1230</v>
      </c>
      <c r="B706" t="s">
        <v>2743</v>
      </c>
      <c r="C706" t="s">
        <v>1848</v>
      </c>
      <c r="D706" t="s">
        <v>2882</v>
      </c>
      <c r="E706" t="s">
        <v>2519</v>
      </c>
      <c r="F706" t="s">
        <v>2513</v>
      </c>
      <c r="G706">
        <v>2.0708464097971988</v>
      </c>
      <c r="H706">
        <v>95</v>
      </c>
      <c r="I706" t="s">
        <v>1852</v>
      </c>
      <c r="J706" t="s">
        <v>1853</v>
      </c>
      <c r="K706" t="s">
        <v>1853</v>
      </c>
      <c r="L706" t="s">
        <v>1852</v>
      </c>
      <c r="M706" t="s">
        <v>1853</v>
      </c>
      <c r="N706" t="s">
        <v>1852</v>
      </c>
      <c r="O706" t="s">
        <v>1945</v>
      </c>
      <c r="P706">
        <v>4</v>
      </c>
      <c r="Q706">
        <f>IF(ISERROR(VLOOKUP(A706,seg_r_base_fitted!$A$1:$C$1829,2,FALSE)),0,VLOOKUP(A706,seg_r_base_fitted!$A$1:$C$1829,2,FALSE))</f>
        <v>0</v>
      </c>
      <c r="R706">
        <f>IF(ISERROR(VLOOKUP(A706,seg_r_base_fitted!$A$1:$C$1829,3,FALSE)),0,VLOOKUP(A706,seg_r_base_fitted!$A$1:$C$1829,3,FALSE))</f>
        <v>5.0999999999999997E-2</v>
      </c>
      <c r="S706">
        <v>1703</v>
      </c>
    </row>
    <row r="707" spans="1:19" x14ac:dyDescent="0.2">
      <c r="A707" t="s">
        <v>4885</v>
      </c>
      <c r="B707" t="s">
        <v>4481</v>
      </c>
      <c r="C707" t="s">
        <v>1971</v>
      </c>
      <c r="D707" t="s">
        <v>4886</v>
      </c>
      <c r="E707" t="s">
        <v>4887</v>
      </c>
      <c r="F707" t="s">
        <v>4888</v>
      </c>
      <c r="G707">
        <v>0.26449345441385308</v>
      </c>
      <c r="H707">
        <v>110</v>
      </c>
      <c r="I707" t="s">
        <v>1852</v>
      </c>
      <c r="J707" t="s">
        <v>1853</v>
      </c>
      <c r="K707" t="s">
        <v>1853</v>
      </c>
      <c r="L707" t="s">
        <v>1852</v>
      </c>
      <c r="M707" t="s">
        <v>1852</v>
      </c>
      <c r="N707" t="s">
        <v>1853</v>
      </c>
      <c r="O707" t="s">
        <v>1945</v>
      </c>
      <c r="P707">
        <v>4</v>
      </c>
      <c r="Q707">
        <f>IF(ISERROR(VLOOKUP(A707,seg_r_base_fitted!$A$1:$C$1829,2,FALSE)),0,VLOOKUP(A707,seg_r_base_fitted!$A$1:$C$1829,2,FALSE))</f>
        <v>0</v>
      </c>
      <c r="R707">
        <f>IF(ISERROR(VLOOKUP(A707,seg_r_base_fitted!$A$1:$C$1829,3,FALSE)),0,VLOOKUP(A707,seg_r_base_fitted!$A$1:$C$1829,3,FALSE))</f>
        <v>5.1999999999999998E-2</v>
      </c>
      <c r="S707">
        <v>1701</v>
      </c>
    </row>
    <row r="708" spans="1:19" x14ac:dyDescent="0.2">
      <c r="A708" t="s">
        <v>4861</v>
      </c>
      <c r="B708" t="s">
        <v>4481</v>
      </c>
      <c r="C708" t="s">
        <v>1971</v>
      </c>
      <c r="D708" t="s">
        <v>4862</v>
      </c>
      <c r="E708" t="s">
        <v>4863</v>
      </c>
      <c r="F708" t="s">
        <v>4482</v>
      </c>
      <c r="G708">
        <v>3.007289930478739</v>
      </c>
      <c r="H708">
        <v>95</v>
      </c>
      <c r="I708" t="s">
        <v>1852</v>
      </c>
      <c r="J708" t="s">
        <v>1853</v>
      </c>
      <c r="K708" t="s">
        <v>1853</v>
      </c>
      <c r="L708" t="s">
        <v>1852</v>
      </c>
      <c r="M708" t="s">
        <v>1853</v>
      </c>
      <c r="N708" t="s">
        <v>1852</v>
      </c>
      <c r="O708" t="s">
        <v>1945</v>
      </c>
      <c r="P708">
        <v>4</v>
      </c>
      <c r="Q708">
        <f>IF(ISERROR(VLOOKUP(A708,seg_r_base_fitted!$A$1:$C$1829,2,FALSE)),0,VLOOKUP(A708,seg_r_base_fitted!$A$1:$C$1829,2,FALSE))</f>
        <v>0</v>
      </c>
      <c r="R708">
        <f>IF(ISERROR(VLOOKUP(A708,seg_r_base_fitted!$A$1:$C$1829,3,FALSE)),0,VLOOKUP(A708,seg_r_base_fitted!$A$1:$C$1829,3,FALSE))</f>
        <v>5.3999999999999999E-2</v>
      </c>
      <c r="S708">
        <v>1696</v>
      </c>
    </row>
    <row r="709" spans="1:19" x14ac:dyDescent="0.2">
      <c r="A709" t="s">
        <v>1986</v>
      </c>
      <c r="B709" t="s">
        <v>1847</v>
      </c>
      <c r="C709" t="s">
        <v>1848</v>
      </c>
      <c r="D709" t="s">
        <v>1987</v>
      </c>
      <c r="E709" t="s">
        <v>1884</v>
      </c>
      <c r="F709" t="s">
        <v>1884</v>
      </c>
      <c r="G709">
        <v>2.007426052192482</v>
      </c>
      <c r="H709">
        <v>95</v>
      </c>
      <c r="I709" t="s">
        <v>1852</v>
      </c>
      <c r="J709" t="s">
        <v>1853</v>
      </c>
      <c r="K709" t="s">
        <v>1853</v>
      </c>
      <c r="L709" t="s">
        <v>1852</v>
      </c>
      <c r="M709" t="s">
        <v>1853</v>
      </c>
      <c r="N709" t="s">
        <v>1852</v>
      </c>
      <c r="O709" t="s">
        <v>1945</v>
      </c>
      <c r="P709">
        <v>4</v>
      </c>
      <c r="Q709">
        <f>IF(ISERROR(VLOOKUP(A709,seg_r_base_fitted!$A$1:$C$1829,2,FALSE)),0,VLOOKUP(A709,seg_r_base_fitted!$A$1:$C$1829,2,FALSE))</f>
        <v>0</v>
      </c>
      <c r="R709">
        <f>IF(ISERROR(VLOOKUP(A709,seg_r_base_fitted!$A$1:$C$1829,3,FALSE)),0,VLOOKUP(A709,seg_r_base_fitted!$A$1:$C$1829,3,FALSE))</f>
        <v>5.3999999999999999E-2</v>
      </c>
      <c r="S709">
        <v>1692</v>
      </c>
    </row>
    <row r="710" spans="1:19" x14ac:dyDescent="0.2">
      <c r="A710" t="s">
        <v>4347</v>
      </c>
      <c r="B710" t="s">
        <v>4140</v>
      </c>
      <c r="C710" t="s">
        <v>1971</v>
      </c>
      <c r="D710" t="s">
        <v>4348</v>
      </c>
      <c r="E710" t="s">
        <v>2794</v>
      </c>
      <c r="F710" t="s">
        <v>4159</v>
      </c>
      <c r="G710">
        <v>4.2073586771584299</v>
      </c>
      <c r="H710">
        <v>90</v>
      </c>
      <c r="I710" t="s">
        <v>1852</v>
      </c>
      <c r="J710" t="s">
        <v>1853</v>
      </c>
      <c r="K710" t="s">
        <v>1853</v>
      </c>
      <c r="L710" t="s">
        <v>1852</v>
      </c>
      <c r="M710" t="s">
        <v>1852</v>
      </c>
      <c r="N710" t="s">
        <v>1853</v>
      </c>
      <c r="O710" t="s">
        <v>1945</v>
      </c>
      <c r="P710">
        <v>4</v>
      </c>
      <c r="Q710">
        <f>IF(ISERROR(VLOOKUP(A710,seg_r_base_fitted!$A$1:$C$1829,2,FALSE)),0,VLOOKUP(A710,seg_r_base_fitted!$A$1:$C$1829,2,FALSE))</f>
        <v>0</v>
      </c>
      <c r="R710">
        <f>IF(ISERROR(VLOOKUP(A710,seg_r_base_fitted!$A$1:$C$1829,3,FALSE)),0,VLOOKUP(A710,seg_r_base_fitted!$A$1:$C$1829,3,FALSE))</f>
        <v>5.5E-2</v>
      </c>
      <c r="S710">
        <v>1687</v>
      </c>
    </row>
    <row r="711" spans="1:19" x14ac:dyDescent="0.2">
      <c r="A711" t="s">
        <v>3148</v>
      </c>
      <c r="B711" t="s">
        <v>3049</v>
      </c>
      <c r="C711" t="s">
        <v>1848</v>
      </c>
      <c r="D711" t="s">
        <v>3149</v>
      </c>
      <c r="E711" t="s">
        <v>3150</v>
      </c>
      <c r="F711" t="s">
        <v>3151</v>
      </c>
      <c r="G711">
        <v>1.9957062115823312</v>
      </c>
      <c r="H711">
        <v>115</v>
      </c>
      <c r="I711" t="s">
        <v>1852</v>
      </c>
      <c r="J711" t="s">
        <v>1853</v>
      </c>
      <c r="K711" t="s">
        <v>1853</v>
      </c>
      <c r="L711" t="s">
        <v>1852</v>
      </c>
      <c r="M711" t="s">
        <v>1852</v>
      </c>
      <c r="N711" t="s">
        <v>1853</v>
      </c>
      <c r="O711" t="s">
        <v>1945</v>
      </c>
      <c r="P711">
        <v>4</v>
      </c>
      <c r="Q711">
        <f>IF(ISERROR(VLOOKUP(A711,seg_r_base_fitted!$A$1:$C$1829,2,FALSE)),0,VLOOKUP(A711,seg_r_base_fitted!$A$1:$C$1829,2,FALSE))</f>
        <v>0</v>
      </c>
      <c r="R711">
        <f>IF(ISERROR(VLOOKUP(A711,seg_r_base_fitted!$A$1:$C$1829,3,FALSE)),0,VLOOKUP(A711,seg_r_base_fitted!$A$1:$C$1829,3,FALSE))</f>
        <v>5.5E-2</v>
      </c>
      <c r="S711">
        <v>1684</v>
      </c>
    </row>
    <row r="712" spans="1:19" x14ac:dyDescent="0.2">
      <c r="A712" t="s">
        <v>3789</v>
      </c>
      <c r="B712" t="s">
        <v>3662</v>
      </c>
      <c r="C712" t="s">
        <v>1971</v>
      </c>
      <c r="D712" t="s">
        <v>3790</v>
      </c>
      <c r="E712" t="s">
        <v>2794</v>
      </c>
      <c r="F712" t="s">
        <v>2536</v>
      </c>
      <c r="G712">
        <v>4.6143350545091932</v>
      </c>
      <c r="H712">
        <v>95</v>
      </c>
      <c r="I712" t="s">
        <v>1852</v>
      </c>
      <c r="J712" t="s">
        <v>1853</v>
      </c>
      <c r="K712" t="s">
        <v>1853</v>
      </c>
      <c r="L712" t="s">
        <v>1852</v>
      </c>
      <c r="M712" t="s">
        <v>1852</v>
      </c>
      <c r="N712" t="s">
        <v>1853</v>
      </c>
      <c r="O712" t="s">
        <v>1945</v>
      </c>
      <c r="P712">
        <v>4</v>
      </c>
      <c r="Q712">
        <f>IF(ISERROR(VLOOKUP(A712,seg_r_base_fitted!$A$1:$C$1829,2,FALSE)),0,VLOOKUP(A712,seg_r_base_fitted!$A$1:$C$1829,2,FALSE))</f>
        <v>0</v>
      </c>
      <c r="R712">
        <f>IF(ISERROR(VLOOKUP(A712,seg_r_base_fitted!$A$1:$C$1829,3,FALSE)),0,VLOOKUP(A712,seg_r_base_fitted!$A$1:$C$1829,3,FALSE))</f>
        <v>5.5E-2</v>
      </c>
      <c r="S712">
        <v>1685</v>
      </c>
    </row>
    <row r="713" spans="1:19" x14ac:dyDescent="0.2">
      <c r="A713" t="s">
        <v>4353</v>
      </c>
      <c r="B713" t="s">
        <v>4140</v>
      </c>
      <c r="C713" t="s">
        <v>1971</v>
      </c>
      <c r="D713" t="s">
        <v>2274</v>
      </c>
      <c r="E713" t="s">
        <v>2559</v>
      </c>
      <c r="F713" t="s">
        <v>4306</v>
      </c>
      <c r="G713">
        <v>2.9678481117751767</v>
      </c>
      <c r="H713">
        <v>115</v>
      </c>
      <c r="I713" t="s">
        <v>1852</v>
      </c>
      <c r="J713" t="s">
        <v>1853</v>
      </c>
      <c r="K713" t="s">
        <v>1853</v>
      </c>
      <c r="L713" t="s">
        <v>1852</v>
      </c>
      <c r="M713" t="s">
        <v>1853</v>
      </c>
      <c r="N713" t="s">
        <v>1852</v>
      </c>
      <c r="O713" t="s">
        <v>1945</v>
      </c>
      <c r="P713">
        <v>4</v>
      </c>
      <c r="Q713">
        <f>IF(ISERROR(VLOOKUP(A713,seg_r_base_fitted!$A$1:$C$1829,2,FALSE)),0,VLOOKUP(A713,seg_r_base_fitted!$A$1:$C$1829,2,FALSE))</f>
        <v>0</v>
      </c>
      <c r="R713">
        <f>IF(ISERROR(VLOOKUP(A713,seg_r_base_fitted!$A$1:$C$1829,3,FALSE)),0,VLOOKUP(A713,seg_r_base_fitted!$A$1:$C$1829,3,FALSE))</f>
        <v>5.6000000000000001E-2</v>
      </c>
      <c r="S713">
        <v>1679</v>
      </c>
    </row>
    <row r="714" spans="1:19" x14ac:dyDescent="0.2">
      <c r="A714" t="s">
        <v>3126</v>
      </c>
      <c r="B714" t="s">
        <v>3049</v>
      </c>
      <c r="C714" t="s">
        <v>1848</v>
      </c>
      <c r="D714" t="s">
        <v>2363</v>
      </c>
      <c r="E714" t="s">
        <v>3127</v>
      </c>
      <c r="F714" t="s">
        <v>3105</v>
      </c>
      <c r="G714">
        <v>2.4411431409883728</v>
      </c>
      <c r="H714">
        <v>115</v>
      </c>
      <c r="I714" t="s">
        <v>1852</v>
      </c>
      <c r="J714" t="s">
        <v>1853</v>
      </c>
      <c r="K714" t="s">
        <v>1853</v>
      </c>
      <c r="L714" t="s">
        <v>1852</v>
      </c>
      <c r="M714" t="s">
        <v>1853</v>
      </c>
      <c r="N714" t="s">
        <v>1852</v>
      </c>
      <c r="O714" t="s">
        <v>1945</v>
      </c>
      <c r="P714">
        <v>4</v>
      </c>
      <c r="Q714">
        <f>IF(ISERROR(VLOOKUP(A714,seg_r_base_fitted!$A$1:$C$1829,2,FALSE)),0,VLOOKUP(A714,seg_r_base_fitted!$A$1:$C$1829,2,FALSE))</f>
        <v>0</v>
      </c>
      <c r="R714">
        <f>IF(ISERROR(VLOOKUP(A714,seg_r_base_fitted!$A$1:$C$1829,3,FALSE)),0,VLOOKUP(A714,seg_r_base_fitted!$A$1:$C$1829,3,FALSE))</f>
        <v>5.6000000000000001E-2</v>
      </c>
      <c r="S714">
        <v>1676</v>
      </c>
    </row>
    <row r="715" spans="1:19" x14ac:dyDescent="0.2">
      <c r="A715" t="s">
        <v>2197</v>
      </c>
      <c r="B715" t="s">
        <v>2093</v>
      </c>
      <c r="C715" t="s">
        <v>1971</v>
      </c>
      <c r="D715" t="s">
        <v>2198</v>
      </c>
      <c r="E715" t="s">
        <v>2199</v>
      </c>
      <c r="F715" t="s">
        <v>2200</v>
      </c>
      <c r="G715">
        <v>0.38510026232527306</v>
      </c>
      <c r="H715">
        <v>120</v>
      </c>
      <c r="I715" t="s">
        <v>1852</v>
      </c>
      <c r="J715" t="s">
        <v>1853</v>
      </c>
      <c r="K715" t="s">
        <v>1853</v>
      </c>
      <c r="L715" t="s">
        <v>1853</v>
      </c>
      <c r="M715" t="s">
        <v>1852</v>
      </c>
      <c r="N715" t="s">
        <v>1852</v>
      </c>
      <c r="O715" t="s">
        <v>1945</v>
      </c>
      <c r="P715">
        <v>4</v>
      </c>
      <c r="Q715">
        <f>IF(ISERROR(VLOOKUP(A715,seg_r_base_fitted!$A$1:$C$1829,2,FALSE)),0,VLOOKUP(A715,seg_r_base_fitted!$A$1:$C$1829,2,FALSE))</f>
        <v>0</v>
      </c>
      <c r="R715">
        <f>IF(ISERROR(VLOOKUP(A715,seg_r_base_fitted!$A$1:$C$1829,3,FALSE)),0,VLOOKUP(A715,seg_r_base_fitted!$A$1:$C$1829,3,FALSE))</f>
        <v>5.7000000000000002E-2</v>
      </c>
      <c r="S715">
        <v>1671</v>
      </c>
    </row>
    <row r="716" spans="1:19" x14ac:dyDescent="0.2">
      <c r="A716" t="s">
        <v>6214</v>
      </c>
      <c r="B716" t="s">
        <v>5956</v>
      </c>
      <c r="C716" t="s">
        <v>1971</v>
      </c>
      <c r="D716" t="s">
        <v>2569</v>
      </c>
      <c r="E716" t="s">
        <v>6215</v>
      </c>
      <c r="F716" t="s">
        <v>6110</v>
      </c>
      <c r="G716">
        <v>0.59543546816220227</v>
      </c>
      <c r="H716">
        <v>140</v>
      </c>
      <c r="I716" t="s">
        <v>1852</v>
      </c>
      <c r="J716" t="s">
        <v>1853</v>
      </c>
      <c r="K716" t="s">
        <v>1853</v>
      </c>
      <c r="L716" t="s">
        <v>1853</v>
      </c>
      <c r="M716" t="s">
        <v>1852</v>
      </c>
      <c r="N716" t="s">
        <v>1852</v>
      </c>
      <c r="O716" t="s">
        <v>1945</v>
      </c>
      <c r="P716">
        <v>4</v>
      </c>
      <c r="Q716">
        <f>IF(ISERROR(VLOOKUP(A716,seg_r_base_fitted!$A$1:$C$1829,2,FALSE)),0,VLOOKUP(A716,seg_r_base_fitted!$A$1:$C$1829,2,FALSE))</f>
        <v>0</v>
      </c>
      <c r="R716">
        <f>IF(ISERROR(VLOOKUP(A716,seg_r_base_fitted!$A$1:$C$1829,3,FALSE)),0,VLOOKUP(A716,seg_r_base_fitted!$A$1:$C$1829,3,FALSE))</f>
        <v>5.8000000000000003E-2</v>
      </c>
      <c r="S716">
        <v>1669</v>
      </c>
    </row>
    <row r="717" spans="1:19" x14ac:dyDescent="0.2">
      <c r="A717" t="s">
        <v>4318</v>
      </c>
      <c r="B717" t="s">
        <v>4140</v>
      </c>
      <c r="C717" t="s">
        <v>1848</v>
      </c>
      <c r="D717" t="s">
        <v>4319</v>
      </c>
      <c r="E717" t="s">
        <v>4306</v>
      </c>
      <c r="F717" t="s">
        <v>4249</v>
      </c>
      <c r="G717">
        <v>1.0017275444191447</v>
      </c>
      <c r="H717">
        <v>150</v>
      </c>
      <c r="I717" t="s">
        <v>1852</v>
      </c>
      <c r="J717" t="s">
        <v>1853</v>
      </c>
      <c r="K717" t="s">
        <v>1853</v>
      </c>
      <c r="L717" t="s">
        <v>1852</v>
      </c>
      <c r="M717" t="s">
        <v>1853</v>
      </c>
      <c r="N717" t="s">
        <v>1852</v>
      </c>
      <c r="O717" t="s">
        <v>1945</v>
      </c>
      <c r="P717">
        <v>4</v>
      </c>
      <c r="Q717">
        <f>IF(ISERROR(VLOOKUP(A717,seg_r_base_fitted!$A$1:$C$1829,2,FALSE)),0,VLOOKUP(A717,seg_r_base_fitted!$A$1:$C$1829,2,FALSE))</f>
        <v>0</v>
      </c>
      <c r="R717">
        <f>IF(ISERROR(VLOOKUP(A717,seg_r_base_fitted!$A$1:$C$1829,3,FALSE)),0,VLOOKUP(A717,seg_r_base_fitted!$A$1:$C$1829,3,FALSE))</f>
        <v>5.8000000000000003E-2</v>
      </c>
      <c r="S717">
        <v>1665</v>
      </c>
    </row>
    <row r="718" spans="1:19" x14ac:dyDescent="0.2">
      <c r="A718" t="s">
        <v>3777</v>
      </c>
      <c r="B718" t="s">
        <v>3662</v>
      </c>
      <c r="C718" t="s">
        <v>1971</v>
      </c>
      <c r="D718" t="s">
        <v>3778</v>
      </c>
      <c r="E718" t="s">
        <v>3681</v>
      </c>
      <c r="F718" t="s">
        <v>3779</v>
      </c>
      <c r="G718">
        <v>1.9596151472434216</v>
      </c>
      <c r="H718">
        <v>135</v>
      </c>
      <c r="I718" t="s">
        <v>1852</v>
      </c>
      <c r="J718" t="s">
        <v>1853</v>
      </c>
      <c r="K718" t="s">
        <v>1853</v>
      </c>
      <c r="L718" t="s">
        <v>1852</v>
      </c>
      <c r="M718" t="s">
        <v>1853</v>
      </c>
      <c r="N718" t="s">
        <v>1852</v>
      </c>
      <c r="O718" t="s">
        <v>1945</v>
      </c>
      <c r="P718">
        <v>4</v>
      </c>
      <c r="Q718">
        <f>IF(ISERROR(VLOOKUP(A718,seg_r_base_fitted!$A$1:$C$1829,2,FALSE)),0,VLOOKUP(A718,seg_r_base_fitted!$A$1:$C$1829,2,FALSE))</f>
        <v>0</v>
      </c>
      <c r="R718">
        <f>IF(ISERROR(VLOOKUP(A718,seg_r_base_fitted!$A$1:$C$1829,3,FALSE)),0,VLOOKUP(A718,seg_r_base_fitted!$A$1:$C$1829,3,FALSE))</f>
        <v>5.8999999999999997E-2</v>
      </c>
      <c r="S718">
        <v>1655</v>
      </c>
    </row>
    <row r="719" spans="1:19" x14ac:dyDescent="0.2">
      <c r="A719" t="s">
        <v>4338</v>
      </c>
      <c r="B719" t="s">
        <v>4140</v>
      </c>
      <c r="C719" t="s">
        <v>1971</v>
      </c>
      <c r="D719" t="s">
        <v>2252</v>
      </c>
      <c r="E719" t="s">
        <v>2532</v>
      </c>
      <c r="F719" t="s">
        <v>4147</v>
      </c>
      <c r="G719">
        <v>4.9691723824634915</v>
      </c>
      <c r="H719">
        <v>75</v>
      </c>
      <c r="I719" t="s">
        <v>1852</v>
      </c>
      <c r="J719" t="s">
        <v>1853</v>
      </c>
      <c r="K719" t="s">
        <v>1853</v>
      </c>
      <c r="L719" t="s">
        <v>1852</v>
      </c>
      <c r="M719" t="s">
        <v>1853</v>
      </c>
      <c r="N719" t="s">
        <v>1852</v>
      </c>
      <c r="O719" t="s">
        <v>1945</v>
      </c>
      <c r="P719">
        <v>4</v>
      </c>
      <c r="Q719">
        <f>IF(ISERROR(VLOOKUP(A719,seg_r_base_fitted!$A$1:$C$1829,2,FALSE)),0,VLOOKUP(A719,seg_r_base_fitted!$A$1:$C$1829,2,FALSE))</f>
        <v>0</v>
      </c>
      <c r="R719">
        <f>IF(ISERROR(VLOOKUP(A719,seg_r_base_fitted!$A$1:$C$1829,3,FALSE)),0,VLOOKUP(A719,seg_r_base_fitted!$A$1:$C$1829,3,FALSE))</f>
        <v>5.8999999999999997E-2</v>
      </c>
      <c r="S719">
        <v>1656</v>
      </c>
    </row>
    <row r="720" spans="1:19" x14ac:dyDescent="0.2">
      <c r="A720" t="s">
        <v>4343</v>
      </c>
      <c r="B720" t="s">
        <v>4140</v>
      </c>
      <c r="C720" t="s">
        <v>1971</v>
      </c>
      <c r="D720" t="s">
        <v>2302</v>
      </c>
      <c r="E720" t="s">
        <v>2712</v>
      </c>
      <c r="F720" t="s">
        <v>4147</v>
      </c>
      <c r="G720">
        <v>3.4413048302094089</v>
      </c>
      <c r="H720">
        <v>115</v>
      </c>
      <c r="I720" t="s">
        <v>1852</v>
      </c>
      <c r="J720" t="s">
        <v>1853</v>
      </c>
      <c r="K720" t="s">
        <v>1853</v>
      </c>
      <c r="L720" t="s">
        <v>1852</v>
      </c>
      <c r="M720" t="s">
        <v>1853</v>
      </c>
      <c r="N720" t="s">
        <v>1852</v>
      </c>
      <c r="O720" t="s">
        <v>1945</v>
      </c>
      <c r="P720">
        <v>4</v>
      </c>
      <c r="Q720">
        <f>IF(ISERROR(VLOOKUP(A720,seg_r_base_fitted!$A$1:$C$1829,2,FALSE)),0,VLOOKUP(A720,seg_r_base_fitted!$A$1:$C$1829,2,FALSE))</f>
        <v>1</v>
      </c>
      <c r="R720">
        <f>IF(ISERROR(VLOOKUP(A720,seg_r_base_fitted!$A$1:$C$1829,3,FALSE)),0,VLOOKUP(A720,seg_r_base_fitted!$A$1:$C$1829,3,FALSE))</f>
        <v>0.06</v>
      </c>
      <c r="S720">
        <v>1648</v>
      </c>
    </row>
    <row r="721" spans="1:19" x14ac:dyDescent="0.2">
      <c r="A721" t="s">
        <v>4828</v>
      </c>
      <c r="B721" t="s">
        <v>4481</v>
      </c>
      <c r="C721" t="s">
        <v>1971</v>
      </c>
      <c r="D721" t="s">
        <v>4829</v>
      </c>
      <c r="E721" t="s">
        <v>4624</v>
      </c>
      <c r="F721" t="s">
        <v>4830</v>
      </c>
      <c r="G721">
        <v>0.49788002028729639</v>
      </c>
      <c r="H721">
        <v>185</v>
      </c>
      <c r="I721" t="s">
        <v>1852</v>
      </c>
      <c r="J721" t="s">
        <v>1853</v>
      </c>
      <c r="K721" t="s">
        <v>1853</v>
      </c>
      <c r="L721" t="s">
        <v>1852</v>
      </c>
      <c r="M721" t="s">
        <v>1852</v>
      </c>
      <c r="N721" t="s">
        <v>1853</v>
      </c>
      <c r="O721" t="s">
        <v>1945</v>
      </c>
      <c r="P721">
        <v>4</v>
      </c>
      <c r="Q721">
        <f>IF(ISERROR(VLOOKUP(A721,seg_r_base_fitted!$A$1:$C$1829,2,FALSE)),0,VLOOKUP(A721,seg_r_base_fitted!$A$1:$C$1829,2,FALSE))</f>
        <v>0</v>
      </c>
      <c r="R721">
        <f>IF(ISERROR(VLOOKUP(A721,seg_r_base_fitted!$A$1:$C$1829,3,FALSE)),0,VLOOKUP(A721,seg_r_base_fitted!$A$1:$C$1829,3,FALSE))</f>
        <v>0.06</v>
      </c>
      <c r="S721">
        <v>1649</v>
      </c>
    </row>
    <row r="722" spans="1:19" x14ac:dyDescent="0.2">
      <c r="A722" t="s">
        <v>2208</v>
      </c>
      <c r="B722" t="s">
        <v>2093</v>
      </c>
      <c r="C722" t="s">
        <v>1971</v>
      </c>
      <c r="D722" t="s">
        <v>2209</v>
      </c>
      <c r="E722" t="s">
        <v>2210</v>
      </c>
      <c r="F722" t="s">
        <v>2211</v>
      </c>
      <c r="G722">
        <v>1.5660012591905801</v>
      </c>
      <c r="H722">
        <v>135</v>
      </c>
      <c r="I722" t="s">
        <v>1853</v>
      </c>
      <c r="J722" t="s">
        <v>1853</v>
      </c>
      <c r="K722" t="s">
        <v>1853</v>
      </c>
      <c r="L722" t="s">
        <v>1852</v>
      </c>
      <c r="M722" t="s">
        <v>1852</v>
      </c>
      <c r="N722" t="s">
        <v>1852</v>
      </c>
      <c r="O722" t="s">
        <v>1945</v>
      </c>
      <c r="P722">
        <v>4</v>
      </c>
      <c r="Q722">
        <f>IF(ISERROR(VLOOKUP(A722,seg_r_base_fitted!$A$1:$C$1829,2,FALSE)),0,VLOOKUP(A722,seg_r_base_fitted!$A$1:$C$1829,2,FALSE))</f>
        <v>0</v>
      </c>
      <c r="R722">
        <f>IF(ISERROR(VLOOKUP(A722,seg_r_base_fitted!$A$1:$C$1829,3,FALSE)),0,VLOOKUP(A722,seg_r_base_fitted!$A$1:$C$1829,3,FALSE))</f>
        <v>6.0999999999999999E-2</v>
      </c>
      <c r="S722">
        <v>1639</v>
      </c>
    </row>
    <row r="723" spans="1:19" x14ac:dyDescent="0.2">
      <c r="A723" t="s">
        <v>5750</v>
      </c>
      <c r="B723" t="s">
        <v>5520</v>
      </c>
      <c r="C723" t="s">
        <v>1971</v>
      </c>
      <c r="D723" t="s">
        <v>4268</v>
      </c>
      <c r="E723" t="s">
        <v>5690</v>
      </c>
      <c r="F723" t="s">
        <v>5751</v>
      </c>
      <c r="G723">
        <v>0.52556932839147796</v>
      </c>
      <c r="H723">
        <v>145</v>
      </c>
      <c r="I723" t="s">
        <v>1852</v>
      </c>
      <c r="J723" t="s">
        <v>1853</v>
      </c>
      <c r="K723" t="s">
        <v>1853</v>
      </c>
      <c r="L723" t="s">
        <v>1853</v>
      </c>
      <c r="M723" t="s">
        <v>1852</v>
      </c>
      <c r="N723" t="s">
        <v>1852</v>
      </c>
      <c r="O723" t="s">
        <v>1945</v>
      </c>
      <c r="P723">
        <v>4</v>
      </c>
      <c r="Q723">
        <f>IF(ISERROR(VLOOKUP(A723,seg_r_base_fitted!$A$1:$C$1829,2,FALSE)),0,VLOOKUP(A723,seg_r_base_fitted!$A$1:$C$1829,2,FALSE))</f>
        <v>0</v>
      </c>
      <c r="R723">
        <f>IF(ISERROR(VLOOKUP(A723,seg_r_base_fitted!$A$1:$C$1829,3,FALSE)),0,VLOOKUP(A723,seg_r_base_fitted!$A$1:$C$1829,3,FALSE))</f>
        <v>6.3E-2</v>
      </c>
      <c r="S723">
        <v>1631</v>
      </c>
    </row>
    <row r="724" spans="1:19" x14ac:dyDescent="0.2">
      <c r="A724" t="s">
        <v>4340</v>
      </c>
      <c r="B724" t="s">
        <v>4140</v>
      </c>
      <c r="C724" t="s">
        <v>1971</v>
      </c>
      <c r="D724" t="s">
        <v>2255</v>
      </c>
      <c r="E724" t="s">
        <v>4152</v>
      </c>
      <c r="F724" t="s">
        <v>2575</v>
      </c>
      <c r="G724">
        <v>3.0189036024912355</v>
      </c>
      <c r="H724">
        <v>140</v>
      </c>
      <c r="I724" t="s">
        <v>1852</v>
      </c>
      <c r="J724" t="s">
        <v>1853</v>
      </c>
      <c r="K724" t="s">
        <v>1853</v>
      </c>
      <c r="L724" t="s">
        <v>1852</v>
      </c>
      <c r="M724" t="s">
        <v>1852</v>
      </c>
      <c r="N724" t="s">
        <v>1853</v>
      </c>
      <c r="O724" t="s">
        <v>1945</v>
      </c>
      <c r="P724">
        <v>4</v>
      </c>
      <c r="Q724">
        <f>IF(ISERROR(VLOOKUP(A724,seg_r_base_fitted!$A$1:$C$1829,2,FALSE)),0,VLOOKUP(A724,seg_r_base_fitted!$A$1:$C$1829,2,FALSE))</f>
        <v>0</v>
      </c>
      <c r="R724">
        <f>IF(ISERROR(VLOOKUP(A724,seg_r_base_fitted!$A$1:$C$1829,3,FALSE)),0,VLOOKUP(A724,seg_r_base_fitted!$A$1:$C$1829,3,FALSE))</f>
        <v>6.3E-2</v>
      </c>
      <c r="S724">
        <v>1629</v>
      </c>
    </row>
    <row r="725" spans="1:19" x14ac:dyDescent="0.2">
      <c r="A725" t="s">
        <v>4904</v>
      </c>
      <c r="B725" t="s">
        <v>4481</v>
      </c>
      <c r="C725" t="s">
        <v>4592</v>
      </c>
      <c r="D725" t="s">
        <v>4905</v>
      </c>
      <c r="E725" t="s">
        <v>4906</v>
      </c>
      <c r="F725" t="s">
        <v>4642</v>
      </c>
      <c r="G725">
        <v>3.9713033540598341</v>
      </c>
      <c r="H725">
        <v>54</v>
      </c>
      <c r="I725" t="s">
        <v>1852</v>
      </c>
      <c r="J725" t="s">
        <v>1853</v>
      </c>
      <c r="K725" t="s">
        <v>1853</v>
      </c>
      <c r="L725" t="s">
        <v>1852</v>
      </c>
      <c r="M725" t="s">
        <v>1852</v>
      </c>
      <c r="N725" t="s">
        <v>1853</v>
      </c>
      <c r="O725" t="s">
        <v>1945</v>
      </c>
      <c r="P725">
        <v>4</v>
      </c>
      <c r="Q725">
        <f>IF(ISERROR(VLOOKUP(A725,seg_r_base_fitted!$A$1:$C$1829,2,FALSE)),0,VLOOKUP(A725,seg_r_base_fitted!$A$1:$C$1829,2,FALSE))</f>
        <v>0</v>
      </c>
      <c r="R725">
        <f>IF(ISERROR(VLOOKUP(A725,seg_r_base_fitted!$A$1:$C$1829,3,FALSE)),0,VLOOKUP(A725,seg_r_base_fitted!$A$1:$C$1829,3,FALSE))</f>
        <v>6.4000000000000001E-2</v>
      </c>
      <c r="S725">
        <v>1625</v>
      </c>
    </row>
    <row r="726" spans="1:19" x14ac:dyDescent="0.2">
      <c r="A726" t="s">
        <v>4869</v>
      </c>
      <c r="B726" t="s">
        <v>4481</v>
      </c>
      <c r="C726" t="s">
        <v>1971</v>
      </c>
      <c r="D726" t="s">
        <v>4870</v>
      </c>
      <c r="E726" t="s">
        <v>4871</v>
      </c>
      <c r="F726" t="s">
        <v>4872</v>
      </c>
      <c r="G726">
        <v>1.5095688025399885</v>
      </c>
      <c r="H726">
        <v>270</v>
      </c>
      <c r="I726" t="s">
        <v>1853</v>
      </c>
      <c r="J726" t="s">
        <v>1853</v>
      </c>
      <c r="K726" t="s">
        <v>1853</v>
      </c>
      <c r="L726" t="s">
        <v>1852</v>
      </c>
      <c r="M726" t="s">
        <v>1852</v>
      </c>
      <c r="N726" t="s">
        <v>1852</v>
      </c>
      <c r="O726" t="s">
        <v>1945</v>
      </c>
      <c r="P726">
        <v>4</v>
      </c>
      <c r="Q726">
        <f>IF(ISERROR(VLOOKUP(A726,seg_r_base_fitted!$A$1:$C$1829,2,FALSE)),0,VLOOKUP(A726,seg_r_base_fitted!$A$1:$C$1829,2,FALSE))</f>
        <v>0</v>
      </c>
      <c r="R726">
        <f>IF(ISERROR(VLOOKUP(A726,seg_r_base_fitted!$A$1:$C$1829,3,FALSE)),0,VLOOKUP(A726,seg_r_base_fitted!$A$1:$C$1829,3,FALSE))</f>
        <v>6.5000000000000002E-2</v>
      </c>
      <c r="S726">
        <v>1620</v>
      </c>
    </row>
    <row r="727" spans="1:19" x14ac:dyDescent="0.2">
      <c r="A727" t="s">
        <v>4350</v>
      </c>
      <c r="B727" t="s">
        <v>4140</v>
      </c>
      <c r="C727" t="s">
        <v>1971</v>
      </c>
      <c r="D727" t="s">
        <v>2172</v>
      </c>
      <c r="E727" t="s">
        <v>4186</v>
      </c>
      <c r="F727" t="s">
        <v>4189</v>
      </c>
      <c r="G727">
        <v>4.1793046783117376</v>
      </c>
      <c r="H727">
        <v>125</v>
      </c>
      <c r="I727" t="s">
        <v>1852</v>
      </c>
      <c r="J727" t="s">
        <v>1853</v>
      </c>
      <c r="K727" t="s">
        <v>1853</v>
      </c>
      <c r="L727" t="s">
        <v>1852</v>
      </c>
      <c r="M727" t="s">
        <v>1853</v>
      </c>
      <c r="N727" t="s">
        <v>1852</v>
      </c>
      <c r="O727" t="s">
        <v>1945</v>
      </c>
      <c r="P727">
        <v>4</v>
      </c>
      <c r="Q727">
        <f>IF(ISERROR(VLOOKUP(A727,seg_r_base_fitted!$A$1:$C$1829,2,FALSE)),0,VLOOKUP(A727,seg_r_base_fitted!$A$1:$C$1829,2,FALSE))</f>
        <v>0</v>
      </c>
      <c r="R727">
        <f>IF(ISERROR(VLOOKUP(A727,seg_r_base_fitted!$A$1:$C$1829,3,FALSE)),0,VLOOKUP(A727,seg_r_base_fitted!$A$1:$C$1829,3,FALSE))</f>
        <v>6.5000000000000002E-2</v>
      </c>
      <c r="S727">
        <v>1618</v>
      </c>
    </row>
    <row r="728" spans="1:19" x14ac:dyDescent="0.2">
      <c r="A728" t="s">
        <v>3773</v>
      </c>
      <c r="B728" t="s">
        <v>3662</v>
      </c>
      <c r="C728" t="s">
        <v>1971</v>
      </c>
      <c r="D728" t="s">
        <v>3774</v>
      </c>
      <c r="E728" t="s">
        <v>3775</v>
      </c>
      <c r="F728" t="s">
        <v>3776</v>
      </c>
      <c r="G728">
        <v>4.7109626804083566</v>
      </c>
      <c r="H728">
        <v>85</v>
      </c>
      <c r="I728" t="s">
        <v>1852</v>
      </c>
      <c r="J728" t="s">
        <v>1853</v>
      </c>
      <c r="K728" t="s">
        <v>1853</v>
      </c>
      <c r="L728" t="s">
        <v>1852</v>
      </c>
      <c r="M728" t="s">
        <v>1853</v>
      </c>
      <c r="N728" t="s">
        <v>1852</v>
      </c>
      <c r="O728" t="s">
        <v>1945</v>
      </c>
      <c r="P728">
        <v>4</v>
      </c>
      <c r="Q728">
        <f>IF(ISERROR(VLOOKUP(A728,seg_r_base_fitted!$A$1:$C$1829,2,FALSE)),0,VLOOKUP(A728,seg_r_base_fitted!$A$1:$C$1829,2,FALSE))</f>
        <v>0</v>
      </c>
      <c r="R728">
        <f>IF(ISERROR(VLOOKUP(A728,seg_r_base_fitted!$A$1:$C$1829,3,FALSE)),0,VLOOKUP(A728,seg_r_base_fitted!$A$1:$C$1829,3,FALSE))</f>
        <v>6.5000000000000002E-2</v>
      </c>
      <c r="S728">
        <v>1616</v>
      </c>
    </row>
    <row r="729" spans="1:19" x14ac:dyDescent="0.2">
      <c r="A729" t="s">
        <v>4717</v>
      </c>
      <c r="B729" t="s">
        <v>4481</v>
      </c>
      <c r="C729" t="s">
        <v>1848</v>
      </c>
      <c r="D729" t="s">
        <v>1860</v>
      </c>
      <c r="E729" t="s">
        <v>4718</v>
      </c>
      <c r="F729" t="s">
        <v>4580</v>
      </c>
      <c r="G729">
        <v>0.38821946863093348</v>
      </c>
      <c r="H729">
        <v>550</v>
      </c>
      <c r="I729" t="s">
        <v>1853</v>
      </c>
      <c r="J729" t="s">
        <v>1852</v>
      </c>
      <c r="K729" t="s">
        <v>1853</v>
      </c>
      <c r="L729" t="s">
        <v>1853</v>
      </c>
      <c r="M729" t="s">
        <v>1852</v>
      </c>
      <c r="N729" t="s">
        <v>1852</v>
      </c>
      <c r="O729" t="s">
        <v>1945</v>
      </c>
      <c r="P729">
        <v>4</v>
      </c>
      <c r="Q729">
        <f>IF(ISERROR(VLOOKUP(A729,seg_r_base_fitted!$A$1:$C$1829,2,FALSE)),0,VLOOKUP(A729,seg_r_base_fitted!$A$1:$C$1829,2,FALSE))</f>
        <v>0</v>
      </c>
      <c r="R729">
        <f>IF(ISERROR(VLOOKUP(A729,seg_r_base_fitted!$A$1:$C$1829,3,FALSE)),0,VLOOKUP(A729,seg_r_base_fitted!$A$1:$C$1829,3,FALSE))</f>
        <v>6.6000000000000003E-2</v>
      </c>
      <c r="S729">
        <v>1611</v>
      </c>
    </row>
    <row r="730" spans="1:19" x14ac:dyDescent="0.2">
      <c r="A730" t="s">
        <v>4843</v>
      </c>
      <c r="B730" t="s">
        <v>4481</v>
      </c>
      <c r="C730" t="s">
        <v>1971</v>
      </c>
      <c r="D730" t="s">
        <v>4844</v>
      </c>
      <c r="E730" t="s">
        <v>4845</v>
      </c>
      <c r="F730" t="s">
        <v>4846</v>
      </c>
      <c r="G730">
        <v>0.6837412173160593</v>
      </c>
      <c r="H730">
        <v>195</v>
      </c>
      <c r="I730" t="s">
        <v>1852</v>
      </c>
      <c r="J730" t="s">
        <v>1853</v>
      </c>
      <c r="K730" t="s">
        <v>1853</v>
      </c>
      <c r="L730" t="s">
        <v>1852</v>
      </c>
      <c r="M730" t="s">
        <v>1853</v>
      </c>
      <c r="N730" t="s">
        <v>1852</v>
      </c>
      <c r="O730" t="s">
        <v>1945</v>
      </c>
      <c r="P730">
        <v>4</v>
      </c>
      <c r="Q730">
        <f>IF(ISERROR(VLOOKUP(A730,seg_r_base_fitted!$A$1:$C$1829,2,FALSE)),0,VLOOKUP(A730,seg_r_base_fitted!$A$1:$C$1829,2,FALSE))</f>
        <v>0</v>
      </c>
      <c r="R730">
        <f>IF(ISERROR(VLOOKUP(A730,seg_r_base_fitted!$A$1:$C$1829,3,FALSE)),0,VLOOKUP(A730,seg_r_base_fitted!$A$1:$C$1829,3,FALSE))</f>
        <v>6.6000000000000003E-2</v>
      </c>
      <c r="S730">
        <v>1612</v>
      </c>
    </row>
    <row r="731" spans="1:19" x14ac:dyDescent="0.2">
      <c r="A731" t="s">
        <v>5739</v>
      </c>
      <c r="B731" t="s">
        <v>5520</v>
      </c>
      <c r="C731" t="s">
        <v>1848</v>
      </c>
      <c r="D731" t="s">
        <v>1928</v>
      </c>
      <c r="E731" t="s">
        <v>5740</v>
      </c>
      <c r="F731" t="s">
        <v>5623</v>
      </c>
      <c r="G731">
        <v>1.0128633082805751</v>
      </c>
      <c r="H731">
        <v>180</v>
      </c>
      <c r="I731" t="s">
        <v>1852</v>
      </c>
      <c r="J731" t="s">
        <v>1853</v>
      </c>
      <c r="K731" t="s">
        <v>1853</v>
      </c>
      <c r="L731" t="s">
        <v>1852</v>
      </c>
      <c r="M731" t="s">
        <v>1853</v>
      </c>
      <c r="N731" t="s">
        <v>1852</v>
      </c>
      <c r="O731" t="s">
        <v>1945</v>
      </c>
      <c r="P731">
        <v>4</v>
      </c>
      <c r="Q731">
        <f>IF(ISERROR(VLOOKUP(A731,seg_r_base_fitted!$A$1:$C$1829,2,FALSE)),0,VLOOKUP(A731,seg_r_base_fitted!$A$1:$C$1829,2,FALSE))</f>
        <v>0</v>
      </c>
      <c r="R731">
        <f>IF(ISERROR(VLOOKUP(A731,seg_r_base_fitted!$A$1:$C$1829,3,FALSE)),0,VLOOKUP(A731,seg_r_base_fitted!$A$1:$C$1829,3,FALSE))</f>
        <v>6.6000000000000003E-2</v>
      </c>
      <c r="S731">
        <v>1613</v>
      </c>
    </row>
    <row r="732" spans="1:19" x14ac:dyDescent="0.2">
      <c r="A732" t="s">
        <v>1331</v>
      </c>
      <c r="B732" t="s">
        <v>2743</v>
      </c>
      <c r="C732" t="s">
        <v>1848</v>
      </c>
      <c r="D732" t="s">
        <v>2849</v>
      </c>
      <c r="E732" t="s">
        <v>2850</v>
      </c>
      <c r="F732" t="s">
        <v>2507</v>
      </c>
      <c r="G732">
        <v>2.0065055777276175</v>
      </c>
      <c r="H732">
        <v>160</v>
      </c>
      <c r="I732" t="s">
        <v>1852</v>
      </c>
      <c r="J732" t="s">
        <v>1853</v>
      </c>
      <c r="K732" t="s">
        <v>1853</v>
      </c>
      <c r="L732" t="s">
        <v>1852</v>
      </c>
      <c r="M732" t="s">
        <v>1853</v>
      </c>
      <c r="N732" t="s">
        <v>1852</v>
      </c>
      <c r="O732" t="s">
        <v>1945</v>
      </c>
      <c r="P732">
        <v>4</v>
      </c>
      <c r="Q732">
        <f>IF(ISERROR(VLOOKUP(A732,seg_r_base_fitted!$A$1:$C$1829,2,FALSE)),0,VLOOKUP(A732,seg_r_base_fitted!$A$1:$C$1829,2,FALSE))</f>
        <v>0</v>
      </c>
      <c r="R732">
        <f>IF(ISERROR(VLOOKUP(A732,seg_r_base_fitted!$A$1:$C$1829,3,FALSE)),0,VLOOKUP(A732,seg_r_base_fitted!$A$1:$C$1829,3,FALSE))</f>
        <v>6.6000000000000003E-2</v>
      </c>
      <c r="S732">
        <v>1609</v>
      </c>
    </row>
    <row r="733" spans="1:19" x14ac:dyDescent="0.2">
      <c r="A733" t="s">
        <v>4339</v>
      </c>
      <c r="B733" t="s">
        <v>4140</v>
      </c>
      <c r="C733" t="s">
        <v>1971</v>
      </c>
      <c r="D733" t="s">
        <v>2561</v>
      </c>
      <c r="E733" t="s">
        <v>2861</v>
      </c>
      <c r="F733" t="s">
        <v>2532</v>
      </c>
      <c r="G733">
        <v>3.8874679450417178</v>
      </c>
      <c r="H733">
        <v>120</v>
      </c>
      <c r="I733" t="s">
        <v>1852</v>
      </c>
      <c r="J733" t="s">
        <v>1853</v>
      </c>
      <c r="K733" t="s">
        <v>1853</v>
      </c>
      <c r="L733" t="s">
        <v>1852</v>
      </c>
      <c r="M733" t="s">
        <v>1853</v>
      </c>
      <c r="N733" t="s">
        <v>1852</v>
      </c>
      <c r="O733" t="s">
        <v>1945</v>
      </c>
      <c r="P733">
        <v>4</v>
      </c>
      <c r="Q733">
        <f>IF(ISERROR(VLOOKUP(A733,seg_r_base_fitted!$A$1:$C$1829,2,FALSE)),0,VLOOKUP(A733,seg_r_base_fitted!$A$1:$C$1829,2,FALSE))</f>
        <v>0</v>
      </c>
      <c r="R733">
        <f>IF(ISERROR(VLOOKUP(A733,seg_r_base_fitted!$A$1:$C$1829,3,FALSE)),0,VLOOKUP(A733,seg_r_base_fitted!$A$1:$C$1829,3,FALSE))</f>
        <v>6.8000000000000005E-2</v>
      </c>
      <c r="S733">
        <v>1598</v>
      </c>
    </row>
    <row r="734" spans="1:19" x14ac:dyDescent="0.2">
      <c r="A734" t="s">
        <v>1158</v>
      </c>
      <c r="B734" t="s">
        <v>2743</v>
      </c>
      <c r="C734" t="s">
        <v>1848</v>
      </c>
      <c r="D734" t="s">
        <v>2765</v>
      </c>
      <c r="E734" t="s">
        <v>2864</v>
      </c>
      <c r="F734" t="s">
        <v>2754</v>
      </c>
      <c r="G734">
        <v>2.0024934704993158</v>
      </c>
      <c r="H734">
        <v>165</v>
      </c>
      <c r="I734" t="s">
        <v>1852</v>
      </c>
      <c r="J734" t="s">
        <v>1853</v>
      </c>
      <c r="K734" t="s">
        <v>1853</v>
      </c>
      <c r="L734" t="s">
        <v>1852</v>
      </c>
      <c r="M734" t="s">
        <v>1853</v>
      </c>
      <c r="N734" t="s">
        <v>1852</v>
      </c>
      <c r="O734" t="s">
        <v>1945</v>
      </c>
      <c r="P734">
        <v>4</v>
      </c>
      <c r="Q734">
        <f>IF(ISERROR(VLOOKUP(A734,seg_r_base_fitted!$A$1:$C$1829,2,FALSE)),0,VLOOKUP(A734,seg_r_base_fitted!$A$1:$C$1829,2,FALSE))</f>
        <v>0</v>
      </c>
      <c r="R734">
        <f>IF(ISERROR(VLOOKUP(A734,seg_r_base_fitted!$A$1:$C$1829,3,FALSE)),0,VLOOKUP(A734,seg_r_base_fitted!$A$1:$C$1829,3,FALSE))</f>
        <v>6.9000000000000006E-2</v>
      </c>
      <c r="S734">
        <v>1595</v>
      </c>
    </row>
    <row r="735" spans="1:19" x14ac:dyDescent="0.2">
      <c r="A735" t="s">
        <v>4033</v>
      </c>
      <c r="B735" t="s">
        <v>3950</v>
      </c>
      <c r="C735" t="s">
        <v>1848</v>
      </c>
      <c r="D735" t="s">
        <v>1911</v>
      </c>
      <c r="E735" t="s">
        <v>4034</v>
      </c>
      <c r="F735" t="s">
        <v>3957</v>
      </c>
      <c r="G735">
        <v>4.881737455968703</v>
      </c>
      <c r="H735">
        <v>1550</v>
      </c>
      <c r="I735" t="s">
        <v>1853</v>
      </c>
      <c r="J735" t="s">
        <v>1852</v>
      </c>
      <c r="K735" t="s">
        <v>1852</v>
      </c>
      <c r="L735" t="s">
        <v>1852</v>
      </c>
      <c r="M735" t="s">
        <v>1853</v>
      </c>
      <c r="N735" t="s">
        <v>1853</v>
      </c>
      <c r="O735" t="s">
        <v>1945</v>
      </c>
      <c r="P735">
        <v>4</v>
      </c>
      <c r="Q735">
        <f>IF(ISERROR(VLOOKUP(A735,seg_r_base_fitted!$A$1:$C$1829,2,FALSE)),0,VLOOKUP(A735,seg_r_base_fitted!$A$1:$C$1829,2,FALSE))</f>
        <v>1</v>
      </c>
      <c r="R735">
        <f>IF(ISERROR(VLOOKUP(A735,seg_r_base_fitted!$A$1:$C$1829,3,FALSE)),0,VLOOKUP(A735,seg_r_base_fitted!$A$1:$C$1829,3,FALSE))</f>
        <v>7.0000000000000007E-2</v>
      </c>
      <c r="S735">
        <v>1588</v>
      </c>
    </row>
    <row r="736" spans="1:19" x14ac:dyDescent="0.2">
      <c r="A736" t="s">
        <v>6209</v>
      </c>
      <c r="B736" t="s">
        <v>5956</v>
      </c>
      <c r="C736" t="s">
        <v>1971</v>
      </c>
      <c r="D736" t="s">
        <v>2561</v>
      </c>
      <c r="E736" t="s">
        <v>6210</v>
      </c>
      <c r="F736" t="s">
        <v>6197</v>
      </c>
      <c r="G736">
        <v>2.4965542247985821</v>
      </c>
      <c r="H736">
        <v>150</v>
      </c>
      <c r="I736" t="s">
        <v>1852</v>
      </c>
      <c r="J736" t="s">
        <v>1853</v>
      </c>
      <c r="K736" t="s">
        <v>1853</v>
      </c>
      <c r="L736" t="s">
        <v>1852</v>
      </c>
      <c r="M736" t="s">
        <v>1852</v>
      </c>
      <c r="N736" t="s">
        <v>1853</v>
      </c>
      <c r="O736" t="s">
        <v>1945</v>
      </c>
      <c r="P736">
        <v>4</v>
      </c>
      <c r="Q736">
        <f>IF(ISERROR(VLOOKUP(A736,seg_r_base_fitted!$A$1:$C$1829,2,FALSE)),0,VLOOKUP(A736,seg_r_base_fitted!$A$1:$C$1829,2,FALSE))</f>
        <v>0</v>
      </c>
      <c r="R736">
        <f>IF(ISERROR(VLOOKUP(A736,seg_r_base_fitted!$A$1:$C$1829,3,FALSE)),0,VLOOKUP(A736,seg_r_base_fitted!$A$1:$C$1829,3,FALSE))</f>
        <v>7.0999999999999994E-2</v>
      </c>
      <c r="S736">
        <v>1586</v>
      </c>
    </row>
    <row r="737" spans="1:19" x14ac:dyDescent="0.2">
      <c r="A737" t="s">
        <v>4322</v>
      </c>
      <c r="B737" t="s">
        <v>4140</v>
      </c>
      <c r="C737" t="s">
        <v>1848</v>
      </c>
      <c r="D737" t="s">
        <v>2478</v>
      </c>
      <c r="E737" t="s">
        <v>4306</v>
      </c>
      <c r="F737" t="s">
        <v>4249</v>
      </c>
      <c r="G737">
        <v>1.0076305341583263</v>
      </c>
      <c r="H737">
        <v>200</v>
      </c>
      <c r="I737" t="s">
        <v>1852</v>
      </c>
      <c r="J737" t="s">
        <v>1853</v>
      </c>
      <c r="K737" t="s">
        <v>1853</v>
      </c>
      <c r="L737" t="s">
        <v>1852</v>
      </c>
      <c r="M737" t="s">
        <v>1853</v>
      </c>
      <c r="N737" t="s">
        <v>1852</v>
      </c>
      <c r="O737" t="s">
        <v>1945</v>
      </c>
      <c r="P737">
        <v>4</v>
      </c>
      <c r="Q737">
        <f>IF(ISERROR(VLOOKUP(A737,seg_r_base_fitted!$A$1:$C$1829,2,FALSE)),0,VLOOKUP(A737,seg_r_base_fitted!$A$1:$C$1829,2,FALSE))</f>
        <v>0</v>
      </c>
      <c r="R737">
        <f>IF(ISERROR(VLOOKUP(A737,seg_r_base_fitted!$A$1:$C$1829,3,FALSE)),0,VLOOKUP(A737,seg_r_base_fitted!$A$1:$C$1829,3,FALSE))</f>
        <v>7.0999999999999994E-2</v>
      </c>
      <c r="S737">
        <v>1583</v>
      </c>
    </row>
    <row r="738" spans="1:19" x14ac:dyDescent="0.2">
      <c r="A738" t="s">
        <v>4049</v>
      </c>
      <c r="B738" t="s">
        <v>3950</v>
      </c>
      <c r="C738" t="s">
        <v>1848</v>
      </c>
      <c r="D738" t="s">
        <v>1895</v>
      </c>
      <c r="E738" t="s">
        <v>4050</v>
      </c>
      <c r="F738" t="s">
        <v>4003</v>
      </c>
      <c r="G738">
        <v>4.615346714273616</v>
      </c>
      <c r="H738">
        <v>145</v>
      </c>
      <c r="I738" t="s">
        <v>1852</v>
      </c>
      <c r="J738" t="s">
        <v>1853</v>
      </c>
      <c r="K738" t="s">
        <v>1853</v>
      </c>
      <c r="L738" t="s">
        <v>1852</v>
      </c>
      <c r="M738" t="s">
        <v>1852</v>
      </c>
      <c r="N738" t="s">
        <v>1853</v>
      </c>
      <c r="O738" t="s">
        <v>1945</v>
      </c>
      <c r="P738">
        <v>4</v>
      </c>
      <c r="Q738">
        <f>IF(ISERROR(VLOOKUP(A738,seg_r_base_fitted!$A$1:$C$1829,2,FALSE)),0,VLOOKUP(A738,seg_r_base_fitted!$A$1:$C$1829,2,FALSE))</f>
        <v>0</v>
      </c>
      <c r="R738">
        <f>IF(ISERROR(VLOOKUP(A738,seg_r_base_fitted!$A$1:$C$1829,3,FALSE)),0,VLOOKUP(A738,seg_r_base_fitted!$A$1:$C$1829,3,FALSE))</f>
        <v>7.1999999999999995E-2</v>
      </c>
      <c r="S738">
        <v>1578</v>
      </c>
    </row>
    <row r="739" spans="1:19" x14ac:dyDescent="0.2">
      <c r="A739" t="s">
        <v>5752</v>
      </c>
      <c r="B739" t="s">
        <v>5520</v>
      </c>
      <c r="C739" t="s">
        <v>1971</v>
      </c>
      <c r="D739" t="s">
        <v>4427</v>
      </c>
      <c r="E739" t="s">
        <v>5753</v>
      </c>
      <c r="F739" t="s">
        <v>5754</v>
      </c>
      <c r="G739">
        <v>5.0815072793747769</v>
      </c>
      <c r="H739">
        <v>100</v>
      </c>
      <c r="I739" t="s">
        <v>1852</v>
      </c>
      <c r="J739" t="s">
        <v>1853</v>
      </c>
      <c r="K739" t="s">
        <v>1853</v>
      </c>
      <c r="L739" t="s">
        <v>1852</v>
      </c>
      <c r="M739" t="s">
        <v>1853</v>
      </c>
      <c r="N739" t="s">
        <v>1852</v>
      </c>
      <c r="O739" t="s">
        <v>1945</v>
      </c>
      <c r="P739">
        <v>4</v>
      </c>
      <c r="Q739">
        <f>IF(ISERROR(VLOOKUP(A739,seg_r_base_fitted!$A$1:$C$1829,2,FALSE)),0,VLOOKUP(A739,seg_r_base_fitted!$A$1:$C$1829,2,FALSE))</f>
        <v>1</v>
      </c>
      <c r="R739">
        <f>IF(ISERROR(VLOOKUP(A739,seg_r_base_fitted!$A$1:$C$1829,3,FALSE)),0,VLOOKUP(A739,seg_r_base_fitted!$A$1:$C$1829,3,FALSE))</f>
        <v>7.1999999999999995E-2</v>
      </c>
      <c r="S739">
        <v>1579</v>
      </c>
    </row>
    <row r="740" spans="1:19" x14ac:dyDescent="0.2">
      <c r="A740" t="s">
        <v>2182</v>
      </c>
      <c r="B740" t="s">
        <v>2093</v>
      </c>
      <c r="C740" t="s">
        <v>1848</v>
      </c>
      <c r="D740" t="s">
        <v>1871</v>
      </c>
      <c r="E740" t="s">
        <v>2183</v>
      </c>
      <c r="F740" t="s">
        <v>2184</v>
      </c>
      <c r="G740">
        <v>5.0671996752986352</v>
      </c>
      <c r="H740">
        <v>135</v>
      </c>
      <c r="I740" t="s">
        <v>1852</v>
      </c>
      <c r="J740" t="s">
        <v>1853</v>
      </c>
      <c r="K740" t="s">
        <v>1853</v>
      </c>
      <c r="L740" t="s">
        <v>1852</v>
      </c>
      <c r="M740" t="s">
        <v>1853</v>
      </c>
      <c r="N740" t="s">
        <v>1852</v>
      </c>
      <c r="O740" t="s">
        <v>1945</v>
      </c>
      <c r="P740">
        <v>4</v>
      </c>
      <c r="Q740">
        <f>IF(ISERROR(VLOOKUP(A740,seg_r_base_fitted!$A$1:$C$1829,2,FALSE)),0,VLOOKUP(A740,seg_r_base_fitted!$A$1:$C$1829,2,FALSE))</f>
        <v>0</v>
      </c>
      <c r="R740">
        <f>IF(ISERROR(VLOOKUP(A740,seg_r_base_fitted!$A$1:$C$1829,3,FALSE)),0,VLOOKUP(A740,seg_r_base_fitted!$A$1:$C$1829,3,FALSE))</f>
        <v>7.1999999999999995E-2</v>
      </c>
      <c r="S740">
        <v>1576</v>
      </c>
    </row>
    <row r="741" spans="1:19" x14ac:dyDescent="0.2">
      <c r="A741" t="s">
        <v>4299</v>
      </c>
      <c r="B741" t="s">
        <v>4140</v>
      </c>
      <c r="C741" t="s">
        <v>1848</v>
      </c>
      <c r="D741" t="s">
        <v>2616</v>
      </c>
      <c r="E741" t="s">
        <v>2763</v>
      </c>
      <c r="F741" t="s">
        <v>2532</v>
      </c>
      <c r="G741">
        <v>2.941061196041058</v>
      </c>
      <c r="H741">
        <v>175</v>
      </c>
      <c r="I741" t="s">
        <v>1852</v>
      </c>
      <c r="J741" t="s">
        <v>1853</v>
      </c>
      <c r="K741" t="s">
        <v>1853</v>
      </c>
      <c r="L741" t="s">
        <v>1852</v>
      </c>
      <c r="M741" t="s">
        <v>1852</v>
      </c>
      <c r="N741" t="s">
        <v>1853</v>
      </c>
      <c r="O741" t="s">
        <v>1945</v>
      </c>
      <c r="P741">
        <v>4</v>
      </c>
      <c r="Q741">
        <f>IF(ISERROR(VLOOKUP(A741,seg_r_base_fitted!$A$1:$C$1829,2,FALSE)),0,VLOOKUP(A741,seg_r_base_fitted!$A$1:$C$1829,2,FALSE))</f>
        <v>0</v>
      </c>
      <c r="R741">
        <f>IF(ISERROR(VLOOKUP(A741,seg_r_base_fitted!$A$1:$C$1829,3,FALSE)),0,VLOOKUP(A741,seg_r_base_fitted!$A$1:$C$1829,3,FALSE))</f>
        <v>7.2999999999999995E-2</v>
      </c>
      <c r="S741">
        <v>1573</v>
      </c>
    </row>
    <row r="742" spans="1:19" x14ac:dyDescent="0.2">
      <c r="A742" t="s">
        <v>3451</v>
      </c>
      <c r="B742" t="s">
        <v>3351</v>
      </c>
      <c r="C742" t="s">
        <v>1971</v>
      </c>
      <c r="D742" t="s">
        <v>2385</v>
      </c>
      <c r="E742" t="s">
        <v>3452</v>
      </c>
      <c r="F742" t="s">
        <v>3453</v>
      </c>
      <c r="G742">
        <v>1.4879320359774406</v>
      </c>
      <c r="H742">
        <v>185</v>
      </c>
      <c r="I742" t="s">
        <v>1852</v>
      </c>
      <c r="J742" t="s">
        <v>1853</v>
      </c>
      <c r="K742" t="s">
        <v>1853</v>
      </c>
      <c r="L742" t="s">
        <v>1852</v>
      </c>
      <c r="M742" t="s">
        <v>1853</v>
      </c>
      <c r="N742" t="s">
        <v>1852</v>
      </c>
      <c r="O742" t="s">
        <v>1945</v>
      </c>
      <c r="P742">
        <v>4</v>
      </c>
      <c r="Q742">
        <f>IF(ISERROR(VLOOKUP(A742,seg_r_base_fitted!$A$1:$C$1829,2,FALSE)),0,VLOOKUP(A742,seg_r_base_fitted!$A$1:$C$1829,2,FALSE))</f>
        <v>0</v>
      </c>
      <c r="R742">
        <f>IF(ISERROR(VLOOKUP(A742,seg_r_base_fitted!$A$1:$C$1829,3,FALSE)),0,VLOOKUP(A742,seg_r_base_fitted!$A$1:$C$1829,3,FALSE))</f>
        <v>7.2999999999999995E-2</v>
      </c>
      <c r="S742">
        <v>1571</v>
      </c>
    </row>
    <row r="743" spans="1:19" x14ac:dyDescent="0.2">
      <c r="A743" t="s">
        <v>3442</v>
      </c>
      <c r="B743" t="s">
        <v>3351</v>
      </c>
      <c r="C743" t="s">
        <v>1848</v>
      </c>
      <c r="D743" t="s">
        <v>1887</v>
      </c>
      <c r="E743" t="s">
        <v>3443</v>
      </c>
      <c r="F743" t="s">
        <v>3399</v>
      </c>
      <c r="G743">
        <v>4.5051233173445748</v>
      </c>
      <c r="H743">
        <v>115</v>
      </c>
      <c r="I743" t="s">
        <v>1852</v>
      </c>
      <c r="J743" t="s">
        <v>1853</v>
      </c>
      <c r="K743" t="s">
        <v>1853</v>
      </c>
      <c r="L743" t="s">
        <v>1852</v>
      </c>
      <c r="M743" t="s">
        <v>1852</v>
      </c>
      <c r="N743" t="s">
        <v>1853</v>
      </c>
      <c r="O743" t="s">
        <v>1945</v>
      </c>
      <c r="P743">
        <v>4</v>
      </c>
      <c r="Q743">
        <f>IF(ISERROR(VLOOKUP(A743,seg_r_base_fitted!$A$1:$C$1829,2,FALSE)),0,VLOOKUP(A743,seg_r_base_fitted!$A$1:$C$1829,2,FALSE))</f>
        <v>0</v>
      </c>
      <c r="R743">
        <f>IF(ISERROR(VLOOKUP(A743,seg_r_base_fitted!$A$1:$C$1829,3,FALSE)),0,VLOOKUP(A743,seg_r_base_fitted!$A$1:$C$1829,3,FALSE))</f>
        <v>7.4999999999999997E-2</v>
      </c>
      <c r="S743">
        <v>1566</v>
      </c>
    </row>
    <row r="744" spans="1:19" x14ac:dyDescent="0.2">
      <c r="A744" t="s">
        <v>2190</v>
      </c>
      <c r="B744" t="s">
        <v>2093</v>
      </c>
      <c r="C744" t="s">
        <v>1848</v>
      </c>
      <c r="D744" t="s">
        <v>2106</v>
      </c>
      <c r="E744" t="s">
        <v>2191</v>
      </c>
      <c r="F744" t="s">
        <v>2107</v>
      </c>
      <c r="G744">
        <v>6.0930238139322865</v>
      </c>
      <c r="H744">
        <v>125</v>
      </c>
      <c r="I744" t="s">
        <v>1852</v>
      </c>
      <c r="J744" t="s">
        <v>1853</v>
      </c>
      <c r="K744" t="s">
        <v>1853</v>
      </c>
      <c r="L744" t="s">
        <v>1852</v>
      </c>
      <c r="M744" t="s">
        <v>1853</v>
      </c>
      <c r="N744" t="s">
        <v>1852</v>
      </c>
      <c r="O744" t="s">
        <v>1945</v>
      </c>
      <c r="P744">
        <v>4</v>
      </c>
      <c r="Q744">
        <f>IF(ISERROR(VLOOKUP(A744,seg_r_base_fitted!$A$1:$C$1829,2,FALSE)),0,VLOOKUP(A744,seg_r_base_fitted!$A$1:$C$1829,2,FALSE))</f>
        <v>1</v>
      </c>
      <c r="R744">
        <f>IF(ISERROR(VLOOKUP(A744,seg_r_base_fitted!$A$1:$C$1829,3,FALSE)),0,VLOOKUP(A744,seg_r_base_fitted!$A$1:$C$1829,3,FALSE))</f>
        <v>7.3999999999999996E-2</v>
      </c>
      <c r="S744">
        <v>1567</v>
      </c>
    </row>
    <row r="745" spans="1:19" x14ac:dyDescent="0.2">
      <c r="A745" t="s">
        <v>4335</v>
      </c>
      <c r="B745" t="s">
        <v>4140</v>
      </c>
      <c r="C745" t="s">
        <v>1848</v>
      </c>
      <c r="D745" t="s">
        <v>4336</v>
      </c>
      <c r="E745" t="s">
        <v>4337</v>
      </c>
      <c r="F745" t="s">
        <v>2551</v>
      </c>
      <c r="G745">
        <v>0.62796802108043948</v>
      </c>
      <c r="H745">
        <v>230</v>
      </c>
      <c r="I745" t="s">
        <v>1852</v>
      </c>
      <c r="J745" t="s">
        <v>1853</v>
      </c>
      <c r="K745" t="s">
        <v>1853</v>
      </c>
      <c r="L745" t="s">
        <v>1852</v>
      </c>
      <c r="M745" t="s">
        <v>1853</v>
      </c>
      <c r="N745" t="s">
        <v>1852</v>
      </c>
      <c r="O745" t="s">
        <v>1945</v>
      </c>
      <c r="P745">
        <v>4</v>
      </c>
      <c r="Q745">
        <f>IF(ISERROR(VLOOKUP(A745,seg_r_base_fitted!$A$1:$C$1829,2,FALSE)),0,VLOOKUP(A745,seg_r_base_fitted!$A$1:$C$1829,2,FALSE))</f>
        <v>0</v>
      </c>
      <c r="R745">
        <f>IF(ISERROR(VLOOKUP(A745,seg_r_base_fitted!$A$1:$C$1829,3,FALSE)),0,VLOOKUP(A745,seg_r_base_fitted!$A$1:$C$1829,3,FALSE))</f>
        <v>7.8E-2</v>
      </c>
      <c r="S745">
        <v>1559</v>
      </c>
    </row>
    <row r="746" spans="1:19" x14ac:dyDescent="0.2">
      <c r="A746" t="s">
        <v>1770</v>
      </c>
      <c r="B746" t="s">
        <v>2743</v>
      </c>
      <c r="C746" t="s">
        <v>1848</v>
      </c>
      <c r="D746" t="s">
        <v>2878</v>
      </c>
      <c r="E746" t="s">
        <v>2879</v>
      </c>
      <c r="F746" t="s">
        <v>2880</v>
      </c>
      <c r="G746">
        <v>2.4144518905326118</v>
      </c>
      <c r="H746">
        <v>300</v>
      </c>
      <c r="I746" t="s">
        <v>1852</v>
      </c>
      <c r="J746" t="s">
        <v>1853</v>
      </c>
      <c r="K746" t="s">
        <v>1853</v>
      </c>
      <c r="L746" t="s">
        <v>1853</v>
      </c>
      <c r="M746" t="s">
        <v>1852</v>
      </c>
      <c r="N746" t="s">
        <v>1852</v>
      </c>
      <c r="O746" t="s">
        <v>1945</v>
      </c>
      <c r="P746">
        <v>4</v>
      </c>
      <c r="Q746">
        <f>IF(ISERROR(VLOOKUP(A746,seg_r_base_fitted!$A$1:$C$1829,2,FALSE)),0,VLOOKUP(A746,seg_r_base_fitted!$A$1:$C$1829,2,FALSE))</f>
        <v>0</v>
      </c>
      <c r="R746">
        <f>IF(ISERROR(VLOOKUP(A746,seg_r_base_fitted!$A$1:$C$1829,3,FALSE)),0,VLOOKUP(A746,seg_r_base_fitted!$A$1:$C$1829,3,FALSE))</f>
        <v>7.8E-2</v>
      </c>
      <c r="S746">
        <v>1555</v>
      </c>
    </row>
    <row r="747" spans="1:19" x14ac:dyDescent="0.2">
      <c r="A747" t="s">
        <v>4286</v>
      </c>
      <c r="B747" t="s">
        <v>4140</v>
      </c>
      <c r="C747" t="s">
        <v>1848</v>
      </c>
      <c r="D747" t="s">
        <v>2542</v>
      </c>
      <c r="E747" t="s">
        <v>2550</v>
      </c>
      <c r="F747" t="s">
        <v>2712</v>
      </c>
      <c r="G747">
        <v>2.9355821781028206</v>
      </c>
      <c r="H747">
        <v>190</v>
      </c>
      <c r="I747" t="s">
        <v>1852</v>
      </c>
      <c r="J747" t="s">
        <v>1853</v>
      </c>
      <c r="K747" t="s">
        <v>1853</v>
      </c>
      <c r="L747" t="s">
        <v>1852</v>
      </c>
      <c r="M747" t="s">
        <v>1853</v>
      </c>
      <c r="N747" t="s">
        <v>1852</v>
      </c>
      <c r="O747" t="s">
        <v>1945</v>
      </c>
      <c r="P747">
        <v>4</v>
      </c>
      <c r="Q747">
        <f>IF(ISERROR(VLOOKUP(A747,seg_r_base_fitted!$A$1:$C$1829,2,FALSE)),0,VLOOKUP(A747,seg_r_base_fitted!$A$1:$C$1829,2,FALSE))</f>
        <v>0</v>
      </c>
      <c r="R747">
        <f>IF(ISERROR(VLOOKUP(A747,seg_r_base_fitted!$A$1:$C$1829,3,FALSE)),0,VLOOKUP(A747,seg_r_base_fitted!$A$1:$C$1829,3,FALSE))</f>
        <v>7.9000000000000001E-2</v>
      </c>
      <c r="S747">
        <v>1549</v>
      </c>
    </row>
    <row r="748" spans="1:19" x14ac:dyDescent="0.2">
      <c r="A748" t="s">
        <v>4825</v>
      </c>
      <c r="B748" t="s">
        <v>4481</v>
      </c>
      <c r="C748" t="s">
        <v>1971</v>
      </c>
      <c r="D748" t="s">
        <v>1976</v>
      </c>
      <c r="E748" t="s">
        <v>4826</v>
      </c>
      <c r="F748" t="s">
        <v>4827</v>
      </c>
      <c r="G748">
        <v>1.6781564118017096</v>
      </c>
      <c r="H748">
        <v>165</v>
      </c>
      <c r="I748" t="s">
        <v>1852</v>
      </c>
      <c r="J748" t="s">
        <v>1853</v>
      </c>
      <c r="K748" t="s">
        <v>1853</v>
      </c>
      <c r="L748" t="s">
        <v>1853</v>
      </c>
      <c r="M748" t="s">
        <v>1852</v>
      </c>
      <c r="N748" t="s">
        <v>1852</v>
      </c>
      <c r="O748" t="s">
        <v>1945</v>
      </c>
      <c r="P748">
        <v>4</v>
      </c>
      <c r="Q748">
        <f>IF(ISERROR(VLOOKUP(A748,seg_r_base_fitted!$A$1:$C$1829,2,FALSE)),0,VLOOKUP(A748,seg_r_base_fitted!$A$1:$C$1829,2,FALSE))</f>
        <v>0</v>
      </c>
      <c r="R748">
        <f>IF(ISERROR(VLOOKUP(A748,seg_r_base_fitted!$A$1:$C$1829,3,FALSE)),0,VLOOKUP(A748,seg_r_base_fitted!$A$1:$C$1829,3,FALSE))</f>
        <v>0.08</v>
      </c>
      <c r="S748">
        <v>1543</v>
      </c>
    </row>
    <row r="749" spans="1:19" x14ac:dyDescent="0.2">
      <c r="A749" t="s">
        <v>2455</v>
      </c>
      <c r="B749" t="s">
        <v>2322</v>
      </c>
      <c r="C749" t="s">
        <v>1848</v>
      </c>
      <c r="D749" t="s">
        <v>2038</v>
      </c>
      <c r="E749" t="s">
        <v>2456</v>
      </c>
      <c r="F749" t="s">
        <v>2457</v>
      </c>
      <c r="G749">
        <v>2.3462912197593759</v>
      </c>
      <c r="H749">
        <v>275</v>
      </c>
      <c r="I749" t="s">
        <v>1852</v>
      </c>
      <c r="J749" t="s">
        <v>1853</v>
      </c>
      <c r="K749" t="s">
        <v>1853</v>
      </c>
      <c r="L749" t="s">
        <v>1853</v>
      </c>
      <c r="M749" t="s">
        <v>1852</v>
      </c>
      <c r="N749" t="s">
        <v>1852</v>
      </c>
      <c r="O749" t="s">
        <v>1945</v>
      </c>
      <c r="P749">
        <v>4</v>
      </c>
      <c r="Q749">
        <f>IF(ISERROR(VLOOKUP(A749,seg_r_base_fitted!$A$1:$C$1829,2,FALSE)),0,VLOOKUP(A749,seg_r_base_fitted!$A$1:$C$1829,2,FALSE))</f>
        <v>0</v>
      </c>
      <c r="R749">
        <f>IF(ISERROR(VLOOKUP(A749,seg_r_base_fitted!$A$1:$C$1829,3,FALSE)),0,VLOOKUP(A749,seg_r_base_fitted!$A$1:$C$1829,3,FALSE))</f>
        <v>0.08</v>
      </c>
      <c r="S749">
        <v>1537</v>
      </c>
    </row>
    <row r="750" spans="1:19" x14ac:dyDescent="0.2">
      <c r="A750" t="s">
        <v>4873</v>
      </c>
      <c r="B750" t="s">
        <v>4481</v>
      </c>
      <c r="C750" t="s">
        <v>1971</v>
      </c>
      <c r="D750" t="s">
        <v>4874</v>
      </c>
      <c r="E750" t="s">
        <v>4875</v>
      </c>
      <c r="F750" t="s">
        <v>4876</v>
      </c>
      <c r="G750">
        <v>1.631588573589936</v>
      </c>
      <c r="H750">
        <v>195</v>
      </c>
      <c r="I750" t="s">
        <v>1852</v>
      </c>
      <c r="J750" t="s">
        <v>1853</v>
      </c>
      <c r="K750" t="s">
        <v>1853</v>
      </c>
      <c r="L750" t="s">
        <v>1852</v>
      </c>
      <c r="M750" t="s">
        <v>1852</v>
      </c>
      <c r="N750" t="s">
        <v>1853</v>
      </c>
      <c r="O750" t="s">
        <v>1945</v>
      </c>
      <c r="P750">
        <v>4</v>
      </c>
      <c r="Q750">
        <f>IF(ISERROR(VLOOKUP(A750,seg_r_base_fitted!$A$1:$C$1829,2,FALSE)),0,VLOOKUP(A750,seg_r_base_fitted!$A$1:$C$1829,2,FALSE))</f>
        <v>0</v>
      </c>
      <c r="R750">
        <f>IF(ISERROR(VLOOKUP(A750,seg_r_base_fitted!$A$1:$C$1829,3,FALSE)),0,VLOOKUP(A750,seg_r_base_fitted!$A$1:$C$1829,3,FALSE))</f>
        <v>8.2000000000000003E-2</v>
      </c>
      <c r="S750">
        <v>1533</v>
      </c>
    </row>
    <row r="751" spans="1:19" x14ac:dyDescent="0.2">
      <c r="A751" t="s">
        <v>4772</v>
      </c>
      <c r="B751" t="s">
        <v>4481</v>
      </c>
      <c r="C751" t="s">
        <v>1848</v>
      </c>
      <c r="D751" t="s">
        <v>3398</v>
      </c>
      <c r="E751" t="s">
        <v>4773</v>
      </c>
      <c r="F751" t="s">
        <v>4774</v>
      </c>
      <c r="G751">
        <v>5.0232937136422589</v>
      </c>
      <c r="H751">
        <v>110</v>
      </c>
      <c r="I751" t="s">
        <v>1852</v>
      </c>
      <c r="J751" t="s">
        <v>1853</v>
      </c>
      <c r="K751" t="s">
        <v>1853</v>
      </c>
      <c r="L751" t="s">
        <v>1852</v>
      </c>
      <c r="M751" t="s">
        <v>1852</v>
      </c>
      <c r="N751" t="s">
        <v>1853</v>
      </c>
      <c r="O751" t="s">
        <v>1945</v>
      </c>
      <c r="P751">
        <v>4</v>
      </c>
      <c r="Q751">
        <f>IF(ISERROR(VLOOKUP(A751,seg_r_base_fitted!$A$1:$C$1829,2,FALSE)),0,VLOOKUP(A751,seg_r_base_fitted!$A$1:$C$1829,2,FALSE))</f>
        <v>0</v>
      </c>
      <c r="R751">
        <f>IF(ISERROR(VLOOKUP(A751,seg_r_base_fitted!$A$1:$C$1829,3,FALSE)),0,VLOOKUP(A751,seg_r_base_fitted!$A$1:$C$1829,3,FALSE))</f>
        <v>8.4000000000000005E-2</v>
      </c>
      <c r="S751">
        <v>1523</v>
      </c>
    </row>
    <row r="752" spans="1:19" x14ac:dyDescent="0.2">
      <c r="A752" t="s">
        <v>4896</v>
      </c>
      <c r="B752" t="s">
        <v>4481</v>
      </c>
      <c r="C752" t="s">
        <v>1971</v>
      </c>
      <c r="D752" t="s">
        <v>4894</v>
      </c>
      <c r="E752" t="s">
        <v>4897</v>
      </c>
      <c r="F752" t="s">
        <v>4898</v>
      </c>
      <c r="G752">
        <v>1.9166810666153751</v>
      </c>
      <c r="H752">
        <v>180</v>
      </c>
      <c r="I752" t="s">
        <v>1852</v>
      </c>
      <c r="J752" t="s">
        <v>1853</v>
      </c>
      <c r="K752" t="s">
        <v>1853</v>
      </c>
      <c r="L752" t="s">
        <v>1852</v>
      </c>
      <c r="M752" t="s">
        <v>1852</v>
      </c>
      <c r="N752" t="s">
        <v>1853</v>
      </c>
      <c r="O752" t="s">
        <v>1945</v>
      </c>
      <c r="P752">
        <v>4</v>
      </c>
      <c r="Q752">
        <f>IF(ISERROR(VLOOKUP(A752,seg_r_base_fitted!$A$1:$C$1829,2,FALSE)),0,VLOOKUP(A752,seg_r_base_fitted!$A$1:$C$1829,2,FALSE))</f>
        <v>0</v>
      </c>
      <c r="R752">
        <f>IF(ISERROR(VLOOKUP(A752,seg_r_base_fitted!$A$1:$C$1829,3,FALSE)),0,VLOOKUP(A752,seg_r_base_fitted!$A$1:$C$1829,3,FALSE))</f>
        <v>8.5000000000000006E-2</v>
      </c>
      <c r="S752">
        <v>1520</v>
      </c>
    </row>
    <row r="753" spans="1:19" x14ac:dyDescent="0.2">
      <c r="A753" t="s">
        <v>4325</v>
      </c>
      <c r="B753" t="s">
        <v>4140</v>
      </c>
      <c r="C753" t="s">
        <v>1848</v>
      </c>
      <c r="D753" t="s">
        <v>4195</v>
      </c>
      <c r="E753" t="s">
        <v>4243</v>
      </c>
      <c r="F753" t="s">
        <v>4172</v>
      </c>
      <c r="G753">
        <v>4.462529915166332</v>
      </c>
      <c r="H753">
        <v>140</v>
      </c>
      <c r="I753" t="s">
        <v>1852</v>
      </c>
      <c r="J753" t="s">
        <v>1853</v>
      </c>
      <c r="K753" t="s">
        <v>1853</v>
      </c>
      <c r="L753" t="s">
        <v>1852</v>
      </c>
      <c r="M753" t="s">
        <v>1853</v>
      </c>
      <c r="N753" t="s">
        <v>1852</v>
      </c>
      <c r="O753" t="s">
        <v>1945</v>
      </c>
      <c r="P753">
        <v>4</v>
      </c>
      <c r="Q753">
        <f>IF(ISERROR(VLOOKUP(A753,seg_r_base_fitted!$A$1:$C$1829,2,FALSE)),0,VLOOKUP(A753,seg_r_base_fitted!$A$1:$C$1829,2,FALSE))</f>
        <v>0</v>
      </c>
      <c r="R753">
        <f>IF(ISERROR(VLOOKUP(A753,seg_r_base_fitted!$A$1:$C$1829,3,FALSE)),0,VLOOKUP(A753,seg_r_base_fitted!$A$1:$C$1829,3,FALSE))</f>
        <v>8.5000000000000006E-2</v>
      </c>
      <c r="S753">
        <v>1518</v>
      </c>
    </row>
    <row r="754" spans="1:19" x14ac:dyDescent="0.2">
      <c r="A754" t="s">
        <v>2473</v>
      </c>
      <c r="B754" t="s">
        <v>2322</v>
      </c>
      <c r="C754" t="s">
        <v>1971</v>
      </c>
      <c r="D754" t="s">
        <v>2474</v>
      </c>
      <c r="E754" t="s">
        <v>2475</v>
      </c>
      <c r="F754" t="s">
        <v>2476</v>
      </c>
      <c r="G754">
        <v>3.6790361652786432</v>
      </c>
      <c r="H754">
        <v>255</v>
      </c>
      <c r="I754" t="s">
        <v>1852</v>
      </c>
      <c r="J754" t="s">
        <v>1853</v>
      </c>
      <c r="K754" t="s">
        <v>1853</v>
      </c>
      <c r="L754" t="s">
        <v>1852</v>
      </c>
      <c r="M754" t="s">
        <v>1853</v>
      </c>
      <c r="N754" t="s">
        <v>1852</v>
      </c>
      <c r="O754" t="s">
        <v>1945</v>
      </c>
      <c r="P754">
        <v>4</v>
      </c>
      <c r="Q754">
        <f>IF(ISERROR(VLOOKUP(A754,seg_r_base_fitted!$A$1:$C$1829,2,FALSE)),0,VLOOKUP(A754,seg_r_base_fitted!$A$1:$C$1829,2,FALSE))</f>
        <v>0</v>
      </c>
      <c r="R754">
        <f>IF(ISERROR(VLOOKUP(A754,seg_r_base_fitted!$A$1:$C$1829,3,FALSE)),0,VLOOKUP(A754,seg_r_base_fitted!$A$1:$C$1829,3,FALSE))</f>
        <v>8.5000000000000006E-2</v>
      </c>
      <c r="S754">
        <v>1515</v>
      </c>
    </row>
    <row r="755" spans="1:19" x14ac:dyDescent="0.2">
      <c r="A755" t="s">
        <v>1993</v>
      </c>
      <c r="B755" t="s">
        <v>1847</v>
      </c>
      <c r="C755" t="s">
        <v>1848</v>
      </c>
      <c r="D755" t="s">
        <v>1937</v>
      </c>
      <c r="E755" t="s">
        <v>1939</v>
      </c>
      <c r="F755">
        <v>0</v>
      </c>
      <c r="G755">
        <v>0.49266297110409718</v>
      </c>
      <c r="H755">
        <v>260</v>
      </c>
      <c r="I755" t="s">
        <v>1852</v>
      </c>
      <c r="J755" t="s">
        <v>1853</v>
      </c>
      <c r="K755" t="s">
        <v>1853</v>
      </c>
      <c r="L755" t="s">
        <v>1852</v>
      </c>
      <c r="M755" t="s">
        <v>1853</v>
      </c>
      <c r="N755" t="s">
        <v>1852</v>
      </c>
      <c r="O755" t="s">
        <v>1945</v>
      </c>
      <c r="P755">
        <v>4</v>
      </c>
      <c r="Q755">
        <f>IF(ISERROR(VLOOKUP(A755,seg_r_base_fitted!$A$1:$C$1829,2,FALSE)),0,VLOOKUP(A755,seg_r_base_fitted!$A$1:$C$1829,2,FALSE))</f>
        <v>0</v>
      </c>
      <c r="R755">
        <f>IF(ISERROR(VLOOKUP(A755,seg_r_base_fitted!$A$1:$C$1829,3,FALSE)),0,VLOOKUP(A755,seg_r_base_fitted!$A$1:$C$1829,3,FALSE))</f>
        <v>8.5999999999999993E-2</v>
      </c>
      <c r="S755">
        <v>1507</v>
      </c>
    </row>
    <row r="756" spans="1:19" x14ac:dyDescent="0.2">
      <c r="A756" t="s">
        <v>4835</v>
      </c>
      <c r="B756" t="s">
        <v>4481</v>
      </c>
      <c r="C756" t="s">
        <v>1971</v>
      </c>
      <c r="D756" t="s">
        <v>4836</v>
      </c>
      <c r="E756" t="s">
        <v>4837</v>
      </c>
      <c r="F756" t="s">
        <v>4838</v>
      </c>
      <c r="G756">
        <v>1.6164965276915124</v>
      </c>
      <c r="H756">
        <v>244</v>
      </c>
      <c r="I756" t="s">
        <v>1853</v>
      </c>
      <c r="J756" t="s">
        <v>1853</v>
      </c>
      <c r="K756" t="s">
        <v>1853</v>
      </c>
      <c r="L756" t="s">
        <v>1852</v>
      </c>
      <c r="M756" t="s">
        <v>1852</v>
      </c>
      <c r="N756" t="s">
        <v>1852</v>
      </c>
      <c r="O756" t="s">
        <v>1945</v>
      </c>
      <c r="P756">
        <v>4</v>
      </c>
      <c r="Q756">
        <f>IF(ISERROR(VLOOKUP(A756,seg_r_base_fitted!$A$1:$C$1829,2,FALSE)),0,VLOOKUP(A756,seg_r_base_fitted!$A$1:$C$1829,2,FALSE))</f>
        <v>1</v>
      </c>
      <c r="R756">
        <f>IF(ISERROR(VLOOKUP(A756,seg_r_base_fitted!$A$1:$C$1829,3,FALSE)),0,VLOOKUP(A756,seg_r_base_fitted!$A$1:$C$1829,3,FALSE))</f>
        <v>8.6999999999999994E-2</v>
      </c>
      <c r="S756">
        <v>1504</v>
      </c>
    </row>
    <row r="757" spans="1:19" x14ac:dyDescent="0.2">
      <c r="A757" t="s">
        <v>4857</v>
      </c>
      <c r="B757" t="s">
        <v>4481</v>
      </c>
      <c r="C757" t="s">
        <v>1971</v>
      </c>
      <c r="D757" t="s">
        <v>4858</v>
      </c>
      <c r="E757" t="s">
        <v>4859</v>
      </c>
      <c r="F757" t="s">
        <v>4860</v>
      </c>
      <c r="G757">
        <v>1.5817253612949795</v>
      </c>
      <c r="H757">
        <v>185</v>
      </c>
      <c r="I757" t="s">
        <v>1852</v>
      </c>
      <c r="J757" t="s">
        <v>1853</v>
      </c>
      <c r="K757" t="s">
        <v>1853</v>
      </c>
      <c r="L757" t="s">
        <v>1853</v>
      </c>
      <c r="M757" t="s">
        <v>1852</v>
      </c>
      <c r="N757" t="s">
        <v>1852</v>
      </c>
      <c r="O757" t="s">
        <v>1945</v>
      </c>
      <c r="P757">
        <v>4</v>
      </c>
      <c r="Q757">
        <f>IF(ISERROR(VLOOKUP(A757,seg_r_base_fitted!$A$1:$C$1829,2,FALSE)),0,VLOOKUP(A757,seg_r_base_fitted!$A$1:$C$1829,2,FALSE))</f>
        <v>0</v>
      </c>
      <c r="R757">
        <f>IF(ISERROR(VLOOKUP(A757,seg_r_base_fitted!$A$1:$C$1829,3,FALSE)),0,VLOOKUP(A757,seg_r_base_fitted!$A$1:$C$1829,3,FALSE))</f>
        <v>8.6999999999999994E-2</v>
      </c>
      <c r="S757">
        <v>1505</v>
      </c>
    </row>
    <row r="758" spans="1:19" x14ac:dyDescent="0.2">
      <c r="A758" t="s">
        <v>2599</v>
      </c>
      <c r="B758" t="s">
        <v>2503</v>
      </c>
      <c r="C758" t="s">
        <v>1848</v>
      </c>
      <c r="D758" t="s">
        <v>1871</v>
      </c>
      <c r="E758" t="s">
        <v>2600</v>
      </c>
      <c r="F758" t="s">
        <v>2601</v>
      </c>
      <c r="G758">
        <v>0.31199984260437413</v>
      </c>
      <c r="H758">
        <v>12155</v>
      </c>
      <c r="I758" t="s">
        <v>1853</v>
      </c>
      <c r="J758" t="s">
        <v>1853</v>
      </c>
      <c r="K758" t="s">
        <v>1852</v>
      </c>
      <c r="L758" t="s">
        <v>1853</v>
      </c>
      <c r="M758" t="s">
        <v>1852</v>
      </c>
      <c r="N758" t="s">
        <v>1852</v>
      </c>
      <c r="O758" t="s">
        <v>1945</v>
      </c>
      <c r="P758">
        <v>4</v>
      </c>
      <c r="Q758">
        <f>IF(ISERROR(VLOOKUP(A758,seg_r_base_fitted!$A$1:$C$1829,2,FALSE)),0,VLOOKUP(A758,seg_r_base_fitted!$A$1:$C$1829,2,FALSE))</f>
        <v>0</v>
      </c>
      <c r="R758">
        <f>IF(ISERROR(VLOOKUP(A758,seg_r_base_fitted!$A$1:$C$1829,3,FALSE)),0,VLOOKUP(A758,seg_r_base_fitted!$A$1:$C$1829,3,FALSE))</f>
        <v>8.6999999999999994E-2</v>
      </c>
      <c r="S758">
        <v>1501</v>
      </c>
    </row>
    <row r="759" spans="1:19" x14ac:dyDescent="0.2">
      <c r="A759" t="s">
        <v>659</v>
      </c>
      <c r="B759" t="s">
        <v>2743</v>
      </c>
      <c r="C759" t="s">
        <v>1848</v>
      </c>
      <c r="D759" t="s">
        <v>2872</v>
      </c>
      <c r="E759" t="s">
        <v>2790</v>
      </c>
      <c r="F759" t="s">
        <v>2851</v>
      </c>
      <c r="G759">
        <v>0.99328864477108558</v>
      </c>
      <c r="H759">
        <v>240</v>
      </c>
      <c r="I759" t="s">
        <v>1852</v>
      </c>
      <c r="J759" t="s">
        <v>1853</v>
      </c>
      <c r="K759" t="s">
        <v>1853</v>
      </c>
      <c r="L759" t="s">
        <v>1852</v>
      </c>
      <c r="M759" t="s">
        <v>1853</v>
      </c>
      <c r="N759" t="s">
        <v>1852</v>
      </c>
      <c r="O759" t="s">
        <v>1945</v>
      </c>
      <c r="P759">
        <v>4</v>
      </c>
      <c r="Q759">
        <f>IF(ISERROR(VLOOKUP(A759,seg_r_base_fitted!$A$1:$C$1829,2,FALSE)),0,VLOOKUP(A759,seg_r_base_fitted!$A$1:$C$1829,2,FALSE))</f>
        <v>0</v>
      </c>
      <c r="R759">
        <f>IF(ISERROR(VLOOKUP(A759,seg_r_base_fitted!$A$1:$C$1829,3,FALSE)),0,VLOOKUP(A759,seg_r_base_fitted!$A$1:$C$1829,3,FALSE))</f>
        <v>8.6999999999999994E-2</v>
      </c>
      <c r="S759">
        <v>1502</v>
      </c>
    </row>
    <row r="760" spans="1:19" x14ac:dyDescent="0.2">
      <c r="A760" t="s">
        <v>4320</v>
      </c>
      <c r="B760" t="s">
        <v>4140</v>
      </c>
      <c r="C760" t="s">
        <v>1848</v>
      </c>
      <c r="D760" t="s">
        <v>4321</v>
      </c>
      <c r="E760" t="s">
        <v>4211</v>
      </c>
      <c r="F760" t="s">
        <v>2778</v>
      </c>
      <c r="G760">
        <v>2.5034560934280328</v>
      </c>
      <c r="H760">
        <v>210</v>
      </c>
      <c r="I760" t="s">
        <v>1852</v>
      </c>
      <c r="J760" t="s">
        <v>1853</v>
      </c>
      <c r="K760" t="s">
        <v>1853</v>
      </c>
      <c r="L760" t="s">
        <v>1852</v>
      </c>
      <c r="M760" t="s">
        <v>1853</v>
      </c>
      <c r="N760" t="s">
        <v>1852</v>
      </c>
      <c r="O760" t="s">
        <v>1945</v>
      </c>
      <c r="P760">
        <v>4</v>
      </c>
      <c r="Q760">
        <f>IF(ISERROR(VLOOKUP(A760,seg_r_base_fitted!$A$1:$C$1829,2,FALSE)),0,VLOOKUP(A760,seg_r_base_fitted!$A$1:$C$1829,2,FALSE))</f>
        <v>0</v>
      </c>
      <c r="R760">
        <f>IF(ISERROR(VLOOKUP(A760,seg_r_base_fitted!$A$1:$C$1829,3,FALSE)),0,VLOOKUP(A760,seg_r_base_fitted!$A$1:$C$1829,3,FALSE))</f>
        <v>8.7999999999999995E-2</v>
      </c>
      <c r="S760">
        <v>1491</v>
      </c>
    </row>
    <row r="761" spans="1:19" x14ac:dyDescent="0.2">
      <c r="A761" t="s">
        <v>4284</v>
      </c>
      <c r="B761" t="s">
        <v>4140</v>
      </c>
      <c r="C761" t="s">
        <v>1848</v>
      </c>
      <c r="D761" t="s">
        <v>2051</v>
      </c>
      <c r="E761" t="s">
        <v>4270</v>
      </c>
      <c r="F761" t="s">
        <v>4285</v>
      </c>
      <c r="G761">
        <v>6.3827136425323934</v>
      </c>
      <c r="H761">
        <v>150</v>
      </c>
      <c r="I761" t="s">
        <v>1852</v>
      </c>
      <c r="J761" t="s">
        <v>1853</v>
      </c>
      <c r="K761" t="s">
        <v>1853</v>
      </c>
      <c r="L761" t="s">
        <v>1852</v>
      </c>
      <c r="M761" t="s">
        <v>1853</v>
      </c>
      <c r="N761" t="s">
        <v>1852</v>
      </c>
      <c r="O761" t="s">
        <v>1945</v>
      </c>
      <c r="P761">
        <v>4</v>
      </c>
      <c r="Q761">
        <f>IF(ISERROR(VLOOKUP(A761,seg_r_base_fitted!$A$1:$C$1829,2,FALSE)),0,VLOOKUP(A761,seg_r_base_fitted!$A$1:$C$1829,2,FALSE))</f>
        <v>0</v>
      </c>
      <c r="R761">
        <f>IF(ISERROR(VLOOKUP(A761,seg_r_base_fitted!$A$1:$C$1829,3,FALSE)),0,VLOOKUP(A761,seg_r_base_fitted!$A$1:$C$1829,3,FALSE))</f>
        <v>8.8999999999999996E-2</v>
      </c>
      <c r="S761">
        <v>1485</v>
      </c>
    </row>
    <row r="762" spans="1:19" x14ac:dyDescent="0.2">
      <c r="A762" t="s">
        <v>3594</v>
      </c>
      <c r="B762" t="s">
        <v>3546</v>
      </c>
      <c r="C762" t="s">
        <v>1848</v>
      </c>
      <c r="D762" t="s">
        <v>1887</v>
      </c>
      <c r="E762" t="s">
        <v>3593</v>
      </c>
      <c r="F762" t="s">
        <v>3500</v>
      </c>
      <c r="G762">
        <v>6.6379874715837683</v>
      </c>
      <c r="H762">
        <v>180</v>
      </c>
      <c r="I762" t="s">
        <v>1852</v>
      </c>
      <c r="J762" t="s">
        <v>1853</v>
      </c>
      <c r="K762" t="s">
        <v>1853</v>
      </c>
      <c r="L762" t="s">
        <v>1852</v>
      </c>
      <c r="M762" t="s">
        <v>1852</v>
      </c>
      <c r="N762" t="s">
        <v>1853</v>
      </c>
      <c r="O762" t="s">
        <v>1945</v>
      </c>
      <c r="P762">
        <v>4</v>
      </c>
      <c r="Q762">
        <f>IF(ISERROR(VLOOKUP(A762,seg_r_base_fitted!$A$1:$C$1829,2,FALSE)),0,VLOOKUP(A762,seg_r_base_fitted!$A$1:$C$1829,2,FALSE))</f>
        <v>0</v>
      </c>
      <c r="R762">
        <f>IF(ISERROR(VLOOKUP(A762,seg_r_base_fitted!$A$1:$C$1829,3,FALSE)),0,VLOOKUP(A762,seg_r_base_fitted!$A$1:$C$1829,3,FALSE))</f>
        <v>8.8999999999999996E-2</v>
      </c>
      <c r="S762">
        <v>1483</v>
      </c>
    </row>
    <row r="763" spans="1:19" x14ac:dyDescent="0.2">
      <c r="A763" t="s">
        <v>4761</v>
      </c>
      <c r="B763" t="s">
        <v>4481</v>
      </c>
      <c r="C763" t="s">
        <v>1848</v>
      </c>
      <c r="D763" t="s">
        <v>2061</v>
      </c>
      <c r="E763" t="s">
        <v>4762</v>
      </c>
      <c r="F763" t="s">
        <v>4763</v>
      </c>
      <c r="G763">
        <v>5.9922897931048968</v>
      </c>
      <c r="H763">
        <v>160</v>
      </c>
      <c r="I763" t="s">
        <v>1852</v>
      </c>
      <c r="J763" t="s">
        <v>1853</v>
      </c>
      <c r="K763" t="s">
        <v>1853</v>
      </c>
      <c r="L763" t="s">
        <v>1852</v>
      </c>
      <c r="M763" t="s">
        <v>1853</v>
      </c>
      <c r="N763" t="s">
        <v>1852</v>
      </c>
      <c r="O763" t="s">
        <v>1945</v>
      </c>
      <c r="P763">
        <v>4</v>
      </c>
      <c r="Q763">
        <f>IF(ISERROR(VLOOKUP(A763,seg_r_base_fitted!$A$1:$C$1829,2,FALSE)),0,VLOOKUP(A763,seg_r_base_fitted!$A$1:$C$1829,2,FALSE))</f>
        <v>0</v>
      </c>
      <c r="R763">
        <f>IF(ISERROR(VLOOKUP(A763,seg_r_base_fitted!$A$1:$C$1829,3,FALSE)),0,VLOOKUP(A763,seg_r_base_fitted!$A$1:$C$1829,3,FALSE))</f>
        <v>9.0999999999999998E-2</v>
      </c>
      <c r="S763">
        <v>1475</v>
      </c>
    </row>
    <row r="764" spans="1:19" x14ac:dyDescent="0.2">
      <c r="A764" t="s">
        <v>4323</v>
      </c>
      <c r="B764" t="s">
        <v>4140</v>
      </c>
      <c r="C764" t="s">
        <v>1848</v>
      </c>
      <c r="D764" t="s">
        <v>2413</v>
      </c>
      <c r="E764" t="s">
        <v>4211</v>
      </c>
      <c r="F764" t="s">
        <v>2778</v>
      </c>
      <c r="G764">
        <v>4.2846367837117878</v>
      </c>
      <c r="H764">
        <v>205</v>
      </c>
      <c r="I764" t="s">
        <v>1852</v>
      </c>
      <c r="J764" t="s">
        <v>1853</v>
      </c>
      <c r="K764" t="s">
        <v>1853</v>
      </c>
      <c r="L764" t="s">
        <v>1852</v>
      </c>
      <c r="M764" t="s">
        <v>1852</v>
      </c>
      <c r="N764" t="s">
        <v>1853</v>
      </c>
      <c r="O764" t="s">
        <v>1945</v>
      </c>
      <c r="P764">
        <v>4</v>
      </c>
      <c r="Q764">
        <f>IF(ISERROR(VLOOKUP(A764,seg_r_base_fitted!$A$1:$C$1829,2,FALSE)),0,VLOOKUP(A764,seg_r_base_fitted!$A$1:$C$1829,2,FALSE))</f>
        <v>0</v>
      </c>
      <c r="R764">
        <f>IF(ISERROR(VLOOKUP(A764,seg_r_base_fitted!$A$1:$C$1829,3,FALSE)),0,VLOOKUP(A764,seg_r_base_fitted!$A$1:$C$1829,3,FALSE))</f>
        <v>9.0999999999999998E-2</v>
      </c>
      <c r="S764">
        <v>1472</v>
      </c>
    </row>
    <row r="765" spans="1:19" x14ac:dyDescent="0.2">
      <c r="A765" t="s">
        <v>4342</v>
      </c>
      <c r="B765" t="s">
        <v>4140</v>
      </c>
      <c r="C765" t="s">
        <v>1971</v>
      </c>
      <c r="D765" t="s">
        <v>2299</v>
      </c>
      <c r="E765" t="s">
        <v>4148</v>
      </c>
      <c r="F765" t="s">
        <v>2522</v>
      </c>
      <c r="G765">
        <v>4.9503159699483215</v>
      </c>
      <c r="H765">
        <v>170</v>
      </c>
      <c r="I765" t="s">
        <v>1852</v>
      </c>
      <c r="J765" t="s">
        <v>1853</v>
      </c>
      <c r="K765" t="s">
        <v>1853</v>
      </c>
      <c r="L765" t="s">
        <v>1852</v>
      </c>
      <c r="M765" t="s">
        <v>1852</v>
      </c>
      <c r="N765" t="s">
        <v>1853</v>
      </c>
      <c r="O765" t="s">
        <v>1945</v>
      </c>
      <c r="P765">
        <v>4</v>
      </c>
      <c r="Q765">
        <f>IF(ISERROR(VLOOKUP(A765,seg_r_base_fitted!$A$1:$C$1829,2,FALSE)),0,VLOOKUP(A765,seg_r_base_fitted!$A$1:$C$1829,2,FALSE))</f>
        <v>0</v>
      </c>
      <c r="R765">
        <f>IF(ISERROR(VLOOKUP(A765,seg_r_base_fitted!$A$1:$C$1829,3,FALSE)),0,VLOOKUP(A765,seg_r_base_fitted!$A$1:$C$1829,3,FALSE))</f>
        <v>9.0999999999999998E-2</v>
      </c>
      <c r="S765">
        <v>1473</v>
      </c>
    </row>
    <row r="766" spans="1:19" x14ac:dyDescent="0.2">
      <c r="A766" t="s">
        <v>3767</v>
      </c>
      <c r="B766" t="s">
        <v>3662</v>
      </c>
      <c r="C766" t="s">
        <v>1971</v>
      </c>
      <c r="D766" t="s">
        <v>3768</v>
      </c>
      <c r="E766" t="s">
        <v>3769</v>
      </c>
      <c r="F766" t="s">
        <v>3770</v>
      </c>
      <c r="G766">
        <v>4.602143398890961</v>
      </c>
      <c r="H766">
        <v>170</v>
      </c>
      <c r="I766" t="s">
        <v>1852</v>
      </c>
      <c r="J766" t="s">
        <v>1853</v>
      </c>
      <c r="K766" t="s">
        <v>1853</v>
      </c>
      <c r="L766" t="s">
        <v>1852</v>
      </c>
      <c r="M766" t="s">
        <v>1852</v>
      </c>
      <c r="N766" t="s">
        <v>1853</v>
      </c>
      <c r="O766" t="s">
        <v>1945</v>
      </c>
      <c r="P766">
        <v>4</v>
      </c>
      <c r="Q766">
        <f>IF(ISERROR(VLOOKUP(A766,seg_r_base_fitted!$A$1:$C$1829,2,FALSE)),0,VLOOKUP(A766,seg_r_base_fitted!$A$1:$C$1829,2,FALSE))</f>
        <v>0</v>
      </c>
      <c r="R766">
        <f>IF(ISERROR(VLOOKUP(A766,seg_r_base_fitted!$A$1:$C$1829,3,FALSE)),0,VLOOKUP(A766,seg_r_base_fitted!$A$1:$C$1829,3,FALSE))</f>
        <v>9.1999999999999998E-2</v>
      </c>
      <c r="S766">
        <v>1463</v>
      </c>
    </row>
    <row r="767" spans="1:19" x14ac:dyDescent="0.2">
      <c r="A767" t="s">
        <v>1982</v>
      </c>
      <c r="B767" t="s">
        <v>1847</v>
      </c>
      <c r="C767" t="s">
        <v>1848</v>
      </c>
      <c r="D767" t="s">
        <v>1887</v>
      </c>
      <c r="E767" t="s">
        <v>1862</v>
      </c>
      <c r="F767" t="s">
        <v>1983</v>
      </c>
      <c r="G767">
        <v>2.9100762286610893</v>
      </c>
      <c r="H767">
        <v>250</v>
      </c>
      <c r="I767" t="s">
        <v>1852</v>
      </c>
      <c r="J767" t="s">
        <v>1853</v>
      </c>
      <c r="K767" t="s">
        <v>1853</v>
      </c>
      <c r="L767" t="s">
        <v>1852</v>
      </c>
      <c r="M767" t="s">
        <v>1852</v>
      </c>
      <c r="N767" t="s">
        <v>1853</v>
      </c>
      <c r="O767" t="s">
        <v>1945</v>
      </c>
      <c r="P767">
        <v>4</v>
      </c>
      <c r="Q767">
        <f>IF(ISERROR(VLOOKUP(A767,seg_r_base_fitted!$A$1:$C$1829,2,FALSE)),0,VLOOKUP(A767,seg_r_base_fitted!$A$1:$C$1829,2,FALSE))</f>
        <v>0</v>
      </c>
      <c r="R767">
        <f>IF(ISERROR(VLOOKUP(A767,seg_r_base_fitted!$A$1:$C$1829,3,FALSE)),0,VLOOKUP(A767,seg_r_base_fitted!$A$1:$C$1829,3,FALSE))</f>
        <v>9.1999999999999998E-2</v>
      </c>
      <c r="S767">
        <v>1460</v>
      </c>
    </row>
    <row r="768" spans="1:19" x14ac:dyDescent="0.2">
      <c r="A768" t="s">
        <v>1985</v>
      </c>
      <c r="B768" t="s">
        <v>1847</v>
      </c>
      <c r="C768" t="s">
        <v>1848</v>
      </c>
      <c r="D768" t="s">
        <v>1931</v>
      </c>
      <c r="E768" t="s">
        <v>1884</v>
      </c>
      <c r="F768" t="s">
        <v>1932</v>
      </c>
      <c r="G768">
        <v>1.2565358835615341</v>
      </c>
      <c r="H768">
        <v>255</v>
      </c>
      <c r="I768" t="s">
        <v>1852</v>
      </c>
      <c r="J768" t="s">
        <v>1853</v>
      </c>
      <c r="K768" t="s">
        <v>1853</v>
      </c>
      <c r="L768" t="s">
        <v>1852</v>
      </c>
      <c r="M768" t="s">
        <v>1852</v>
      </c>
      <c r="N768" t="s">
        <v>1853</v>
      </c>
      <c r="O768" t="s">
        <v>1945</v>
      </c>
      <c r="P768">
        <v>4</v>
      </c>
      <c r="Q768">
        <f>IF(ISERROR(VLOOKUP(A768,seg_r_base_fitted!$A$1:$C$1829,2,FALSE)),0,VLOOKUP(A768,seg_r_base_fitted!$A$1:$C$1829,2,FALSE))</f>
        <v>0</v>
      </c>
      <c r="R768">
        <f>IF(ISERROR(VLOOKUP(A768,seg_r_base_fitted!$A$1:$C$1829,3,FALSE)),0,VLOOKUP(A768,seg_r_base_fitted!$A$1:$C$1829,3,FALSE))</f>
        <v>9.1999999999999998E-2</v>
      </c>
      <c r="S768">
        <v>1461</v>
      </c>
    </row>
    <row r="769" spans="1:19" x14ac:dyDescent="0.2">
      <c r="A769" t="s">
        <v>4293</v>
      </c>
      <c r="B769" t="s">
        <v>4140</v>
      </c>
      <c r="C769" t="s">
        <v>1848</v>
      </c>
      <c r="D769" t="s">
        <v>1901</v>
      </c>
      <c r="E769" t="s">
        <v>2522</v>
      </c>
      <c r="F769" t="s">
        <v>2834</v>
      </c>
      <c r="G769">
        <v>6.3688423056670889</v>
      </c>
      <c r="H769">
        <v>165</v>
      </c>
      <c r="I769" t="s">
        <v>1852</v>
      </c>
      <c r="J769" t="s">
        <v>1853</v>
      </c>
      <c r="K769" t="s">
        <v>1853</v>
      </c>
      <c r="L769" t="s">
        <v>1852</v>
      </c>
      <c r="M769" t="s">
        <v>1852</v>
      </c>
      <c r="N769" t="s">
        <v>1853</v>
      </c>
      <c r="O769" t="s">
        <v>1945</v>
      </c>
      <c r="P769">
        <v>4</v>
      </c>
      <c r="Q769">
        <f>IF(ISERROR(VLOOKUP(A769,seg_r_base_fitted!$A$1:$C$1829,2,FALSE)),0,VLOOKUP(A769,seg_r_base_fitted!$A$1:$C$1829,2,FALSE))</f>
        <v>0</v>
      </c>
      <c r="R769">
        <f>IF(ISERROR(VLOOKUP(A769,seg_r_base_fitted!$A$1:$C$1829,3,FALSE)),0,VLOOKUP(A769,seg_r_base_fitted!$A$1:$C$1829,3,FALSE))</f>
        <v>9.2999999999999999E-2</v>
      </c>
      <c r="S769">
        <v>1456</v>
      </c>
    </row>
    <row r="770" spans="1:19" x14ac:dyDescent="0.2">
      <c r="A770" t="s">
        <v>4345</v>
      </c>
      <c r="B770" t="s">
        <v>4140</v>
      </c>
      <c r="C770" t="s">
        <v>1971</v>
      </c>
      <c r="D770" t="s">
        <v>2655</v>
      </c>
      <c r="E770" t="s">
        <v>2928</v>
      </c>
      <c r="F770" t="s">
        <v>4346</v>
      </c>
      <c r="G770">
        <v>4.3618813428642715</v>
      </c>
      <c r="H770">
        <v>175</v>
      </c>
      <c r="I770" t="s">
        <v>1852</v>
      </c>
      <c r="J770" t="s">
        <v>1853</v>
      </c>
      <c r="K770" t="s">
        <v>1853</v>
      </c>
      <c r="L770" t="s">
        <v>1852</v>
      </c>
      <c r="M770" t="s">
        <v>1852</v>
      </c>
      <c r="N770" t="s">
        <v>1853</v>
      </c>
      <c r="O770" t="s">
        <v>1945</v>
      </c>
      <c r="P770">
        <v>4</v>
      </c>
      <c r="Q770">
        <f>IF(ISERROR(VLOOKUP(A770,seg_r_base_fitted!$A$1:$C$1829,2,FALSE)),0,VLOOKUP(A770,seg_r_base_fitted!$A$1:$C$1829,2,FALSE))</f>
        <v>0</v>
      </c>
      <c r="R770">
        <f>IF(ISERROR(VLOOKUP(A770,seg_r_base_fitted!$A$1:$C$1829,3,FALSE)),0,VLOOKUP(A770,seg_r_base_fitted!$A$1:$C$1829,3,FALSE))</f>
        <v>9.2999999999999999E-2</v>
      </c>
      <c r="S770">
        <v>1457</v>
      </c>
    </row>
    <row r="771" spans="1:19" x14ac:dyDescent="0.2">
      <c r="A771" t="s">
        <v>1516</v>
      </c>
      <c r="B771" t="s">
        <v>2743</v>
      </c>
      <c r="C771" t="s">
        <v>1848</v>
      </c>
      <c r="D771" t="s">
        <v>2755</v>
      </c>
      <c r="E771" t="s">
        <v>2864</v>
      </c>
      <c r="F771" t="s">
        <v>2754</v>
      </c>
      <c r="G771">
        <v>2.3858223573894661</v>
      </c>
      <c r="H771">
        <v>230</v>
      </c>
      <c r="I771" t="s">
        <v>1852</v>
      </c>
      <c r="J771" t="s">
        <v>1853</v>
      </c>
      <c r="K771" t="s">
        <v>1853</v>
      </c>
      <c r="L771" t="s">
        <v>1852</v>
      </c>
      <c r="M771" t="s">
        <v>1853</v>
      </c>
      <c r="N771" t="s">
        <v>1852</v>
      </c>
      <c r="O771" t="s">
        <v>1945</v>
      </c>
      <c r="P771">
        <v>4</v>
      </c>
      <c r="Q771">
        <f>IF(ISERROR(VLOOKUP(A771,seg_r_base_fitted!$A$1:$C$1829,2,FALSE)),0,VLOOKUP(A771,seg_r_base_fitted!$A$1:$C$1829,2,FALSE))</f>
        <v>0</v>
      </c>
      <c r="R771">
        <f>IF(ISERROR(VLOOKUP(A771,seg_r_base_fitted!$A$1:$C$1829,3,FALSE)),0,VLOOKUP(A771,seg_r_base_fitted!$A$1:$C$1829,3,FALSE))</f>
        <v>9.2999999999999999E-2</v>
      </c>
      <c r="S771">
        <v>1451</v>
      </c>
    </row>
    <row r="772" spans="1:19" x14ac:dyDescent="0.2">
      <c r="A772" t="s">
        <v>4329</v>
      </c>
      <c r="B772" t="s">
        <v>4140</v>
      </c>
      <c r="C772" t="s">
        <v>1848</v>
      </c>
      <c r="D772" t="s">
        <v>2482</v>
      </c>
      <c r="E772" t="s">
        <v>2916</v>
      </c>
      <c r="F772" t="s">
        <v>4159</v>
      </c>
      <c r="G772">
        <v>6.1473224409175717</v>
      </c>
      <c r="H772">
        <v>135</v>
      </c>
      <c r="I772" t="s">
        <v>1852</v>
      </c>
      <c r="J772" t="s">
        <v>1853</v>
      </c>
      <c r="K772" t="s">
        <v>1853</v>
      </c>
      <c r="L772" t="s">
        <v>1852</v>
      </c>
      <c r="M772" t="s">
        <v>1853</v>
      </c>
      <c r="N772" t="s">
        <v>1852</v>
      </c>
      <c r="O772" t="s">
        <v>1945</v>
      </c>
      <c r="P772">
        <v>4</v>
      </c>
      <c r="Q772">
        <f>IF(ISERROR(VLOOKUP(A772,seg_r_base_fitted!$A$1:$C$1829,2,FALSE)),0,VLOOKUP(A772,seg_r_base_fitted!$A$1:$C$1829,2,FALSE))</f>
        <v>1</v>
      </c>
      <c r="R772">
        <f>IF(ISERROR(VLOOKUP(A772,seg_r_base_fitted!$A$1:$C$1829,3,FALSE)),0,VLOOKUP(A772,seg_r_base_fitted!$A$1:$C$1829,3,FALSE))</f>
        <v>9.4E-2</v>
      </c>
      <c r="S772">
        <v>1444</v>
      </c>
    </row>
    <row r="773" spans="1:19" x14ac:dyDescent="0.2">
      <c r="A773" t="s">
        <v>1979</v>
      </c>
      <c r="B773" t="s">
        <v>1847</v>
      </c>
      <c r="C773" t="s">
        <v>1848</v>
      </c>
      <c r="D773" t="s">
        <v>1980</v>
      </c>
      <c r="E773" t="s">
        <v>1858</v>
      </c>
      <c r="F773" t="s">
        <v>1981</v>
      </c>
      <c r="G773">
        <v>7.7441398995310795</v>
      </c>
      <c r="H773">
        <v>165</v>
      </c>
      <c r="I773" t="s">
        <v>1852</v>
      </c>
      <c r="J773" t="s">
        <v>1853</v>
      </c>
      <c r="K773" t="s">
        <v>1853</v>
      </c>
      <c r="L773" t="s">
        <v>1852</v>
      </c>
      <c r="M773" t="s">
        <v>1852</v>
      </c>
      <c r="N773" t="s">
        <v>1853</v>
      </c>
      <c r="O773" t="s">
        <v>1945</v>
      </c>
      <c r="P773">
        <v>4</v>
      </c>
      <c r="Q773">
        <f>IF(ISERROR(VLOOKUP(A773,seg_r_base_fitted!$A$1:$C$1829,2,FALSE)),0,VLOOKUP(A773,seg_r_base_fitted!$A$1:$C$1829,2,FALSE))</f>
        <v>0</v>
      </c>
      <c r="R773">
        <f>IF(ISERROR(VLOOKUP(A773,seg_r_base_fitted!$A$1:$C$1829,3,FALSE)),0,VLOOKUP(A773,seg_r_base_fitted!$A$1:$C$1829,3,FALSE))</f>
        <v>9.4E-2</v>
      </c>
      <c r="S773">
        <v>1439</v>
      </c>
    </row>
    <row r="774" spans="1:19" x14ac:dyDescent="0.2">
      <c r="A774" t="s">
        <v>1357</v>
      </c>
      <c r="B774" t="s">
        <v>2743</v>
      </c>
      <c r="C774" t="s">
        <v>1848</v>
      </c>
      <c r="D774" t="s">
        <v>2768</v>
      </c>
      <c r="E774" t="s">
        <v>2834</v>
      </c>
      <c r="F774" t="s">
        <v>2869</v>
      </c>
      <c r="G774">
        <v>3.7984570775671149</v>
      </c>
      <c r="H774">
        <v>195</v>
      </c>
      <c r="I774" t="s">
        <v>1852</v>
      </c>
      <c r="J774" t="s">
        <v>1853</v>
      </c>
      <c r="K774" t="s">
        <v>1853</v>
      </c>
      <c r="L774" t="s">
        <v>1852</v>
      </c>
      <c r="M774" t="s">
        <v>1853</v>
      </c>
      <c r="N774" t="s">
        <v>1852</v>
      </c>
      <c r="O774" t="s">
        <v>1945</v>
      </c>
      <c r="P774">
        <v>4</v>
      </c>
      <c r="Q774">
        <f>IF(ISERROR(VLOOKUP(A774,seg_r_base_fitted!$A$1:$C$1829,2,FALSE)),0,VLOOKUP(A774,seg_r_base_fitted!$A$1:$C$1829,2,FALSE))</f>
        <v>0</v>
      </c>
      <c r="R774">
        <f>IF(ISERROR(VLOOKUP(A774,seg_r_base_fitted!$A$1:$C$1829,3,FALSE)),0,VLOOKUP(A774,seg_r_base_fitted!$A$1:$C$1829,3,FALSE))</f>
        <v>9.4E-2</v>
      </c>
      <c r="S774">
        <v>1440</v>
      </c>
    </row>
    <row r="775" spans="1:19" x14ac:dyDescent="0.2">
      <c r="A775" t="s">
        <v>1492</v>
      </c>
      <c r="B775" t="s">
        <v>2743</v>
      </c>
      <c r="C775" t="s">
        <v>1971</v>
      </c>
      <c r="D775" t="s">
        <v>2883</v>
      </c>
      <c r="E775" t="s">
        <v>2884</v>
      </c>
      <c r="F775" t="s">
        <v>2885</v>
      </c>
      <c r="G775">
        <v>1.5176720364893255</v>
      </c>
      <c r="H775">
        <v>260</v>
      </c>
      <c r="I775" t="s">
        <v>1852</v>
      </c>
      <c r="J775" t="s">
        <v>1853</v>
      </c>
      <c r="K775" t="s">
        <v>1853</v>
      </c>
      <c r="L775" t="s">
        <v>1852</v>
      </c>
      <c r="M775" t="s">
        <v>1853</v>
      </c>
      <c r="N775" t="s">
        <v>1852</v>
      </c>
      <c r="O775" t="s">
        <v>1945</v>
      </c>
      <c r="P775">
        <v>4</v>
      </c>
      <c r="Q775">
        <f>IF(ISERROR(VLOOKUP(A775,seg_r_base_fitted!$A$1:$C$1829,2,FALSE)),0,VLOOKUP(A775,seg_r_base_fitted!$A$1:$C$1829,2,FALSE))</f>
        <v>0</v>
      </c>
      <c r="R775">
        <f>IF(ISERROR(VLOOKUP(A775,seg_r_base_fitted!$A$1:$C$1829,3,FALSE)),0,VLOOKUP(A775,seg_r_base_fitted!$A$1:$C$1829,3,FALSE))</f>
        <v>9.4E-2</v>
      </c>
      <c r="S775">
        <v>1441</v>
      </c>
    </row>
    <row r="776" spans="1:19" x14ac:dyDescent="0.2">
      <c r="A776" t="s">
        <v>2185</v>
      </c>
      <c r="B776" t="s">
        <v>2093</v>
      </c>
      <c r="C776" t="s">
        <v>1848</v>
      </c>
      <c r="D776" t="s">
        <v>1880</v>
      </c>
      <c r="E776" t="s">
        <v>2186</v>
      </c>
      <c r="F776" t="s">
        <v>2128</v>
      </c>
      <c r="G776">
        <v>9.4960554250229539</v>
      </c>
      <c r="H776">
        <v>115</v>
      </c>
      <c r="I776" t="s">
        <v>1852</v>
      </c>
      <c r="J776" t="s">
        <v>1853</v>
      </c>
      <c r="K776" t="s">
        <v>1853</v>
      </c>
      <c r="L776" t="s">
        <v>1852</v>
      </c>
      <c r="M776" t="s">
        <v>1852</v>
      </c>
      <c r="N776" t="s">
        <v>1853</v>
      </c>
      <c r="O776" t="s">
        <v>1945</v>
      </c>
      <c r="P776">
        <v>4</v>
      </c>
      <c r="Q776">
        <f>IF(ISERROR(VLOOKUP(A776,seg_r_base_fitted!$A$1:$C$1829,2,FALSE)),0,VLOOKUP(A776,seg_r_base_fitted!$A$1:$C$1829,2,FALSE))</f>
        <v>0</v>
      </c>
      <c r="R776">
        <f>IF(ISERROR(VLOOKUP(A776,seg_r_base_fitted!$A$1:$C$1829,3,FALSE)),0,VLOOKUP(A776,seg_r_base_fitted!$A$1:$C$1829,3,FALSE))</f>
        <v>9.5000000000000001E-2</v>
      </c>
      <c r="S776">
        <v>1431</v>
      </c>
    </row>
    <row r="777" spans="1:19" x14ac:dyDescent="0.2">
      <c r="A777" t="s">
        <v>2636</v>
      </c>
      <c r="B777" t="s">
        <v>2503</v>
      </c>
      <c r="C777" t="s">
        <v>1848</v>
      </c>
      <c r="D777" t="s">
        <v>2035</v>
      </c>
      <c r="E777" t="s">
        <v>2525</v>
      </c>
      <c r="F777" t="s">
        <v>2594</v>
      </c>
      <c r="G777">
        <v>4.1626901984017337</v>
      </c>
      <c r="H777">
        <v>310</v>
      </c>
      <c r="I777" t="s">
        <v>1852</v>
      </c>
      <c r="J777" t="s">
        <v>1853</v>
      </c>
      <c r="K777" t="s">
        <v>1853</v>
      </c>
      <c r="L777" t="s">
        <v>1853</v>
      </c>
      <c r="M777" t="s">
        <v>1852</v>
      </c>
      <c r="N777" t="s">
        <v>1852</v>
      </c>
      <c r="O777" t="s">
        <v>1945</v>
      </c>
      <c r="P777">
        <v>4</v>
      </c>
      <c r="Q777">
        <f>IF(ISERROR(VLOOKUP(A777,seg_r_base_fitted!$A$1:$C$1829,2,FALSE)),0,VLOOKUP(A777,seg_r_base_fitted!$A$1:$C$1829,2,FALSE))</f>
        <v>0</v>
      </c>
      <c r="R777">
        <f>IF(ISERROR(VLOOKUP(A777,seg_r_base_fitted!$A$1:$C$1829,3,FALSE)),0,VLOOKUP(A777,seg_r_base_fitted!$A$1:$C$1829,3,FALSE))</f>
        <v>9.5000000000000001E-2</v>
      </c>
      <c r="S777">
        <v>1432</v>
      </c>
    </row>
    <row r="778" spans="1:19" x14ac:dyDescent="0.2">
      <c r="A778" t="s">
        <v>2646</v>
      </c>
      <c r="B778" t="s">
        <v>2503</v>
      </c>
      <c r="C778" t="s">
        <v>1848</v>
      </c>
      <c r="D778" t="s">
        <v>1923</v>
      </c>
      <c r="E778" t="s">
        <v>2519</v>
      </c>
      <c r="F778" t="s">
        <v>2565</v>
      </c>
      <c r="G778">
        <v>4.6850331259345159</v>
      </c>
      <c r="H778">
        <v>195</v>
      </c>
      <c r="I778" t="s">
        <v>1852</v>
      </c>
      <c r="J778" t="s">
        <v>1853</v>
      </c>
      <c r="K778" t="s">
        <v>1853</v>
      </c>
      <c r="L778" t="s">
        <v>1852</v>
      </c>
      <c r="M778" t="s">
        <v>1853</v>
      </c>
      <c r="N778" t="s">
        <v>1852</v>
      </c>
      <c r="O778" t="s">
        <v>1945</v>
      </c>
      <c r="P778">
        <v>4</v>
      </c>
      <c r="Q778">
        <f>IF(ISERROR(VLOOKUP(A778,seg_r_base_fitted!$A$1:$C$1829,2,FALSE)),0,VLOOKUP(A778,seg_r_base_fitted!$A$1:$C$1829,2,FALSE))</f>
        <v>0</v>
      </c>
      <c r="R778">
        <f>IF(ISERROR(VLOOKUP(A778,seg_r_base_fitted!$A$1:$C$1829,3,FALSE)),0,VLOOKUP(A778,seg_r_base_fitted!$A$1:$C$1829,3,FALSE))</f>
        <v>9.5000000000000001E-2</v>
      </c>
      <c r="S778">
        <v>1433</v>
      </c>
    </row>
    <row r="779" spans="1:19" x14ac:dyDescent="0.2">
      <c r="A779" t="s">
        <v>4279</v>
      </c>
      <c r="B779" t="s">
        <v>4140</v>
      </c>
      <c r="C779" t="s">
        <v>1848</v>
      </c>
      <c r="D779" t="s">
        <v>1876</v>
      </c>
      <c r="E779" t="s">
        <v>2653</v>
      </c>
      <c r="F779" t="s">
        <v>3675</v>
      </c>
      <c r="G779">
        <v>7.0765166257321486</v>
      </c>
      <c r="H779">
        <v>150</v>
      </c>
      <c r="I779" t="s">
        <v>1852</v>
      </c>
      <c r="J779" t="s">
        <v>1853</v>
      </c>
      <c r="K779" t="s">
        <v>1853</v>
      </c>
      <c r="L779" t="s">
        <v>1852</v>
      </c>
      <c r="M779" t="s">
        <v>1852</v>
      </c>
      <c r="N779" t="s">
        <v>1853</v>
      </c>
      <c r="O779" t="s">
        <v>1945</v>
      </c>
      <c r="P779">
        <v>4</v>
      </c>
      <c r="Q779">
        <f>IF(ISERROR(VLOOKUP(A779,seg_r_base_fitted!$A$1:$C$1829,2,FALSE)),0,VLOOKUP(A779,seg_r_base_fitted!$A$1:$C$1829,2,FALSE))</f>
        <v>0</v>
      </c>
      <c r="R779">
        <f>IF(ISERROR(VLOOKUP(A779,seg_r_base_fitted!$A$1:$C$1829,3,FALSE)),0,VLOOKUP(A779,seg_r_base_fitted!$A$1:$C$1829,3,FALSE))</f>
        <v>9.5000000000000001E-2</v>
      </c>
      <c r="S779">
        <v>1434</v>
      </c>
    </row>
    <row r="780" spans="1:19" x14ac:dyDescent="0.2">
      <c r="A780" t="s">
        <v>5786</v>
      </c>
      <c r="B780" t="s">
        <v>5520</v>
      </c>
      <c r="C780" t="s">
        <v>1971</v>
      </c>
      <c r="D780" t="s">
        <v>5787</v>
      </c>
      <c r="E780" t="s">
        <v>1884</v>
      </c>
      <c r="F780" t="s">
        <v>5556</v>
      </c>
      <c r="G780">
        <v>2.3684283582194285</v>
      </c>
      <c r="H780">
        <v>220</v>
      </c>
      <c r="I780" t="s">
        <v>1852</v>
      </c>
      <c r="J780" t="s">
        <v>1853</v>
      </c>
      <c r="K780" t="s">
        <v>1853</v>
      </c>
      <c r="L780" t="s">
        <v>1852</v>
      </c>
      <c r="M780" t="s">
        <v>1853</v>
      </c>
      <c r="N780" t="s">
        <v>1852</v>
      </c>
      <c r="O780" t="s">
        <v>1945</v>
      </c>
      <c r="P780">
        <v>4</v>
      </c>
      <c r="Q780">
        <f>IF(ISERROR(VLOOKUP(A780,seg_r_base_fitted!$A$1:$C$1829,2,FALSE)),0,VLOOKUP(A780,seg_r_base_fitted!$A$1:$C$1829,2,FALSE))</f>
        <v>0</v>
      </c>
      <c r="R780">
        <f>IF(ISERROR(VLOOKUP(A780,seg_r_base_fitted!$A$1:$C$1829,3,FALSE)),0,VLOOKUP(A780,seg_r_base_fitted!$A$1:$C$1829,3,FALSE))</f>
        <v>9.6000000000000002E-2</v>
      </c>
      <c r="S780">
        <v>1428</v>
      </c>
    </row>
    <row r="781" spans="1:19" x14ac:dyDescent="0.2">
      <c r="A781" t="s">
        <v>4851</v>
      </c>
      <c r="B781" t="s">
        <v>4481</v>
      </c>
      <c r="C781" t="s">
        <v>1971</v>
      </c>
      <c r="D781" t="s">
        <v>4852</v>
      </c>
      <c r="E781" t="s">
        <v>4853</v>
      </c>
      <c r="F781" t="s">
        <v>2200</v>
      </c>
      <c r="G781">
        <v>0.99418193564431068</v>
      </c>
      <c r="H781">
        <v>270</v>
      </c>
      <c r="I781" t="s">
        <v>1852</v>
      </c>
      <c r="J781" t="s">
        <v>1853</v>
      </c>
      <c r="K781" t="s">
        <v>1853</v>
      </c>
      <c r="L781" t="s">
        <v>1852</v>
      </c>
      <c r="M781" t="s">
        <v>1852</v>
      </c>
      <c r="N781" t="s">
        <v>1853</v>
      </c>
      <c r="O781" t="s">
        <v>1945</v>
      </c>
      <c r="P781">
        <v>4</v>
      </c>
      <c r="Q781">
        <f>IF(ISERROR(VLOOKUP(A781,seg_r_base_fitted!$A$1:$C$1829,2,FALSE)),0,VLOOKUP(A781,seg_r_base_fitted!$A$1:$C$1829,2,FALSE))</f>
        <v>0</v>
      </c>
      <c r="R781">
        <f>IF(ISERROR(VLOOKUP(A781,seg_r_base_fitted!$A$1:$C$1829,3,FALSE)),0,VLOOKUP(A781,seg_r_base_fitted!$A$1:$C$1829,3,FALSE))</f>
        <v>9.7000000000000003E-2</v>
      </c>
      <c r="S781">
        <v>1419</v>
      </c>
    </row>
    <row r="782" spans="1:19" x14ac:dyDescent="0.2">
      <c r="A782" t="s">
        <v>3147</v>
      </c>
      <c r="B782" t="s">
        <v>3049</v>
      </c>
      <c r="C782" t="s">
        <v>1848</v>
      </c>
      <c r="D782" t="s">
        <v>2400</v>
      </c>
      <c r="E782" t="s">
        <v>3133</v>
      </c>
      <c r="F782" t="s">
        <v>3091</v>
      </c>
      <c r="G782">
        <v>2.4935168679945501</v>
      </c>
      <c r="H782">
        <v>235</v>
      </c>
      <c r="I782" t="s">
        <v>1852</v>
      </c>
      <c r="J782" t="s">
        <v>1853</v>
      </c>
      <c r="K782" t="s">
        <v>1853</v>
      </c>
      <c r="L782" t="s">
        <v>1852</v>
      </c>
      <c r="M782" t="s">
        <v>1852</v>
      </c>
      <c r="N782" t="s">
        <v>1853</v>
      </c>
      <c r="O782" t="s">
        <v>1945</v>
      </c>
      <c r="P782">
        <v>4</v>
      </c>
      <c r="Q782">
        <f>IF(ISERROR(VLOOKUP(A782,seg_r_base_fitted!$A$1:$C$1829,2,FALSE)),0,VLOOKUP(A782,seg_r_base_fitted!$A$1:$C$1829,2,FALSE))</f>
        <v>0</v>
      </c>
      <c r="R782">
        <f>IF(ISERROR(VLOOKUP(A782,seg_r_base_fitted!$A$1:$C$1829,3,FALSE)),0,VLOOKUP(A782,seg_r_base_fitted!$A$1:$C$1829,3,FALSE))</f>
        <v>9.7000000000000003E-2</v>
      </c>
      <c r="S782">
        <v>1415</v>
      </c>
    </row>
    <row r="783" spans="1:19" x14ac:dyDescent="0.2">
      <c r="A783" t="s">
        <v>2669</v>
      </c>
      <c r="B783" t="s">
        <v>2503</v>
      </c>
      <c r="C783" t="s">
        <v>1971</v>
      </c>
      <c r="D783" t="s">
        <v>2272</v>
      </c>
      <c r="E783" t="s">
        <v>2519</v>
      </c>
      <c r="F783" t="s">
        <v>2670</v>
      </c>
      <c r="G783">
        <v>3.0860105019226296</v>
      </c>
      <c r="H783">
        <v>235</v>
      </c>
      <c r="I783" t="s">
        <v>1852</v>
      </c>
      <c r="J783" t="s">
        <v>1853</v>
      </c>
      <c r="K783" t="s">
        <v>1853</v>
      </c>
      <c r="L783" t="s">
        <v>1853</v>
      </c>
      <c r="M783" t="s">
        <v>1852</v>
      </c>
      <c r="N783" t="s">
        <v>1852</v>
      </c>
      <c r="O783" t="s">
        <v>1945</v>
      </c>
      <c r="P783">
        <v>4</v>
      </c>
      <c r="Q783">
        <f>IF(ISERROR(VLOOKUP(A783,seg_r_base_fitted!$A$1:$C$1829,2,FALSE)),0,VLOOKUP(A783,seg_r_base_fitted!$A$1:$C$1829,2,FALSE))</f>
        <v>0</v>
      </c>
      <c r="R783">
        <f>IF(ISERROR(VLOOKUP(A783,seg_r_base_fitted!$A$1:$C$1829,3,FALSE)),0,VLOOKUP(A783,seg_r_base_fitted!$A$1:$C$1829,3,FALSE))</f>
        <v>9.7000000000000003E-2</v>
      </c>
      <c r="S783">
        <v>1412</v>
      </c>
    </row>
    <row r="784" spans="1:19" x14ac:dyDescent="0.2">
      <c r="A784" t="s">
        <v>2466</v>
      </c>
      <c r="B784" t="s">
        <v>2322</v>
      </c>
      <c r="C784" t="s">
        <v>1848</v>
      </c>
      <c r="D784" t="s">
        <v>1923</v>
      </c>
      <c r="E784" t="s">
        <v>2467</v>
      </c>
      <c r="F784" t="s">
        <v>2468</v>
      </c>
      <c r="G784">
        <v>3.2002822855571416</v>
      </c>
      <c r="H784">
        <v>340</v>
      </c>
      <c r="I784" t="s">
        <v>1852</v>
      </c>
      <c r="J784" t="s">
        <v>1853</v>
      </c>
      <c r="K784" t="s">
        <v>1853</v>
      </c>
      <c r="L784" t="s">
        <v>1852</v>
      </c>
      <c r="M784" t="s">
        <v>1853</v>
      </c>
      <c r="N784" t="s">
        <v>1852</v>
      </c>
      <c r="O784" t="s">
        <v>1945</v>
      </c>
      <c r="P784">
        <v>4</v>
      </c>
      <c r="Q784">
        <f>IF(ISERROR(VLOOKUP(A784,seg_r_base_fitted!$A$1:$C$1829,2,FALSE)),0,VLOOKUP(A784,seg_r_base_fitted!$A$1:$C$1829,2,FALSE))</f>
        <v>0</v>
      </c>
      <c r="R784">
        <f>IF(ISERROR(VLOOKUP(A784,seg_r_base_fitted!$A$1:$C$1829,3,FALSE)),0,VLOOKUP(A784,seg_r_base_fitted!$A$1:$C$1829,3,FALSE))</f>
        <v>9.8000000000000004E-2</v>
      </c>
      <c r="S784">
        <v>1405</v>
      </c>
    </row>
    <row r="785" spans="1:19" x14ac:dyDescent="0.2">
      <c r="A785" t="s">
        <v>1112</v>
      </c>
      <c r="B785" t="s">
        <v>2743</v>
      </c>
      <c r="C785" t="s">
        <v>1848</v>
      </c>
      <c r="D785" t="s">
        <v>2774</v>
      </c>
      <c r="E785" t="s">
        <v>2548</v>
      </c>
      <c r="F785" t="s">
        <v>2864</v>
      </c>
      <c r="G785">
        <v>3.4939168582333906</v>
      </c>
      <c r="H785">
        <v>205</v>
      </c>
      <c r="I785" t="s">
        <v>1852</v>
      </c>
      <c r="J785" t="s">
        <v>1853</v>
      </c>
      <c r="K785" t="s">
        <v>1853</v>
      </c>
      <c r="L785" t="s">
        <v>1852</v>
      </c>
      <c r="M785" t="s">
        <v>1853</v>
      </c>
      <c r="N785" t="s">
        <v>1852</v>
      </c>
      <c r="O785" t="s">
        <v>1945</v>
      </c>
      <c r="P785">
        <v>4</v>
      </c>
      <c r="Q785">
        <f>IF(ISERROR(VLOOKUP(A785,seg_r_base_fitted!$A$1:$C$1829,2,FALSE)),0,VLOOKUP(A785,seg_r_base_fitted!$A$1:$C$1829,2,FALSE))</f>
        <v>0</v>
      </c>
      <c r="R785">
        <f>IF(ISERROR(VLOOKUP(A785,seg_r_base_fitted!$A$1:$C$1829,3,FALSE)),0,VLOOKUP(A785,seg_r_base_fitted!$A$1:$C$1829,3,FALSE))</f>
        <v>9.8000000000000004E-2</v>
      </c>
      <c r="S785">
        <v>1406</v>
      </c>
    </row>
    <row r="786" spans="1:19" x14ac:dyDescent="0.2">
      <c r="A786" t="s">
        <v>3104</v>
      </c>
      <c r="B786" t="s">
        <v>3049</v>
      </c>
      <c r="C786" t="s">
        <v>1848</v>
      </c>
      <c r="D786" t="s">
        <v>1849</v>
      </c>
      <c r="E786" t="s">
        <v>3105</v>
      </c>
      <c r="F786" t="s">
        <v>3065</v>
      </c>
      <c r="G786">
        <v>0.51191438585148719</v>
      </c>
      <c r="H786">
        <v>1050</v>
      </c>
      <c r="I786" t="s">
        <v>1853</v>
      </c>
      <c r="J786" t="s">
        <v>1852</v>
      </c>
      <c r="K786" t="s">
        <v>1853</v>
      </c>
      <c r="L786" t="s">
        <v>1853</v>
      </c>
      <c r="M786" t="s">
        <v>1852</v>
      </c>
      <c r="N786" t="s">
        <v>1852</v>
      </c>
      <c r="O786" t="s">
        <v>1945</v>
      </c>
      <c r="P786">
        <v>4</v>
      </c>
      <c r="Q786">
        <f>IF(ISERROR(VLOOKUP(A786,seg_r_base_fitted!$A$1:$C$1829,2,FALSE)),0,VLOOKUP(A786,seg_r_base_fitted!$A$1:$C$1829,2,FALSE))</f>
        <v>0</v>
      </c>
      <c r="R786">
        <f>IF(ISERROR(VLOOKUP(A786,seg_r_base_fitted!$A$1:$C$1829,3,FALSE)),0,VLOOKUP(A786,seg_r_base_fitted!$A$1:$C$1829,3,FALSE))</f>
        <v>9.8000000000000004E-2</v>
      </c>
      <c r="S786">
        <v>1407</v>
      </c>
    </row>
    <row r="787" spans="1:19" x14ac:dyDescent="0.2">
      <c r="A787" t="s">
        <v>4758</v>
      </c>
      <c r="B787" t="s">
        <v>4481</v>
      </c>
      <c r="C787" t="s">
        <v>1848</v>
      </c>
      <c r="D787" t="s">
        <v>1987</v>
      </c>
      <c r="E787" t="s">
        <v>4759</v>
      </c>
      <c r="F787" t="s">
        <v>4760</v>
      </c>
      <c r="G787">
        <v>4.8925308306317019</v>
      </c>
      <c r="H787">
        <v>300</v>
      </c>
      <c r="I787" t="s">
        <v>1852</v>
      </c>
      <c r="J787" t="s">
        <v>1853</v>
      </c>
      <c r="K787" t="s">
        <v>1853</v>
      </c>
      <c r="L787" t="s">
        <v>1852</v>
      </c>
      <c r="M787" t="s">
        <v>1853</v>
      </c>
      <c r="N787" t="s">
        <v>1852</v>
      </c>
      <c r="O787" t="s">
        <v>1945</v>
      </c>
      <c r="P787">
        <v>4</v>
      </c>
      <c r="Q787">
        <f>IF(ISERROR(VLOOKUP(A787,seg_r_base_fitted!$A$1:$C$1829,2,FALSE)),0,VLOOKUP(A787,seg_r_base_fitted!$A$1:$C$1829,2,FALSE))</f>
        <v>0</v>
      </c>
      <c r="R787">
        <f>IF(ISERROR(VLOOKUP(A787,seg_r_base_fitted!$A$1:$C$1829,3,FALSE)),0,VLOOKUP(A787,seg_r_base_fitted!$A$1:$C$1829,3,FALSE))</f>
        <v>9.9000000000000005E-2</v>
      </c>
      <c r="S787">
        <v>1403</v>
      </c>
    </row>
    <row r="788" spans="1:19" x14ac:dyDescent="0.2">
      <c r="A788" t="s">
        <v>3267</v>
      </c>
      <c r="B788" t="s">
        <v>3178</v>
      </c>
      <c r="C788">
        <v>0</v>
      </c>
      <c r="D788">
        <v>30</v>
      </c>
      <c r="E788" t="s">
        <v>3268</v>
      </c>
      <c r="F788" t="s">
        <v>3269</v>
      </c>
      <c r="G788">
        <v>0.49864232000043213</v>
      </c>
      <c r="H788">
        <v>4620</v>
      </c>
      <c r="I788" t="s">
        <v>1853</v>
      </c>
      <c r="J788" t="s">
        <v>1853</v>
      </c>
      <c r="K788" t="s">
        <v>1852</v>
      </c>
      <c r="L788" t="s">
        <v>1853</v>
      </c>
      <c r="M788" t="s">
        <v>1852</v>
      </c>
      <c r="N788" t="s">
        <v>1852</v>
      </c>
      <c r="O788" t="s">
        <v>1945</v>
      </c>
      <c r="P788">
        <v>4</v>
      </c>
      <c r="Q788">
        <f>IF(ISERROR(VLOOKUP(A788,seg_r_base_fitted!$A$1:$C$1829,2,FALSE)),0,VLOOKUP(A788,seg_r_base_fitted!$A$1:$C$1829,2,FALSE))</f>
        <v>1</v>
      </c>
      <c r="R788">
        <f>IF(ISERROR(VLOOKUP(A788,seg_r_base_fitted!$A$1:$C$1829,3,FALSE)),0,VLOOKUP(A788,seg_r_base_fitted!$A$1:$C$1829,3,FALSE))</f>
        <v>9.9000000000000005E-2</v>
      </c>
      <c r="S788">
        <v>1399</v>
      </c>
    </row>
    <row r="789" spans="1:19" x14ac:dyDescent="0.2">
      <c r="A789" t="s">
        <v>1496</v>
      </c>
      <c r="B789" t="s">
        <v>2743</v>
      </c>
      <c r="C789" t="s">
        <v>1848</v>
      </c>
      <c r="D789" t="s">
        <v>2802</v>
      </c>
      <c r="E789" t="s">
        <v>2804</v>
      </c>
      <c r="F789" t="s">
        <v>2857</v>
      </c>
      <c r="G789">
        <v>6.7155936878975258</v>
      </c>
      <c r="H789">
        <v>175</v>
      </c>
      <c r="I789" t="s">
        <v>1852</v>
      </c>
      <c r="J789" t="s">
        <v>1853</v>
      </c>
      <c r="K789" t="s">
        <v>1853</v>
      </c>
      <c r="L789" t="s">
        <v>1852</v>
      </c>
      <c r="M789" t="s">
        <v>1852</v>
      </c>
      <c r="N789" t="s">
        <v>1853</v>
      </c>
      <c r="O789" t="s">
        <v>1945</v>
      </c>
      <c r="P789">
        <v>4</v>
      </c>
      <c r="Q789">
        <f>IF(ISERROR(VLOOKUP(A789,seg_r_base_fitted!$A$1:$C$1829,2,FALSE)),0,VLOOKUP(A789,seg_r_base_fitted!$A$1:$C$1829,2,FALSE))</f>
        <v>0</v>
      </c>
      <c r="R789">
        <f>IF(ISERROR(VLOOKUP(A789,seg_r_base_fitted!$A$1:$C$1829,3,FALSE)),0,VLOOKUP(A789,seg_r_base_fitted!$A$1:$C$1829,3,FALSE))</f>
        <v>0.1</v>
      </c>
      <c r="S789">
        <v>1392</v>
      </c>
    </row>
    <row r="790" spans="1:19" x14ac:dyDescent="0.2">
      <c r="A790" t="s">
        <v>4051</v>
      </c>
      <c r="B790" t="s">
        <v>3950</v>
      </c>
      <c r="C790" t="s">
        <v>1848</v>
      </c>
      <c r="D790" t="s">
        <v>1917</v>
      </c>
      <c r="E790" t="s">
        <v>3960</v>
      </c>
      <c r="F790" t="s">
        <v>3961</v>
      </c>
      <c r="G790">
        <v>2.3233394838605483</v>
      </c>
      <c r="H790">
        <v>235</v>
      </c>
      <c r="I790" t="s">
        <v>1852</v>
      </c>
      <c r="J790" t="s">
        <v>1853</v>
      </c>
      <c r="K790" t="s">
        <v>1853</v>
      </c>
      <c r="L790" t="s">
        <v>1852</v>
      </c>
      <c r="M790" t="s">
        <v>1852</v>
      </c>
      <c r="N790" t="s">
        <v>1853</v>
      </c>
      <c r="O790" t="s">
        <v>1945</v>
      </c>
      <c r="P790">
        <v>4</v>
      </c>
      <c r="Q790">
        <f>IF(ISERROR(VLOOKUP(A790,seg_r_base_fitted!$A$1:$C$1829,2,FALSE)),0,VLOOKUP(A790,seg_r_base_fitted!$A$1:$C$1829,2,FALSE))</f>
        <v>0</v>
      </c>
      <c r="R790">
        <f>IF(ISERROR(VLOOKUP(A790,seg_r_base_fitted!$A$1:$C$1829,3,FALSE)),0,VLOOKUP(A790,seg_r_base_fitted!$A$1:$C$1829,3,FALSE))</f>
        <v>0.10199999999999999</v>
      </c>
      <c r="S790">
        <v>1379</v>
      </c>
    </row>
    <row r="791" spans="1:19" x14ac:dyDescent="0.2">
      <c r="A791" t="s">
        <v>1571</v>
      </c>
      <c r="B791" t="s">
        <v>2743</v>
      </c>
      <c r="C791" t="s">
        <v>1848</v>
      </c>
      <c r="D791" t="s">
        <v>2758</v>
      </c>
      <c r="E791" t="s">
        <v>2829</v>
      </c>
      <c r="F791" t="s">
        <v>2513</v>
      </c>
      <c r="G791">
        <v>4.029144888878168</v>
      </c>
      <c r="H791">
        <v>230</v>
      </c>
      <c r="I791" t="s">
        <v>1852</v>
      </c>
      <c r="J791" t="s">
        <v>1853</v>
      </c>
      <c r="K791" t="s">
        <v>1853</v>
      </c>
      <c r="L791" t="s">
        <v>1852</v>
      </c>
      <c r="M791" t="s">
        <v>1853</v>
      </c>
      <c r="N791" t="s">
        <v>1852</v>
      </c>
      <c r="O791" t="s">
        <v>1945</v>
      </c>
      <c r="P791">
        <v>4</v>
      </c>
      <c r="Q791">
        <f>IF(ISERROR(VLOOKUP(A791,seg_r_base_fitted!$A$1:$C$1829,2,FALSE)),0,VLOOKUP(A791,seg_r_base_fitted!$A$1:$C$1829,2,FALSE))</f>
        <v>1</v>
      </c>
      <c r="R791">
        <f>IF(ISERROR(VLOOKUP(A791,seg_r_base_fitted!$A$1:$C$1829,3,FALSE)),0,VLOOKUP(A791,seg_r_base_fitted!$A$1:$C$1829,3,FALSE))</f>
        <v>0.10299999999999999</v>
      </c>
      <c r="S791">
        <v>1369</v>
      </c>
    </row>
    <row r="792" spans="1:19" x14ac:dyDescent="0.2">
      <c r="A792" t="s">
        <v>1473</v>
      </c>
      <c r="B792" t="s">
        <v>2743</v>
      </c>
      <c r="C792" t="s">
        <v>1848</v>
      </c>
      <c r="D792" t="s">
        <v>2768</v>
      </c>
      <c r="E792" t="s">
        <v>2868</v>
      </c>
      <c r="F792" t="s">
        <v>2834</v>
      </c>
      <c r="G792">
        <v>2.5039732470136111</v>
      </c>
      <c r="H792">
        <v>260</v>
      </c>
      <c r="I792" t="s">
        <v>1852</v>
      </c>
      <c r="J792" t="s">
        <v>1853</v>
      </c>
      <c r="K792" t="s">
        <v>1853</v>
      </c>
      <c r="L792" t="s">
        <v>1852</v>
      </c>
      <c r="M792" t="s">
        <v>1853</v>
      </c>
      <c r="N792" t="s">
        <v>1852</v>
      </c>
      <c r="O792" t="s">
        <v>1945</v>
      </c>
      <c r="P792">
        <v>4</v>
      </c>
      <c r="Q792">
        <f>IF(ISERROR(VLOOKUP(A792,seg_r_base_fitted!$A$1:$C$1829,2,FALSE)),0,VLOOKUP(A792,seg_r_base_fitted!$A$1:$C$1829,2,FALSE))</f>
        <v>0</v>
      </c>
      <c r="R792">
        <f>IF(ISERROR(VLOOKUP(A792,seg_r_base_fitted!$A$1:$C$1829,3,FALSE)),0,VLOOKUP(A792,seg_r_base_fitted!$A$1:$C$1829,3,FALSE))</f>
        <v>0.10299999999999999</v>
      </c>
      <c r="S792">
        <v>1370</v>
      </c>
    </row>
    <row r="793" spans="1:19" x14ac:dyDescent="0.2">
      <c r="A793" t="s">
        <v>4764</v>
      </c>
      <c r="B793" t="s">
        <v>4481</v>
      </c>
      <c r="C793" t="s">
        <v>1848</v>
      </c>
      <c r="D793" t="s">
        <v>3823</v>
      </c>
      <c r="E793" t="s">
        <v>4765</v>
      </c>
      <c r="F793" t="s">
        <v>4766</v>
      </c>
      <c r="G793">
        <v>2.2859088988517868</v>
      </c>
      <c r="H793">
        <v>380</v>
      </c>
      <c r="I793" t="s">
        <v>1852</v>
      </c>
      <c r="J793" t="s">
        <v>1853</v>
      </c>
      <c r="K793" t="s">
        <v>1853</v>
      </c>
      <c r="L793" t="s">
        <v>1852</v>
      </c>
      <c r="M793" t="s">
        <v>1853</v>
      </c>
      <c r="N793" t="s">
        <v>1852</v>
      </c>
      <c r="O793" t="s">
        <v>1945</v>
      </c>
      <c r="P793">
        <v>4</v>
      </c>
      <c r="Q793">
        <f>IF(ISERROR(VLOOKUP(A793,seg_r_base_fitted!$A$1:$C$1829,2,FALSE)),0,VLOOKUP(A793,seg_r_base_fitted!$A$1:$C$1829,2,FALSE))</f>
        <v>0</v>
      </c>
      <c r="R793">
        <f>IF(ISERROR(VLOOKUP(A793,seg_r_base_fitted!$A$1:$C$1829,3,FALSE)),0,VLOOKUP(A793,seg_r_base_fitted!$A$1:$C$1829,3,FALSE))</f>
        <v>0.104</v>
      </c>
      <c r="S793">
        <v>1367</v>
      </c>
    </row>
    <row r="794" spans="1:19" x14ac:dyDescent="0.2">
      <c r="A794" t="s">
        <v>309</v>
      </c>
      <c r="B794" t="s">
        <v>2743</v>
      </c>
      <c r="C794" t="s">
        <v>1848</v>
      </c>
      <c r="D794" t="s">
        <v>2802</v>
      </c>
      <c r="E794" t="s">
        <v>2778</v>
      </c>
      <c r="F794" t="s">
        <v>2815</v>
      </c>
      <c r="G794">
        <v>0.44928924819330079</v>
      </c>
      <c r="H794">
        <v>2035</v>
      </c>
      <c r="I794" t="s">
        <v>1853</v>
      </c>
      <c r="J794" t="s">
        <v>1852</v>
      </c>
      <c r="K794" t="s">
        <v>1852</v>
      </c>
      <c r="L794" t="s">
        <v>1853</v>
      </c>
      <c r="M794" t="s">
        <v>1852</v>
      </c>
      <c r="N794" t="s">
        <v>1853</v>
      </c>
      <c r="O794" t="s">
        <v>1945</v>
      </c>
      <c r="P794">
        <v>4</v>
      </c>
      <c r="Q794">
        <f>IF(ISERROR(VLOOKUP(A794,seg_r_base_fitted!$A$1:$C$1829,2,FALSE)),0,VLOOKUP(A794,seg_r_base_fitted!$A$1:$C$1829,2,FALSE))</f>
        <v>0</v>
      </c>
      <c r="R794">
        <f>IF(ISERROR(VLOOKUP(A794,seg_r_base_fitted!$A$1:$C$1829,3,FALSE)),0,VLOOKUP(A794,seg_r_base_fitted!$A$1:$C$1829,3,FALSE))</f>
        <v>0.104</v>
      </c>
      <c r="S794">
        <v>1361</v>
      </c>
    </row>
    <row r="795" spans="1:19" x14ac:dyDescent="0.2">
      <c r="A795" t="s">
        <v>2013</v>
      </c>
      <c r="B795" t="s">
        <v>1847</v>
      </c>
      <c r="C795" t="s">
        <v>1971</v>
      </c>
      <c r="D795" t="s">
        <v>2014</v>
      </c>
      <c r="E795" t="s">
        <v>2015</v>
      </c>
      <c r="F795" t="s">
        <v>1892</v>
      </c>
      <c r="G795">
        <v>2.8139315432457352</v>
      </c>
      <c r="H795">
        <v>245</v>
      </c>
      <c r="I795" t="s">
        <v>1852</v>
      </c>
      <c r="J795" t="s">
        <v>1853</v>
      </c>
      <c r="K795" t="s">
        <v>1853</v>
      </c>
      <c r="L795" t="s">
        <v>1852</v>
      </c>
      <c r="M795" t="s">
        <v>1853</v>
      </c>
      <c r="N795" t="s">
        <v>1852</v>
      </c>
      <c r="O795" t="s">
        <v>1945</v>
      </c>
      <c r="P795">
        <v>4</v>
      </c>
      <c r="Q795">
        <f>IF(ISERROR(VLOOKUP(A795,seg_r_base_fitted!$A$1:$C$1829,2,FALSE)),0,VLOOKUP(A795,seg_r_base_fitted!$A$1:$C$1829,2,FALSE))</f>
        <v>1</v>
      </c>
      <c r="R795">
        <f>IF(ISERROR(VLOOKUP(A795,seg_r_base_fitted!$A$1:$C$1829,3,FALSE)),0,VLOOKUP(A795,seg_r_base_fitted!$A$1:$C$1829,3,FALSE))</f>
        <v>0.104</v>
      </c>
      <c r="S795">
        <v>1359</v>
      </c>
    </row>
    <row r="796" spans="1:19" x14ac:dyDescent="0.2">
      <c r="A796" t="s">
        <v>5702</v>
      </c>
      <c r="B796" t="s">
        <v>5520</v>
      </c>
      <c r="C796" t="s">
        <v>1848</v>
      </c>
      <c r="D796" t="s">
        <v>2072</v>
      </c>
      <c r="E796" t="s">
        <v>5588</v>
      </c>
      <c r="F796" t="s">
        <v>5703</v>
      </c>
      <c r="G796">
        <v>0.86732439391354066</v>
      </c>
      <c r="H796">
        <v>2035</v>
      </c>
      <c r="I796" t="s">
        <v>1853</v>
      </c>
      <c r="J796" t="s">
        <v>1852</v>
      </c>
      <c r="K796" t="s">
        <v>1852</v>
      </c>
      <c r="L796" t="s">
        <v>1853</v>
      </c>
      <c r="M796" t="s">
        <v>1852</v>
      </c>
      <c r="N796" t="s">
        <v>1853</v>
      </c>
      <c r="O796" t="s">
        <v>1945</v>
      </c>
      <c r="P796">
        <v>4</v>
      </c>
      <c r="Q796">
        <f>IF(ISERROR(VLOOKUP(A796,seg_r_base_fitted!$A$1:$C$1829,2,FALSE)),0,VLOOKUP(A796,seg_r_base_fitted!$A$1:$C$1829,2,FALSE))</f>
        <v>0</v>
      </c>
      <c r="R796">
        <f>IF(ISERROR(VLOOKUP(A796,seg_r_base_fitted!$A$1:$C$1829,3,FALSE)),0,VLOOKUP(A796,seg_r_base_fitted!$A$1:$C$1829,3,FALSE))</f>
        <v>0.105</v>
      </c>
      <c r="S796">
        <v>1357</v>
      </c>
    </row>
    <row r="797" spans="1:19" x14ac:dyDescent="0.2">
      <c r="A797" t="s">
        <v>3592</v>
      </c>
      <c r="B797" t="s">
        <v>3546</v>
      </c>
      <c r="C797" t="s">
        <v>1848</v>
      </c>
      <c r="D797" t="s">
        <v>1887</v>
      </c>
      <c r="E797" t="s">
        <v>3583</v>
      </c>
      <c r="F797" t="s">
        <v>3593</v>
      </c>
      <c r="G797">
        <v>0.54481288889033541</v>
      </c>
      <c r="H797">
        <v>325</v>
      </c>
      <c r="I797" t="s">
        <v>1852</v>
      </c>
      <c r="J797" t="s">
        <v>1853</v>
      </c>
      <c r="K797" t="s">
        <v>1853</v>
      </c>
      <c r="L797" t="s">
        <v>1852</v>
      </c>
      <c r="M797" t="s">
        <v>1852</v>
      </c>
      <c r="N797" t="s">
        <v>1853</v>
      </c>
      <c r="O797" t="s">
        <v>1945</v>
      </c>
      <c r="P797">
        <v>4</v>
      </c>
      <c r="Q797">
        <f>IF(ISERROR(VLOOKUP(A797,seg_r_base_fitted!$A$1:$C$1829,2,FALSE)),0,VLOOKUP(A797,seg_r_base_fitted!$A$1:$C$1829,2,FALSE))</f>
        <v>0</v>
      </c>
      <c r="R797">
        <f>IF(ISERROR(VLOOKUP(A797,seg_r_base_fitted!$A$1:$C$1829,3,FALSE)),0,VLOOKUP(A797,seg_r_base_fitted!$A$1:$C$1829,3,FALSE))</f>
        <v>0.105</v>
      </c>
      <c r="S797">
        <v>1354</v>
      </c>
    </row>
    <row r="798" spans="1:19" x14ac:dyDescent="0.2">
      <c r="A798" t="s">
        <v>2460</v>
      </c>
      <c r="B798" t="s">
        <v>2322</v>
      </c>
      <c r="C798" t="s">
        <v>1848</v>
      </c>
      <c r="D798" t="s">
        <v>1876</v>
      </c>
      <c r="E798" t="s">
        <v>2461</v>
      </c>
      <c r="F798" t="s">
        <v>2462</v>
      </c>
      <c r="G798">
        <v>1.6613043731325756</v>
      </c>
      <c r="H798">
        <v>405</v>
      </c>
      <c r="I798" t="s">
        <v>1852</v>
      </c>
      <c r="J798" t="s">
        <v>1853</v>
      </c>
      <c r="K798" t="s">
        <v>1853</v>
      </c>
      <c r="L798" t="s">
        <v>1852</v>
      </c>
      <c r="M798" t="s">
        <v>1853</v>
      </c>
      <c r="N798" t="s">
        <v>1852</v>
      </c>
      <c r="O798" t="s">
        <v>1945</v>
      </c>
      <c r="P798">
        <v>4</v>
      </c>
      <c r="Q798">
        <f>IF(ISERROR(VLOOKUP(A798,seg_r_base_fitted!$A$1:$C$1829,2,FALSE)),0,VLOOKUP(A798,seg_r_base_fitted!$A$1:$C$1829,2,FALSE))</f>
        <v>0</v>
      </c>
      <c r="R798">
        <f>IF(ISERROR(VLOOKUP(A798,seg_r_base_fitted!$A$1:$C$1829,3,FALSE)),0,VLOOKUP(A798,seg_r_base_fitted!$A$1:$C$1829,3,FALSE))</f>
        <v>0.105</v>
      </c>
      <c r="S798">
        <v>1352</v>
      </c>
    </row>
    <row r="799" spans="1:19" x14ac:dyDescent="0.2">
      <c r="A799" t="s">
        <v>2189</v>
      </c>
      <c r="B799" t="s">
        <v>2093</v>
      </c>
      <c r="C799" t="s">
        <v>1848</v>
      </c>
      <c r="D799" t="s">
        <v>2155</v>
      </c>
      <c r="E799" t="s">
        <v>2103</v>
      </c>
      <c r="F799" t="s">
        <v>2131</v>
      </c>
      <c r="G799">
        <v>4.5070017460030289</v>
      </c>
      <c r="H799">
        <v>195</v>
      </c>
      <c r="I799" t="s">
        <v>1852</v>
      </c>
      <c r="J799" t="s">
        <v>1853</v>
      </c>
      <c r="K799" t="s">
        <v>1853</v>
      </c>
      <c r="L799" t="s">
        <v>1852</v>
      </c>
      <c r="M799" t="s">
        <v>1853</v>
      </c>
      <c r="N799" t="s">
        <v>1852</v>
      </c>
      <c r="O799" t="s">
        <v>1945</v>
      </c>
      <c r="P799">
        <v>4</v>
      </c>
      <c r="Q799">
        <f>IF(ISERROR(VLOOKUP(A799,seg_r_base_fitted!$A$1:$C$1829,2,FALSE)),0,VLOOKUP(A799,seg_r_base_fitted!$A$1:$C$1829,2,FALSE))</f>
        <v>0</v>
      </c>
      <c r="R799">
        <f>IF(ISERROR(VLOOKUP(A799,seg_r_base_fitted!$A$1:$C$1829,3,FALSE)),0,VLOOKUP(A799,seg_r_base_fitted!$A$1:$C$1829,3,FALSE))</f>
        <v>0.105</v>
      </c>
      <c r="S799">
        <v>1350</v>
      </c>
    </row>
    <row r="800" spans="1:19" x14ac:dyDescent="0.2">
      <c r="A800" t="s">
        <v>4757</v>
      </c>
      <c r="B800" t="s">
        <v>4481</v>
      </c>
      <c r="C800" t="s">
        <v>1848</v>
      </c>
      <c r="D800" t="s">
        <v>1891</v>
      </c>
      <c r="E800" t="s">
        <v>2943</v>
      </c>
      <c r="F800" t="s">
        <v>4395</v>
      </c>
      <c r="G800">
        <v>9.8445809248850047</v>
      </c>
      <c r="H800">
        <v>230</v>
      </c>
      <c r="I800" t="s">
        <v>1852</v>
      </c>
      <c r="J800" t="s">
        <v>1853</v>
      </c>
      <c r="K800" t="s">
        <v>1853</v>
      </c>
      <c r="L800" t="s">
        <v>1852</v>
      </c>
      <c r="M800" t="s">
        <v>1853</v>
      </c>
      <c r="N800" t="s">
        <v>1852</v>
      </c>
      <c r="O800" t="s">
        <v>1945</v>
      </c>
      <c r="P800">
        <v>4</v>
      </c>
      <c r="Q800">
        <f>IF(ISERROR(VLOOKUP(A800,seg_r_base_fitted!$A$1:$C$1829,2,FALSE)),0,VLOOKUP(A800,seg_r_base_fitted!$A$1:$C$1829,2,FALSE))</f>
        <v>0</v>
      </c>
      <c r="R800">
        <f>IF(ISERROR(VLOOKUP(A800,seg_r_base_fitted!$A$1:$C$1829,3,FALSE)),0,VLOOKUP(A800,seg_r_base_fitted!$A$1:$C$1829,3,FALSE))</f>
        <v>0.106</v>
      </c>
      <c r="S800">
        <v>1348</v>
      </c>
    </row>
    <row r="801" spans="1:19" x14ac:dyDescent="0.2">
      <c r="A801" t="s">
        <v>2621</v>
      </c>
      <c r="B801" t="s">
        <v>2503</v>
      </c>
      <c r="C801" t="s">
        <v>1971</v>
      </c>
      <c r="D801" t="s">
        <v>2252</v>
      </c>
      <c r="E801" t="s">
        <v>2522</v>
      </c>
      <c r="F801" t="s">
        <v>2622</v>
      </c>
      <c r="G801">
        <v>1.2975884755199945</v>
      </c>
      <c r="H801">
        <v>510</v>
      </c>
      <c r="I801" t="s">
        <v>1853</v>
      </c>
      <c r="J801" t="s">
        <v>1852</v>
      </c>
      <c r="K801" t="s">
        <v>1853</v>
      </c>
      <c r="L801" t="s">
        <v>1853</v>
      </c>
      <c r="M801" t="s">
        <v>1852</v>
      </c>
      <c r="N801" t="s">
        <v>1852</v>
      </c>
      <c r="O801" t="s">
        <v>1945</v>
      </c>
      <c r="P801">
        <v>4</v>
      </c>
      <c r="Q801">
        <f>IF(ISERROR(VLOOKUP(A801,seg_r_base_fitted!$A$1:$C$1829,2,FALSE)),0,VLOOKUP(A801,seg_r_base_fitted!$A$1:$C$1829,2,FALSE))</f>
        <v>0</v>
      </c>
      <c r="R801">
        <f>IF(ISERROR(VLOOKUP(A801,seg_r_base_fitted!$A$1:$C$1829,3,FALSE)),0,VLOOKUP(A801,seg_r_base_fitted!$A$1:$C$1829,3,FALSE))</f>
        <v>0.106</v>
      </c>
      <c r="S801">
        <v>1343</v>
      </c>
    </row>
    <row r="802" spans="1:19" x14ac:dyDescent="0.2">
      <c r="A802" t="s">
        <v>3590</v>
      </c>
      <c r="B802" t="s">
        <v>3546</v>
      </c>
      <c r="C802" t="s">
        <v>1848</v>
      </c>
      <c r="D802" t="s">
        <v>1960</v>
      </c>
      <c r="E802" t="s">
        <v>3591</v>
      </c>
      <c r="F802" t="s">
        <v>3570</v>
      </c>
      <c r="G802">
        <v>3.1466997325431763</v>
      </c>
      <c r="H802">
        <v>260</v>
      </c>
      <c r="I802" t="s">
        <v>1852</v>
      </c>
      <c r="J802" t="s">
        <v>1853</v>
      </c>
      <c r="K802" t="s">
        <v>1853</v>
      </c>
      <c r="L802" t="s">
        <v>1852</v>
      </c>
      <c r="M802" t="s">
        <v>1852</v>
      </c>
      <c r="N802" t="s">
        <v>1853</v>
      </c>
      <c r="O802" t="s">
        <v>1945</v>
      </c>
      <c r="P802">
        <v>4</v>
      </c>
      <c r="Q802">
        <f>IF(ISERROR(VLOOKUP(A802,seg_r_base_fitted!$A$1:$C$1829,2,FALSE)),0,VLOOKUP(A802,seg_r_base_fitted!$A$1:$C$1829,2,FALSE))</f>
        <v>0</v>
      </c>
      <c r="R802">
        <f>IF(ISERROR(VLOOKUP(A802,seg_r_base_fitted!$A$1:$C$1829,3,FALSE)),0,VLOOKUP(A802,seg_r_base_fitted!$A$1:$C$1829,3,FALSE))</f>
        <v>0.106</v>
      </c>
      <c r="S802">
        <v>1344</v>
      </c>
    </row>
    <row r="803" spans="1:19" x14ac:dyDescent="0.2">
      <c r="A803" t="s">
        <v>5788</v>
      </c>
      <c r="B803" t="s">
        <v>5520</v>
      </c>
      <c r="C803" t="s">
        <v>1971</v>
      </c>
      <c r="D803" t="s">
        <v>5789</v>
      </c>
      <c r="E803" t="s">
        <v>5531</v>
      </c>
      <c r="F803" t="s">
        <v>5623</v>
      </c>
      <c r="G803">
        <v>4.0171520920604484</v>
      </c>
      <c r="H803">
        <v>215</v>
      </c>
      <c r="I803" t="s">
        <v>1852</v>
      </c>
      <c r="J803" t="s">
        <v>1853</v>
      </c>
      <c r="K803" t="s">
        <v>1853</v>
      </c>
      <c r="L803" t="s">
        <v>1852</v>
      </c>
      <c r="M803" t="s">
        <v>1853</v>
      </c>
      <c r="N803" t="s">
        <v>1852</v>
      </c>
      <c r="O803" t="s">
        <v>1945</v>
      </c>
      <c r="P803">
        <v>4</v>
      </c>
      <c r="Q803">
        <f>IF(ISERROR(VLOOKUP(A803,seg_r_base_fitted!$A$1:$C$1829,2,FALSE)),0,VLOOKUP(A803,seg_r_base_fitted!$A$1:$C$1829,2,FALSE))</f>
        <v>0</v>
      </c>
      <c r="R803">
        <f>IF(ISERROR(VLOOKUP(A803,seg_r_base_fitted!$A$1:$C$1829,3,FALSE)),0,VLOOKUP(A803,seg_r_base_fitted!$A$1:$C$1829,3,FALSE))</f>
        <v>0.107</v>
      </c>
      <c r="S803">
        <v>1341</v>
      </c>
    </row>
    <row r="804" spans="1:19" x14ac:dyDescent="0.2">
      <c r="A804" t="s">
        <v>294</v>
      </c>
      <c r="B804" t="s">
        <v>2743</v>
      </c>
      <c r="C804" t="s">
        <v>1848</v>
      </c>
      <c r="D804" t="s">
        <v>2779</v>
      </c>
      <c r="E804" t="s">
        <v>2597</v>
      </c>
      <c r="F804" t="s">
        <v>2780</v>
      </c>
      <c r="G804">
        <v>0.23769123881284157</v>
      </c>
      <c r="H804">
        <v>2250</v>
      </c>
      <c r="I804" t="s">
        <v>1853</v>
      </c>
      <c r="J804" t="s">
        <v>1852</v>
      </c>
      <c r="K804" t="s">
        <v>1852</v>
      </c>
      <c r="L804" t="s">
        <v>1853</v>
      </c>
      <c r="M804" t="s">
        <v>1852</v>
      </c>
      <c r="N804" t="s">
        <v>1853</v>
      </c>
      <c r="O804" t="s">
        <v>1945</v>
      </c>
      <c r="P804">
        <v>4</v>
      </c>
      <c r="Q804">
        <f>IF(ISERROR(VLOOKUP(A804,seg_r_base_fitted!$A$1:$C$1829,2,FALSE)),0,VLOOKUP(A804,seg_r_base_fitted!$A$1:$C$1829,2,FALSE))</f>
        <v>0</v>
      </c>
      <c r="R804">
        <f>IF(ISERROR(VLOOKUP(A804,seg_r_base_fitted!$A$1:$C$1829,3,FALSE)),0,VLOOKUP(A804,seg_r_base_fitted!$A$1:$C$1829,3,FALSE))</f>
        <v>0.107</v>
      </c>
      <c r="S804">
        <v>1337</v>
      </c>
    </row>
    <row r="805" spans="1:19" x14ac:dyDescent="0.2">
      <c r="A805" t="s">
        <v>3417</v>
      </c>
      <c r="B805" t="s">
        <v>3351</v>
      </c>
      <c r="C805" t="s">
        <v>1848</v>
      </c>
      <c r="D805" t="s">
        <v>1960</v>
      </c>
      <c r="E805" t="s">
        <v>3418</v>
      </c>
      <c r="F805" t="s">
        <v>3419</v>
      </c>
      <c r="G805">
        <v>2.2173658490657844</v>
      </c>
      <c r="H805">
        <v>1270</v>
      </c>
      <c r="I805" t="s">
        <v>1853</v>
      </c>
      <c r="J805" t="s">
        <v>1852</v>
      </c>
      <c r="K805" t="s">
        <v>1853</v>
      </c>
      <c r="L805" t="s">
        <v>1852</v>
      </c>
      <c r="M805" t="s">
        <v>1852</v>
      </c>
      <c r="N805" t="s">
        <v>1853</v>
      </c>
      <c r="O805" t="s">
        <v>1945</v>
      </c>
      <c r="P805">
        <v>4</v>
      </c>
      <c r="Q805">
        <f>IF(ISERROR(VLOOKUP(A805,seg_r_base_fitted!$A$1:$C$1829,2,FALSE)),0,VLOOKUP(A805,seg_r_base_fitted!$A$1:$C$1829,2,FALSE))</f>
        <v>0</v>
      </c>
      <c r="R805">
        <f>IF(ISERROR(VLOOKUP(A805,seg_r_base_fitted!$A$1:$C$1829,3,FALSE)),0,VLOOKUP(A805,seg_r_base_fitted!$A$1:$C$1829,3,FALSE))</f>
        <v>0.107</v>
      </c>
      <c r="S805">
        <v>1338</v>
      </c>
    </row>
    <row r="806" spans="1:19" x14ac:dyDescent="0.2">
      <c r="A806" t="s">
        <v>3108</v>
      </c>
      <c r="B806" t="s">
        <v>3049</v>
      </c>
      <c r="C806" t="s">
        <v>1848</v>
      </c>
      <c r="D806" t="s">
        <v>2420</v>
      </c>
      <c r="E806" t="s">
        <v>3109</v>
      </c>
      <c r="F806" t="s">
        <v>3073</v>
      </c>
      <c r="G806">
        <v>0.57417884750618664</v>
      </c>
      <c r="H806">
        <v>1515</v>
      </c>
      <c r="I806" t="s">
        <v>1853</v>
      </c>
      <c r="J806" t="s">
        <v>1852</v>
      </c>
      <c r="K806" t="s">
        <v>1852</v>
      </c>
      <c r="L806" t="s">
        <v>1853</v>
      </c>
      <c r="M806" t="s">
        <v>1852</v>
      </c>
      <c r="N806" t="s">
        <v>1853</v>
      </c>
      <c r="O806" t="s">
        <v>1945</v>
      </c>
      <c r="P806">
        <v>4</v>
      </c>
      <c r="Q806">
        <f>IF(ISERROR(VLOOKUP(A806,seg_r_base_fitted!$A$1:$C$1829,2,FALSE)),0,VLOOKUP(A806,seg_r_base_fitted!$A$1:$C$1829,2,FALSE))</f>
        <v>0</v>
      </c>
      <c r="R806">
        <f>IF(ISERROR(VLOOKUP(A806,seg_r_base_fitted!$A$1:$C$1829,3,FALSE)),0,VLOOKUP(A806,seg_r_base_fitted!$A$1:$C$1829,3,FALSE))</f>
        <v>0.109</v>
      </c>
      <c r="S806">
        <v>1324</v>
      </c>
    </row>
    <row r="807" spans="1:19" x14ac:dyDescent="0.2">
      <c r="A807" t="s">
        <v>4288</v>
      </c>
      <c r="B807" t="s">
        <v>4140</v>
      </c>
      <c r="C807" t="s">
        <v>1848</v>
      </c>
      <c r="D807" t="s">
        <v>1895</v>
      </c>
      <c r="E807" t="s">
        <v>2712</v>
      </c>
      <c r="F807" t="s">
        <v>4152</v>
      </c>
      <c r="G807">
        <v>4.3818283408970879</v>
      </c>
      <c r="H807">
        <v>230</v>
      </c>
      <c r="I807" t="s">
        <v>1852</v>
      </c>
      <c r="J807" t="s">
        <v>1853</v>
      </c>
      <c r="K807" t="s">
        <v>1853</v>
      </c>
      <c r="L807" t="s">
        <v>1852</v>
      </c>
      <c r="M807" t="s">
        <v>1852</v>
      </c>
      <c r="N807" t="s">
        <v>1853</v>
      </c>
      <c r="O807" t="s">
        <v>1945</v>
      </c>
      <c r="P807">
        <v>4</v>
      </c>
      <c r="Q807">
        <f>IF(ISERROR(VLOOKUP(A807,seg_r_base_fitted!$A$1:$C$1829,2,FALSE)),0,VLOOKUP(A807,seg_r_base_fitted!$A$1:$C$1829,2,FALSE))</f>
        <v>0</v>
      </c>
      <c r="R807">
        <f>IF(ISERROR(VLOOKUP(A807,seg_r_base_fitted!$A$1:$C$1829,3,FALSE)),0,VLOOKUP(A807,seg_r_base_fitted!$A$1:$C$1829,3,FALSE))</f>
        <v>0.109</v>
      </c>
      <c r="S807">
        <v>1325</v>
      </c>
    </row>
    <row r="808" spans="1:19" x14ac:dyDescent="0.2">
      <c r="A808" t="s">
        <v>4341</v>
      </c>
      <c r="B808" t="s">
        <v>4140</v>
      </c>
      <c r="C808" t="s">
        <v>1971</v>
      </c>
      <c r="D808" t="s">
        <v>2241</v>
      </c>
      <c r="E808" t="s">
        <v>4206</v>
      </c>
      <c r="F808" t="s">
        <v>2834</v>
      </c>
      <c r="G808">
        <v>2.5343854070241334</v>
      </c>
      <c r="H808">
        <v>235</v>
      </c>
      <c r="I808" t="s">
        <v>1852</v>
      </c>
      <c r="J808" t="s">
        <v>1853</v>
      </c>
      <c r="K808" t="s">
        <v>1853</v>
      </c>
      <c r="L808" t="s">
        <v>1852</v>
      </c>
      <c r="M808" t="s">
        <v>1853</v>
      </c>
      <c r="N808" t="s">
        <v>1852</v>
      </c>
      <c r="O808" t="s">
        <v>1945</v>
      </c>
      <c r="P808">
        <v>4</v>
      </c>
      <c r="Q808">
        <f>IF(ISERROR(VLOOKUP(A808,seg_r_base_fitted!$A$1:$C$1829,2,FALSE)),0,VLOOKUP(A808,seg_r_base_fitted!$A$1:$C$1829,2,FALSE))</f>
        <v>0</v>
      </c>
      <c r="R808">
        <f>IF(ISERROR(VLOOKUP(A808,seg_r_base_fitted!$A$1:$C$1829,3,FALSE)),0,VLOOKUP(A808,seg_r_base_fitted!$A$1:$C$1829,3,FALSE))</f>
        <v>0.109</v>
      </c>
      <c r="S808">
        <v>1326</v>
      </c>
    </row>
    <row r="809" spans="1:19" x14ac:dyDescent="0.2">
      <c r="A809" t="s">
        <v>4752</v>
      </c>
      <c r="B809" t="s">
        <v>4481</v>
      </c>
      <c r="C809" t="s">
        <v>1848</v>
      </c>
      <c r="D809" t="s">
        <v>1871</v>
      </c>
      <c r="E809" t="s">
        <v>2513</v>
      </c>
      <c r="F809" t="s">
        <v>4753</v>
      </c>
      <c r="G809">
        <v>1.0485823722607903</v>
      </c>
      <c r="H809">
        <v>270</v>
      </c>
      <c r="I809" t="s">
        <v>1852</v>
      </c>
      <c r="J809" t="s">
        <v>1853</v>
      </c>
      <c r="K809" t="s">
        <v>1853</v>
      </c>
      <c r="L809" t="s">
        <v>1852</v>
      </c>
      <c r="M809" t="s">
        <v>1852</v>
      </c>
      <c r="N809" t="s">
        <v>1853</v>
      </c>
      <c r="O809" t="s">
        <v>1945</v>
      </c>
      <c r="P809">
        <v>4</v>
      </c>
      <c r="Q809">
        <f>IF(ISERROR(VLOOKUP(A809,seg_r_base_fitted!$A$1:$C$1829,2,FALSE)),0,VLOOKUP(A809,seg_r_base_fitted!$A$1:$C$1829,2,FALSE))</f>
        <v>0</v>
      </c>
      <c r="R809">
        <f>IF(ISERROR(VLOOKUP(A809,seg_r_base_fitted!$A$1:$C$1829,3,FALSE)),0,VLOOKUP(A809,seg_r_base_fitted!$A$1:$C$1829,3,FALSE))</f>
        <v>0.109</v>
      </c>
      <c r="S809">
        <v>1327</v>
      </c>
    </row>
    <row r="810" spans="1:19" x14ac:dyDescent="0.2">
      <c r="A810" t="s">
        <v>4782</v>
      </c>
      <c r="B810" t="s">
        <v>4481</v>
      </c>
      <c r="C810" t="s">
        <v>1848</v>
      </c>
      <c r="D810" t="s">
        <v>3476</v>
      </c>
      <c r="E810" t="s">
        <v>4783</v>
      </c>
      <c r="F810" t="s">
        <v>4784</v>
      </c>
      <c r="G810">
        <v>4.3596230796912288</v>
      </c>
      <c r="H810">
        <v>420</v>
      </c>
      <c r="I810" t="s">
        <v>1852</v>
      </c>
      <c r="J810" t="s">
        <v>1853</v>
      </c>
      <c r="K810" t="s">
        <v>1853</v>
      </c>
      <c r="L810" t="s">
        <v>1853</v>
      </c>
      <c r="M810" t="s">
        <v>1852</v>
      </c>
      <c r="N810" t="s">
        <v>1852</v>
      </c>
      <c r="O810" t="s">
        <v>1945</v>
      </c>
      <c r="P810">
        <v>4</v>
      </c>
      <c r="Q810">
        <f>IF(ISERROR(VLOOKUP(A810,seg_r_base_fitted!$A$1:$C$1829,2,FALSE)),0,VLOOKUP(A810,seg_r_base_fitted!$A$1:$C$1829,2,FALSE))</f>
        <v>0</v>
      </c>
      <c r="R810">
        <f>IF(ISERROR(VLOOKUP(A810,seg_r_base_fitted!$A$1:$C$1829,3,FALSE)),0,VLOOKUP(A810,seg_r_base_fitted!$A$1:$C$1829,3,FALSE))</f>
        <v>0.11</v>
      </c>
      <c r="S810">
        <v>1321</v>
      </c>
    </row>
    <row r="811" spans="1:19" x14ac:dyDescent="0.2">
      <c r="A811" t="s">
        <v>4328</v>
      </c>
      <c r="B811" t="s">
        <v>4140</v>
      </c>
      <c r="C811" t="s">
        <v>1848</v>
      </c>
      <c r="D811" t="s">
        <v>3510</v>
      </c>
      <c r="E811" t="s">
        <v>2559</v>
      </c>
      <c r="F811" t="s">
        <v>4306</v>
      </c>
      <c r="G811">
        <v>2.9713735780015673</v>
      </c>
      <c r="H811">
        <v>250</v>
      </c>
      <c r="I811" t="s">
        <v>1852</v>
      </c>
      <c r="J811" t="s">
        <v>1853</v>
      </c>
      <c r="K811" t="s">
        <v>1853</v>
      </c>
      <c r="L811" t="s">
        <v>1852</v>
      </c>
      <c r="M811" t="s">
        <v>1853</v>
      </c>
      <c r="N811" t="s">
        <v>1852</v>
      </c>
      <c r="O811" t="s">
        <v>1945</v>
      </c>
      <c r="P811">
        <v>4</v>
      </c>
      <c r="Q811">
        <f>IF(ISERROR(VLOOKUP(A811,seg_r_base_fitted!$A$1:$C$1829,2,FALSE)),0,VLOOKUP(A811,seg_r_base_fitted!$A$1:$C$1829,2,FALSE))</f>
        <v>0</v>
      </c>
      <c r="R811">
        <f>IF(ISERROR(VLOOKUP(A811,seg_r_base_fitted!$A$1:$C$1829,3,FALSE)),0,VLOOKUP(A811,seg_r_base_fitted!$A$1:$C$1829,3,FALSE))</f>
        <v>0.11</v>
      </c>
      <c r="S811">
        <v>1317</v>
      </c>
    </row>
    <row r="812" spans="1:19" x14ac:dyDescent="0.2">
      <c r="A812" t="s">
        <v>5767</v>
      </c>
      <c r="B812" t="s">
        <v>5520</v>
      </c>
      <c r="C812" t="s">
        <v>1971</v>
      </c>
      <c r="D812" t="s">
        <v>2287</v>
      </c>
      <c r="E812" t="s">
        <v>5536</v>
      </c>
      <c r="F812" t="s">
        <v>5557</v>
      </c>
      <c r="G812">
        <v>4.4441523351367547</v>
      </c>
      <c r="H812">
        <v>190</v>
      </c>
      <c r="I812" t="s">
        <v>1852</v>
      </c>
      <c r="J812" t="s">
        <v>1853</v>
      </c>
      <c r="K812" t="s">
        <v>1853</v>
      </c>
      <c r="L812" t="s">
        <v>1852</v>
      </c>
      <c r="M812" t="s">
        <v>1852</v>
      </c>
      <c r="N812" t="s">
        <v>1853</v>
      </c>
      <c r="O812" t="s">
        <v>1945</v>
      </c>
      <c r="P812">
        <v>4</v>
      </c>
      <c r="Q812">
        <f>IF(ISERROR(VLOOKUP(A812,seg_r_base_fitted!$A$1:$C$1829,2,FALSE)),0,VLOOKUP(A812,seg_r_base_fitted!$A$1:$C$1829,2,FALSE))</f>
        <v>0</v>
      </c>
      <c r="R812">
        <f>IF(ISERROR(VLOOKUP(A812,seg_r_base_fitted!$A$1:$C$1829,3,FALSE)),0,VLOOKUP(A812,seg_r_base_fitted!$A$1:$C$1829,3,FALSE))</f>
        <v>0.111</v>
      </c>
      <c r="S812">
        <v>1310</v>
      </c>
    </row>
    <row r="813" spans="1:19" x14ac:dyDescent="0.2">
      <c r="A813" t="s">
        <v>5775</v>
      </c>
      <c r="B813" t="s">
        <v>5520</v>
      </c>
      <c r="C813" t="s">
        <v>1971</v>
      </c>
      <c r="D813" t="s">
        <v>5776</v>
      </c>
      <c r="E813" t="s">
        <v>5646</v>
      </c>
      <c r="F813" t="s">
        <v>5536</v>
      </c>
      <c r="G813">
        <v>3.233134944187686</v>
      </c>
      <c r="H813">
        <v>245</v>
      </c>
      <c r="I813" t="s">
        <v>1852</v>
      </c>
      <c r="J813" t="s">
        <v>1853</v>
      </c>
      <c r="K813" t="s">
        <v>1853</v>
      </c>
      <c r="L813" t="s">
        <v>1852</v>
      </c>
      <c r="M813" t="s">
        <v>1853</v>
      </c>
      <c r="N813" t="s">
        <v>1852</v>
      </c>
      <c r="O813" t="s">
        <v>1945</v>
      </c>
      <c r="P813">
        <v>4</v>
      </c>
      <c r="Q813">
        <f>IF(ISERROR(VLOOKUP(A813,seg_r_base_fitted!$A$1:$C$1829,2,FALSE)),0,VLOOKUP(A813,seg_r_base_fitted!$A$1:$C$1829,2,FALSE))</f>
        <v>0</v>
      </c>
      <c r="R813">
        <f>IF(ISERROR(VLOOKUP(A813,seg_r_base_fitted!$A$1:$C$1829,3,FALSE)),0,VLOOKUP(A813,seg_r_base_fitted!$A$1:$C$1829,3,FALSE))</f>
        <v>0.111</v>
      </c>
      <c r="S813">
        <v>1311</v>
      </c>
    </row>
    <row r="814" spans="1:19" x14ac:dyDescent="0.2">
      <c r="A814" t="s">
        <v>6211</v>
      </c>
      <c r="B814" t="s">
        <v>5956</v>
      </c>
      <c r="C814" t="s">
        <v>1971</v>
      </c>
      <c r="D814" t="s">
        <v>2255</v>
      </c>
      <c r="E814" t="s">
        <v>6212</v>
      </c>
      <c r="F814" t="s">
        <v>6196</v>
      </c>
      <c r="G814">
        <v>1.0690032422358031</v>
      </c>
      <c r="H814">
        <v>310</v>
      </c>
      <c r="I814" t="s">
        <v>1852</v>
      </c>
      <c r="J814" t="s">
        <v>1853</v>
      </c>
      <c r="K814" t="s">
        <v>1853</v>
      </c>
      <c r="L814" t="s">
        <v>1852</v>
      </c>
      <c r="M814" t="s">
        <v>1853</v>
      </c>
      <c r="N814" t="s">
        <v>1852</v>
      </c>
      <c r="O814" t="s">
        <v>1945</v>
      </c>
      <c r="P814">
        <v>4</v>
      </c>
      <c r="Q814">
        <f>IF(ISERROR(VLOOKUP(A814,seg_r_base_fitted!$A$1:$C$1829,2,FALSE)),0,VLOOKUP(A814,seg_r_base_fitted!$A$1:$C$1829,2,FALSE))</f>
        <v>0</v>
      </c>
      <c r="R814">
        <f>IF(ISERROR(VLOOKUP(A814,seg_r_base_fitted!$A$1:$C$1829,3,FALSE)),0,VLOOKUP(A814,seg_r_base_fitted!$A$1:$C$1829,3,FALSE))</f>
        <v>0.112</v>
      </c>
      <c r="S814">
        <v>1301</v>
      </c>
    </row>
    <row r="815" spans="1:19" x14ac:dyDescent="0.2">
      <c r="A815" t="s">
        <v>2187</v>
      </c>
      <c r="B815" t="s">
        <v>2093</v>
      </c>
      <c r="C815" t="s">
        <v>1848</v>
      </c>
      <c r="D815" t="s">
        <v>1960</v>
      </c>
      <c r="E815" t="s">
        <v>2120</v>
      </c>
      <c r="F815" t="s">
        <v>2188</v>
      </c>
      <c r="G815">
        <v>4.8798849326926046</v>
      </c>
      <c r="H815">
        <v>220</v>
      </c>
      <c r="I815" t="s">
        <v>1852</v>
      </c>
      <c r="J815" t="s">
        <v>1853</v>
      </c>
      <c r="K815" t="s">
        <v>1853</v>
      </c>
      <c r="L815" t="s">
        <v>1852</v>
      </c>
      <c r="M815" t="s">
        <v>1852</v>
      </c>
      <c r="N815" t="s">
        <v>1853</v>
      </c>
      <c r="O815" t="s">
        <v>1945</v>
      </c>
      <c r="P815">
        <v>4</v>
      </c>
      <c r="Q815">
        <f>IF(ISERROR(VLOOKUP(A815,seg_r_base_fitted!$A$1:$C$1829,2,FALSE)),0,VLOOKUP(A815,seg_r_base_fitted!$A$1:$C$1829,2,FALSE))</f>
        <v>0</v>
      </c>
      <c r="R815">
        <f>IF(ISERROR(VLOOKUP(A815,seg_r_base_fitted!$A$1:$C$1829,3,FALSE)),0,VLOOKUP(A815,seg_r_base_fitted!$A$1:$C$1829,3,FALSE))</f>
        <v>0.112</v>
      </c>
      <c r="S815">
        <v>1294</v>
      </c>
    </row>
    <row r="816" spans="1:19" x14ac:dyDescent="0.2">
      <c r="A816" t="s">
        <v>983</v>
      </c>
      <c r="B816" t="s">
        <v>2743</v>
      </c>
      <c r="C816" t="s">
        <v>1848</v>
      </c>
      <c r="D816" t="s">
        <v>2881</v>
      </c>
      <c r="E816" t="s">
        <v>2597</v>
      </c>
      <c r="F816" t="s">
        <v>2857</v>
      </c>
      <c r="G816">
        <v>0.83262749806080338</v>
      </c>
      <c r="H816">
        <v>330</v>
      </c>
      <c r="I816" t="s">
        <v>1852</v>
      </c>
      <c r="J816" t="s">
        <v>1853</v>
      </c>
      <c r="K816" t="s">
        <v>1853</v>
      </c>
      <c r="L816" t="s">
        <v>1852</v>
      </c>
      <c r="M816" t="s">
        <v>1852</v>
      </c>
      <c r="N816" t="s">
        <v>1853</v>
      </c>
      <c r="O816" t="s">
        <v>1945</v>
      </c>
      <c r="P816">
        <v>4</v>
      </c>
      <c r="Q816">
        <f>IF(ISERROR(VLOOKUP(A816,seg_r_base_fitted!$A$1:$C$1829,2,FALSE)),0,VLOOKUP(A816,seg_r_base_fitted!$A$1:$C$1829,2,FALSE))</f>
        <v>0</v>
      </c>
      <c r="R816">
        <f>IF(ISERROR(VLOOKUP(A816,seg_r_base_fitted!$A$1:$C$1829,3,FALSE)),0,VLOOKUP(A816,seg_r_base_fitted!$A$1:$C$1829,3,FALSE))</f>
        <v>0.112</v>
      </c>
      <c r="S816">
        <v>1295</v>
      </c>
    </row>
    <row r="817" spans="1:19" x14ac:dyDescent="0.2">
      <c r="A817" t="s">
        <v>2656</v>
      </c>
      <c r="B817" t="s">
        <v>2503</v>
      </c>
      <c r="C817" t="s">
        <v>1971</v>
      </c>
      <c r="D817" t="s">
        <v>2209</v>
      </c>
      <c r="E817" t="s">
        <v>2657</v>
      </c>
      <c r="F817" t="s">
        <v>2529</v>
      </c>
      <c r="G817">
        <v>2.8917774018451912</v>
      </c>
      <c r="H817">
        <v>230</v>
      </c>
      <c r="I817" t="s">
        <v>1852</v>
      </c>
      <c r="J817" t="s">
        <v>1853</v>
      </c>
      <c r="K817" t="s">
        <v>1853</v>
      </c>
      <c r="L817" t="s">
        <v>1852</v>
      </c>
      <c r="M817" t="s">
        <v>1852</v>
      </c>
      <c r="N817" t="s">
        <v>1853</v>
      </c>
      <c r="O817" t="s">
        <v>1945</v>
      </c>
      <c r="P817">
        <v>4</v>
      </c>
      <c r="Q817">
        <f>IF(ISERROR(VLOOKUP(A817,seg_r_base_fitted!$A$1:$C$1829,2,FALSE)),0,VLOOKUP(A817,seg_r_base_fitted!$A$1:$C$1829,2,FALSE))</f>
        <v>1</v>
      </c>
      <c r="R817">
        <f>IF(ISERROR(VLOOKUP(A817,seg_r_base_fitted!$A$1:$C$1829,3,FALSE)),0,VLOOKUP(A817,seg_r_base_fitted!$A$1:$C$1829,3,FALSE))</f>
        <v>0.113</v>
      </c>
      <c r="S817">
        <v>1289</v>
      </c>
    </row>
    <row r="818" spans="1:19" x14ac:dyDescent="0.2">
      <c r="A818" t="s">
        <v>3771</v>
      </c>
      <c r="B818" t="s">
        <v>3662</v>
      </c>
      <c r="C818" t="s">
        <v>1971</v>
      </c>
      <c r="D818" t="s">
        <v>3772</v>
      </c>
      <c r="E818" t="s">
        <v>2522</v>
      </c>
      <c r="F818" t="s">
        <v>3697</v>
      </c>
      <c r="G818">
        <v>5.0253368260811833</v>
      </c>
      <c r="H818">
        <v>190</v>
      </c>
      <c r="I818" t="s">
        <v>1852</v>
      </c>
      <c r="J818" t="s">
        <v>1853</v>
      </c>
      <c r="K818" t="s">
        <v>1853</v>
      </c>
      <c r="L818" t="s">
        <v>1852</v>
      </c>
      <c r="M818" t="s">
        <v>1853</v>
      </c>
      <c r="N818" t="s">
        <v>1852</v>
      </c>
      <c r="O818" t="s">
        <v>1945</v>
      </c>
      <c r="P818">
        <v>4</v>
      </c>
      <c r="Q818">
        <f>IF(ISERROR(VLOOKUP(A818,seg_r_base_fitted!$A$1:$C$1829,2,FALSE)),0,VLOOKUP(A818,seg_r_base_fitted!$A$1:$C$1829,2,FALSE))</f>
        <v>0</v>
      </c>
      <c r="R818">
        <f>IF(ISERROR(VLOOKUP(A818,seg_r_base_fitted!$A$1:$C$1829,3,FALSE)),0,VLOOKUP(A818,seg_r_base_fitted!$A$1:$C$1829,3,FALSE))</f>
        <v>0.114</v>
      </c>
      <c r="S818">
        <v>1282</v>
      </c>
    </row>
    <row r="819" spans="1:19" x14ac:dyDescent="0.2">
      <c r="A819" t="s">
        <v>4271</v>
      </c>
      <c r="B819" t="s">
        <v>4140</v>
      </c>
      <c r="C819" t="s">
        <v>1848</v>
      </c>
      <c r="D819" t="s">
        <v>1856</v>
      </c>
      <c r="E819" t="s">
        <v>4213</v>
      </c>
      <c r="F819" t="s">
        <v>4272</v>
      </c>
      <c r="G819">
        <v>6.505826898641434</v>
      </c>
      <c r="H819">
        <v>205</v>
      </c>
      <c r="I819" t="s">
        <v>1852</v>
      </c>
      <c r="J819" t="s">
        <v>1853</v>
      </c>
      <c r="K819" t="s">
        <v>1853</v>
      </c>
      <c r="L819" t="s">
        <v>1852</v>
      </c>
      <c r="M819" t="s">
        <v>1853</v>
      </c>
      <c r="N819" t="s">
        <v>1852</v>
      </c>
      <c r="O819" t="s">
        <v>1945</v>
      </c>
      <c r="P819">
        <v>4</v>
      </c>
      <c r="Q819">
        <f>IF(ISERROR(VLOOKUP(A819,seg_r_base_fitted!$A$1:$C$1829,2,FALSE)),0,VLOOKUP(A819,seg_r_base_fitted!$A$1:$C$1829,2,FALSE))</f>
        <v>1</v>
      </c>
      <c r="R819">
        <f>IF(ISERROR(VLOOKUP(A819,seg_r_base_fitted!$A$1:$C$1829,3,FALSE)),0,VLOOKUP(A819,seg_r_base_fitted!$A$1:$C$1829,3,FALSE))</f>
        <v>0.114</v>
      </c>
      <c r="S819">
        <v>1283</v>
      </c>
    </row>
    <row r="820" spans="1:19" x14ac:dyDescent="0.2">
      <c r="A820" t="s">
        <v>4881</v>
      </c>
      <c r="B820" t="s">
        <v>4481</v>
      </c>
      <c r="C820" t="s">
        <v>1971</v>
      </c>
      <c r="D820" t="s">
        <v>4882</v>
      </c>
      <c r="E820" t="s">
        <v>4883</v>
      </c>
      <c r="F820" t="s">
        <v>4884</v>
      </c>
      <c r="G820">
        <v>1.4646136482895589</v>
      </c>
      <c r="H820">
        <v>285</v>
      </c>
      <c r="I820" t="s">
        <v>1852</v>
      </c>
      <c r="J820" t="s">
        <v>1853</v>
      </c>
      <c r="K820" t="s">
        <v>1853</v>
      </c>
      <c r="L820" t="s">
        <v>1852</v>
      </c>
      <c r="M820" t="s">
        <v>1852</v>
      </c>
      <c r="N820" t="s">
        <v>1853</v>
      </c>
      <c r="O820" t="s">
        <v>1945</v>
      </c>
      <c r="P820">
        <v>4</v>
      </c>
      <c r="Q820">
        <f>IF(ISERROR(VLOOKUP(A820,seg_r_base_fitted!$A$1:$C$1829,2,FALSE)),0,VLOOKUP(A820,seg_r_base_fitted!$A$1:$C$1829,2,FALSE))</f>
        <v>0</v>
      </c>
      <c r="R820">
        <f>IF(ISERROR(VLOOKUP(A820,seg_r_base_fitted!$A$1:$C$1829,3,FALSE)),0,VLOOKUP(A820,seg_r_base_fitted!$A$1:$C$1829,3,FALSE))</f>
        <v>0.114</v>
      </c>
      <c r="S820">
        <v>1284</v>
      </c>
    </row>
    <row r="821" spans="1:19" x14ac:dyDescent="0.2">
      <c r="A821" t="s">
        <v>3131</v>
      </c>
      <c r="B821" t="s">
        <v>3049</v>
      </c>
      <c r="C821" t="s">
        <v>1848</v>
      </c>
      <c r="D821" t="s">
        <v>1956</v>
      </c>
      <c r="E821" t="s">
        <v>3068</v>
      </c>
      <c r="F821" t="s">
        <v>3068</v>
      </c>
      <c r="G821">
        <v>3.3546105822756642</v>
      </c>
      <c r="H821">
        <v>470</v>
      </c>
      <c r="I821" t="s">
        <v>1853</v>
      </c>
      <c r="J821" t="s">
        <v>1853</v>
      </c>
      <c r="K821" t="s">
        <v>1853</v>
      </c>
      <c r="L821" t="s">
        <v>1852</v>
      </c>
      <c r="M821" t="s">
        <v>1852</v>
      </c>
      <c r="N821" t="s">
        <v>1852</v>
      </c>
      <c r="O821" t="s">
        <v>1945</v>
      </c>
      <c r="P821">
        <v>4</v>
      </c>
      <c r="Q821">
        <f>IF(ISERROR(VLOOKUP(A821,seg_r_base_fitted!$A$1:$C$1829,2,FALSE)),0,VLOOKUP(A821,seg_r_base_fitted!$A$1:$C$1829,2,FALSE))</f>
        <v>0</v>
      </c>
      <c r="R821">
        <f>IF(ISERROR(VLOOKUP(A821,seg_r_base_fitted!$A$1:$C$1829,3,FALSE)),0,VLOOKUP(A821,seg_r_base_fitted!$A$1:$C$1829,3,FALSE))</f>
        <v>0.115</v>
      </c>
      <c r="S821">
        <v>1278</v>
      </c>
    </row>
    <row r="822" spans="1:19" x14ac:dyDescent="0.2">
      <c r="A822" t="s">
        <v>1272</v>
      </c>
      <c r="B822" t="s">
        <v>2743</v>
      </c>
      <c r="C822" t="s">
        <v>1971</v>
      </c>
      <c r="D822" t="s">
        <v>2889</v>
      </c>
      <c r="E822" t="s">
        <v>2890</v>
      </c>
      <c r="F822" t="s">
        <v>2891</v>
      </c>
      <c r="G822">
        <v>1.0558163883508696</v>
      </c>
      <c r="H822">
        <v>330</v>
      </c>
      <c r="I822" t="s">
        <v>1852</v>
      </c>
      <c r="J822" t="s">
        <v>1853</v>
      </c>
      <c r="K822" t="s">
        <v>1853</v>
      </c>
      <c r="L822" t="s">
        <v>1852</v>
      </c>
      <c r="M822" t="s">
        <v>1852</v>
      </c>
      <c r="N822" t="s">
        <v>1853</v>
      </c>
      <c r="O822" t="s">
        <v>1945</v>
      </c>
      <c r="P822">
        <v>4</v>
      </c>
      <c r="Q822">
        <f>IF(ISERROR(VLOOKUP(A822,seg_r_base_fitted!$A$1:$C$1829,2,FALSE)),0,VLOOKUP(A822,seg_r_base_fitted!$A$1:$C$1829,2,FALSE))</f>
        <v>0</v>
      </c>
      <c r="R822">
        <f>IF(ISERROR(VLOOKUP(A822,seg_r_base_fitted!$A$1:$C$1829,3,FALSE)),0,VLOOKUP(A822,seg_r_base_fitted!$A$1:$C$1829,3,FALSE))</f>
        <v>0.115</v>
      </c>
      <c r="S822">
        <v>1274</v>
      </c>
    </row>
    <row r="823" spans="1:19" x14ac:dyDescent="0.2">
      <c r="A823" t="s">
        <v>3446</v>
      </c>
      <c r="B823" t="s">
        <v>3351</v>
      </c>
      <c r="C823" t="s">
        <v>1971</v>
      </c>
      <c r="D823" t="s">
        <v>2406</v>
      </c>
      <c r="E823" t="s">
        <v>3447</v>
      </c>
      <c r="F823" t="s">
        <v>3403</v>
      </c>
      <c r="G823">
        <v>2.3098442451792347</v>
      </c>
      <c r="H823">
        <v>290</v>
      </c>
      <c r="I823" t="s">
        <v>1852</v>
      </c>
      <c r="J823" t="s">
        <v>1853</v>
      </c>
      <c r="K823" t="s">
        <v>1853</v>
      </c>
      <c r="L823" t="s">
        <v>1852</v>
      </c>
      <c r="M823" t="s">
        <v>1852</v>
      </c>
      <c r="N823" t="s">
        <v>1853</v>
      </c>
      <c r="O823" t="s">
        <v>1945</v>
      </c>
      <c r="P823">
        <v>4</v>
      </c>
      <c r="Q823">
        <f>IF(ISERROR(VLOOKUP(A823,seg_r_base_fitted!$A$1:$C$1829,2,FALSE)),0,VLOOKUP(A823,seg_r_base_fitted!$A$1:$C$1829,2,FALSE))</f>
        <v>0</v>
      </c>
      <c r="R823">
        <f>IF(ISERROR(VLOOKUP(A823,seg_r_base_fitted!$A$1:$C$1829,3,FALSE)),0,VLOOKUP(A823,seg_r_base_fitted!$A$1:$C$1829,3,FALSE))</f>
        <v>0.11600000000000001</v>
      </c>
      <c r="S823">
        <v>1271</v>
      </c>
    </row>
    <row r="824" spans="1:19" x14ac:dyDescent="0.2">
      <c r="A824" t="s">
        <v>4794</v>
      </c>
      <c r="B824" t="s">
        <v>4481</v>
      </c>
      <c r="C824" t="s">
        <v>1848</v>
      </c>
      <c r="D824" t="s">
        <v>4465</v>
      </c>
      <c r="E824" t="s">
        <v>4795</v>
      </c>
      <c r="F824" t="s">
        <v>4796</v>
      </c>
      <c r="G824">
        <v>4.0602805486893248</v>
      </c>
      <c r="H824">
        <v>420</v>
      </c>
      <c r="I824" t="s">
        <v>1853</v>
      </c>
      <c r="J824" t="s">
        <v>1853</v>
      </c>
      <c r="K824" t="s">
        <v>1853</v>
      </c>
      <c r="L824" t="s">
        <v>1852</v>
      </c>
      <c r="M824" t="s">
        <v>1852</v>
      </c>
      <c r="N824" t="s">
        <v>1852</v>
      </c>
      <c r="O824" t="s">
        <v>1945</v>
      </c>
      <c r="P824">
        <v>4</v>
      </c>
      <c r="Q824">
        <f>IF(ISERROR(VLOOKUP(A824,seg_r_base_fitted!$A$1:$C$1829,2,FALSE)),0,VLOOKUP(A824,seg_r_base_fitted!$A$1:$C$1829,2,FALSE))</f>
        <v>0</v>
      </c>
      <c r="R824">
        <f>IF(ISERROR(VLOOKUP(A824,seg_r_base_fitted!$A$1:$C$1829,3,FALSE)),0,VLOOKUP(A824,seg_r_base_fitted!$A$1:$C$1829,3,FALSE))</f>
        <v>0.11600000000000001</v>
      </c>
      <c r="S824">
        <v>1272</v>
      </c>
    </row>
    <row r="825" spans="1:19" x14ac:dyDescent="0.2">
      <c r="A825" t="s">
        <v>5729</v>
      </c>
      <c r="B825" t="s">
        <v>5520</v>
      </c>
      <c r="C825" t="s">
        <v>1971</v>
      </c>
      <c r="D825" t="s">
        <v>5524</v>
      </c>
      <c r="E825" t="s">
        <v>5526</v>
      </c>
      <c r="F825" t="s">
        <v>5557</v>
      </c>
      <c r="G825">
        <v>0.5112053438433839</v>
      </c>
      <c r="H825">
        <v>1550</v>
      </c>
      <c r="I825" t="s">
        <v>1853</v>
      </c>
      <c r="J825" t="s">
        <v>1852</v>
      </c>
      <c r="K825" t="s">
        <v>1852</v>
      </c>
      <c r="L825" t="s">
        <v>1853</v>
      </c>
      <c r="M825" t="s">
        <v>1853</v>
      </c>
      <c r="N825" t="s">
        <v>1852</v>
      </c>
      <c r="O825" t="s">
        <v>1945</v>
      </c>
      <c r="P825">
        <v>4</v>
      </c>
      <c r="Q825">
        <f>IF(ISERROR(VLOOKUP(A825,seg_r_base_fitted!$A$1:$C$1829,2,FALSE)),0,VLOOKUP(A825,seg_r_base_fitted!$A$1:$C$1829,2,FALSE))</f>
        <v>0</v>
      </c>
      <c r="R825">
        <f>IF(ISERROR(VLOOKUP(A825,seg_r_base_fitted!$A$1:$C$1829,3,FALSE)),0,VLOOKUP(A825,seg_r_base_fitted!$A$1:$C$1829,3,FALSE))</f>
        <v>0.11700000000000001</v>
      </c>
      <c r="S825">
        <v>1269</v>
      </c>
    </row>
    <row r="826" spans="1:19" x14ac:dyDescent="0.2">
      <c r="A826" t="s">
        <v>4327</v>
      </c>
      <c r="B826" t="s">
        <v>4140</v>
      </c>
      <c r="C826" t="s">
        <v>1848</v>
      </c>
      <c r="D826" t="s">
        <v>3510</v>
      </c>
      <c r="E826" t="s">
        <v>3678</v>
      </c>
      <c r="F826" t="s">
        <v>2559</v>
      </c>
      <c r="G826">
        <v>4.4270696849207374</v>
      </c>
      <c r="H826">
        <v>250</v>
      </c>
      <c r="I826" t="s">
        <v>1852</v>
      </c>
      <c r="J826" t="s">
        <v>1853</v>
      </c>
      <c r="K826" t="s">
        <v>1853</v>
      </c>
      <c r="L826" t="s">
        <v>1852</v>
      </c>
      <c r="M826" t="s">
        <v>1853</v>
      </c>
      <c r="N826" t="s">
        <v>1852</v>
      </c>
      <c r="O826" t="s">
        <v>1945</v>
      </c>
      <c r="P826">
        <v>4</v>
      </c>
      <c r="Q826">
        <f>IF(ISERROR(VLOOKUP(A826,seg_r_base_fitted!$A$1:$C$1829,2,FALSE)),0,VLOOKUP(A826,seg_r_base_fitted!$A$1:$C$1829,2,FALSE))</f>
        <v>0</v>
      </c>
      <c r="R826">
        <f>IF(ISERROR(VLOOKUP(A826,seg_r_base_fitted!$A$1:$C$1829,3,FALSE)),0,VLOOKUP(A826,seg_r_base_fitted!$A$1:$C$1829,3,FALSE))</f>
        <v>0.11799999999999999</v>
      </c>
      <c r="S826">
        <v>1261</v>
      </c>
    </row>
    <row r="827" spans="1:19" x14ac:dyDescent="0.2">
      <c r="A827" t="s">
        <v>2651</v>
      </c>
      <c r="B827" t="s">
        <v>2503</v>
      </c>
      <c r="C827" t="s">
        <v>1971</v>
      </c>
      <c r="D827" t="s">
        <v>2652</v>
      </c>
      <c r="E827" t="s">
        <v>2653</v>
      </c>
      <c r="F827" t="s">
        <v>2529</v>
      </c>
      <c r="G827">
        <v>3.780992524054883</v>
      </c>
      <c r="H827">
        <v>195</v>
      </c>
      <c r="I827" t="s">
        <v>1852</v>
      </c>
      <c r="J827" t="s">
        <v>1853</v>
      </c>
      <c r="K827" t="s">
        <v>1853</v>
      </c>
      <c r="L827" t="s">
        <v>1852</v>
      </c>
      <c r="M827" t="s">
        <v>1852</v>
      </c>
      <c r="N827" t="s">
        <v>1853</v>
      </c>
      <c r="O827" t="s">
        <v>1945</v>
      </c>
      <c r="P827">
        <v>4</v>
      </c>
      <c r="Q827">
        <f>IF(ISERROR(VLOOKUP(A827,seg_r_base_fitted!$A$1:$C$1829,2,FALSE)),0,VLOOKUP(A827,seg_r_base_fitted!$A$1:$C$1829,2,FALSE))</f>
        <v>1</v>
      </c>
      <c r="R827">
        <f>IF(ISERROR(VLOOKUP(A827,seg_r_base_fitted!$A$1:$C$1829,3,FALSE)),0,VLOOKUP(A827,seg_r_base_fitted!$A$1:$C$1829,3,FALSE))</f>
        <v>0.11799999999999999</v>
      </c>
      <c r="S827">
        <v>1258</v>
      </c>
    </row>
    <row r="828" spans="1:19" x14ac:dyDescent="0.2">
      <c r="A828" t="s">
        <v>4252</v>
      </c>
      <c r="B828" t="s">
        <v>4140</v>
      </c>
      <c r="C828" t="s">
        <v>1848</v>
      </c>
      <c r="D828" t="s">
        <v>4251</v>
      </c>
      <c r="E828" t="s">
        <v>4169</v>
      </c>
      <c r="F828" t="s">
        <v>3678</v>
      </c>
      <c r="G828">
        <v>1.6987544426653629</v>
      </c>
      <c r="H828">
        <v>2800</v>
      </c>
      <c r="I828" t="s">
        <v>1853</v>
      </c>
      <c r="J828" t="s">
        <v>1853</v>
      </c>
      <c r="K828" t="s">
        <v>1852</v>
      </c>
      <c r="L828" t="s">
        <v>1852</v>
      </c>
      <c r="M828" t="s">
        <v>1852</v>
      </c>
      <c r="N828" t="s">
        <v>1853</v>
      </c>
      <c r="O828" t="s">
        <v>1945</v>
      </c>
      <c r="P828">
        <v>4</v>
      </c>
      <c r="Q828">
        <f>IF(ISERROR(VLOOKUP(A828,seg_r_base_fitted!$A$1:$C$1829,2,FALSE)),0,VLOOKUP(A828,seg_r_base_fitted!$A$1:$C$1829,2,FALSE))</f>
        <v>0</v>
      </c>
      <c r="R828">
        <f>IF(ISERROR(VLOOKUP(A828,seg_r_base_fitted!$A$1:$C$1829,3,FALSE)),0,VLOOKUP(A828,seg_r_base_fitted!$A$1:$C$1829,3,FALSE))</f>
        <v>0.11899999999999999</v>
      </c>
      <c r="S828">
        <v>1253</v>
      </c>
    </row>
    <row r="829" spans="1:19" x14ac:dyDescent="0.2">
      <c r="A829" t="s">
        <v>4260</v>
      </c>
      <c r="B829" t="s">
        <v>4140</v>
      </c>
      <c r="C829" t="s">
        <v>1848</v>
      </c>
      <c r="D829" t="s">
        <v>1923</v>
      </c>
      <c r="E829" t="s">
        <v>4147</v>
      </c>
      <c r="F829" t="s">
        <v>4261</v>
      </c>
      <c r="G829">
        <v>0.4172386547864767</v>
      </c>
      <c r="H829">
        <v>2000</v>
      </c>
      <c r="I829" t="s">
        <v>1853</v>
      </c>
      <c r="J829" t="s">
        <v>1852</v>
      </c>
      <c r="K829" t="s">
        <v>1852</v>
      </c>
      <c r="L829" t="s">
        <v>1853</v>
      </c>
      <c r="M829" t="s">
        <v>1852</v>
      </c>
      <c r="N829" t="s">
        <v>1853</v>
      </c>
      <c r="O829" t="s">
        <v>1945</v>
      </c>
      <c r="P829">
        <v>4</v>
      </c>
      <c r="Q829">
        <f>IF(ISERROR(VLOOKUP(A829,seg_r_base_fitted!$A$1:$C$1829,2,FALSE)),0,VLOOKUP(A829,seg_r_base_fitted!$A$1:$C$1829,2,FALSE))</f>
        <v>0</v>
      </c>
      <c r="R829">
        <f>IF(ISERROR(VLOOKUP(A829,seg_r_base_fitted!$A$1:$C$1829,3,FALSE)),0,VLOOKUP(A829,seg_r_base_fitted!$A$1:$C$1829,3,FALSE))</f>
        <v>0.11899999999999999</v>
      </c>
      <c r="S829">
        <v>1254</v>
      </c>
    </row>
    <row r="830" spans="1:19" x14ac:dyDescent="0.2">
      <c r="A830" t="s">
        <v>2007</v>
      </c>
      <c r="B830" t="s">
        <v>1847</v>
      </c>
      <c r="C830" t="s">
        <v>1971</v>
      </c>
      <c r="D830" t="s">
        <v>2008</v>
      </c>
      <c r="E830" t="s">
        <v>1884</v>
      </c>
      <c r="F830" t="s">
        <v>1878</v>
      </c>
      <c r="G830">
        <v>2.9688336568537999</v>
      </c>
      <c r="H830">
        <v>255</v>
      </c>
      <c r="I830" t="s">
        <v>1852</v>
      </c>
      <c r="J830" t="s">
        <v>1853</v>
      </c>
      <c r="K830" t="s">
        <v>1853</v>
      </c>
      <c r="L830" t="s">
        <v>1852</v>
      </c>
      <c r="M830" t="s">
        <v>1852</v>
      </c>
      <c r="N830" t="s">
        <v>1853</v>
      </c>
      <c r="O830" t="s">
        <v>1945</v>
      </c>
      <c r="P830">
        <v>4</v>
      </c>
      <c r="Q830">
        <f>IF(ISERROR(VLOOKUP(A830,seg_r_base_fitted!$A$1:$C$1829,2,FALSE)),0,VLOOKUP(A830,seg_r_base_fitted!$A$1:$C$1829,2,FALSE))</f>
        <v>0</v>
      </c>
      <c r="R830">
        <f>IF(ISERROR(VLOOKUP(A830,seg_r_base_fitted!$A$1:$C$1829,3,FALSE)),0,VLOOKUP(A830,seg_r_base_fitted!$A$1:$C$1829,3,FALSE))</f>
        <v>0.11899999999999999</v>
      </c>
      <c r="S830">
        <v>1251</v>
      </c>
    </row>
    <row r="831" spans="1:19" x14ac:dyDescent="0.2">
      <c r="A831" t="s">
        <v>1600</v>
      </c>
      <c r="B831" t="s">
        <v>2743</v>
      </c>
      <c r="C831" t="s">
        <v>1848</v>
      </c>
      <c r="D831" t="s">
        <v>2776</v>
      </c>
      <c r="E831" t="s">
        <v>2871</v>
      </c>
      <c r="F831" t="s">
        <v>2834</v>
      </c>
      <c r="G831">
        <v>1.5710957611445069</v>
      </c>
      <c r="H831">
        <v>335</v>
      </c>
      <c r="I831" t="s">
        <v>1852</v>
      </c>
      <c r="J831" t="s">
        <v>1853</v>
      </c>
      <c r="K831" t="s">
        <v>1853</v>
      </c>
      <c r="L831" t="s">
        <v>1852</v>
      </c>
      <c r="M831" t="s">
        <v>1853</v>
      </c>
      <c r="N831" t="s">
        <v>1852</v>
      </c>
      <c r="O831" t="s">
        <v>1945</v>
      </c>
      <c r="P831">
        <v>4</v>
      </c>
      <c r="Q831">
        <f>IF(ISERROR(VLOOKUP(A831,seg_r_base_fitted!$A$1:$C$1829,2,FALSE)),0,VLOOKUP(A831,seg_r_base_fitted!$A$1:$C$1829,2,FALSE))</f>
        <v>0</v>
      </c>
      <c r="R831">
        <f>IF(ISERROR(VLOOKUP(A831,seg_r_base_fitted!$A$1:$C$1829,3,FALSE)),0,VLOOKUP(A831,seg_r_base_fitted!$A$1:$C$1829,3,FALSE))</f>
        <v>0.12</v>
      </c>
      <c r="S831">
        <v>1249</v>
      </c>
    </row>
    <row r="832" spans="1:19" x14ac:dyDescent="0.2">
      <c r="A832" t="s">
        <v>4745</v>
      </c>
      <c r="B832" t="s">
        <v>4481</v>
      </c>
      <c r="C832" t="s">
        <v>1848</v>
      </c>
      <c r="D832" t="s">
        <v>2263</v>
      </c>
      <c r="E832" t="s">
        <v>4746</v>
      </c>
      <c r="F832" t="s">
        <v>4746</v>
      </c>
      <c r="G832">
        <v>3.2219699200348226</v>
      </c>
      <c r="H832">
        <v>250</v>
      </c>
      <c r="I832" t="s">
        <v>1852</v>
      </c>
      <c r="J832" t="s">
        <v>1853</v>
      </c>
      <c r="K832" t="s">
        <v>1853</v>
      </c>
      <c r="L832" t="s">
        <v>1853</v>
      </c>
      <c r="M832" t="s">
        <v>1852</v>
      </c>
      <c r="N832" t="s">
        <v>1852</v>
      </c>
      <c r="O832" t="s">
        <v>1945</v>
      </c>
      <c r="P832">
        <v>4</v>
      </c>
      <c r="Q832">
        <f>IF(ISERROR(VLOOKUP(A832,seg_r_base_fitted!$A$1:$C$1829,2,FALSE)),0,VLOOKUP(A832,seg_r_base_fitted!$A$1:$C$1829,2,FALSE))</f>
        <v>0</v>
      </c>
      <c r="R832">
        <f>IF(ISERROR(VLOOKUP(A832,seg_r_base_fitted!$A$1:$C$1829,3,FALSE)),0,VLOOKUP(A832,seg_r_base_fitted!$A$1:$C$1829,3,FALSE))</f>
        <v>0.121</v>
      </c>
      <c r="S832">
        <v>1246</v>
      </c>
    </row>
    <row r="833" spans="1:19" x14ac:dyDescent="0.2">
      <c r="A833" t="s">
        <v>5768</v>
      </c>
      <c r="B833" t="s">
        <v>5520</v>
      </c>
      <c r="C833" t="s">
        <v>1971</v>
      </c>
      <c r="D833" t="s">
        <v>4131</v>
      </c>
      <c r="E833" t="s">
        <v>5769</v>
      </c>
      <c r="F833" t="s">
        <v>5546</v>
      </c>
      <c r="G833">
        <v>5.5779551645809953</v>
      </c>
      <c r="H833">
        <v>195</v>
      </c>
      <c r="I833" t="s">
        <v>1852</v>
      </c>
      <c r="J833" t="s">
        <v>1853</v>
      </c>
      <c r="K833" t="s">
        <v>1853</v>
      </c>
      <c r="L833" t="s">
        <v>1852</v>
      </c>
      <c r="M833" t="s">
        <v>1852</v>
      </c>
      <c r="N833" t="s">
        <v>1853</v>
      </c>
      <c r="O833" t="s">
        <v>1945</v>
      </c>
      <c r="P833">
        <v>4</v>
      </c>
      <c r="Q833">
        <f>IF(ISERROR(VLOOKUP(A833,seg_r_base_fitted!$A$1:$C$1829,2,FALSE)),0,VLOOKUP(A833,seg_r_base_fitted!$A$1:$C$1829,2,FALSE))</f>
        <v>0</v>
      </c>
      <c r="R833">
        <f>IF(ISERROR(VLOOKUP(A833,seg_r_base_fitted!$A$1:$C$1829,3,FALSE)),0,VLOOKUP(A833,seg_r_base_fitted!$A$1:$C$1829,3,FALSE))</f>
        <v>0.121</v>
      </c>
      <c r="S833">
        <v>1247</v>
      </c>
    </row>
    <row r="834" spans="1:19" x14ac:dyDescent="0.2">
      <c r="A834" t="s">
        <v>4312</v>
      </c>
      <c r="B834" t="s">
        <v>4140</v>
      </c>
      <c r="C834" t="s">
        <v>1848</v>
      </c>
      <c r="D834" t="s">
        <v>2448</v>
      </c>
      <c r="E834" t="s">
        <v>4159</v>
      </c>
      <c r="F834" t="s">
        <v>4313</v>
      </c>
      <c r="G834">
        <v>0.4</v>
      </c>
      <c r="H834">
        <v>370</v>
      </c>
      <c r="I834" t="s">
        <v>1852</v>
      </c>
      <c r="J834" t="s">
        <v>1853</v>
      </c>
      <c r="K834" t="s">
        <v>1853</v>
      </c>
      <c r="L834" t="s">
        <v>1852</v>
      </c>
      <c r="M834" t="s">
        <v>1852</v>
      </c>
      <c r="N834" t="s">
        <v>1853</v>
      </c>
      <c r="O834" t="s">
        <v>1945</v>
      </c>
      <c r="P834">
        <v>4</v>
      </c>
      <c r="Q834">
        <f>IF(ISERROR(VLOOKUP(A834,seg_r_base_fitted!$A$1:$C$1829,2,FALSE)),0,VLOOKUP(A834,seg_r_base_fitted!$A$1:$C$1829,2,FALSE))</f>
        <v>0</v>
      </c>
      <c r="R834">
        <f>IF(ISERROR(VLOOKUP(A834,seg_r_base_fitted!$A$1:$C$1829,3,FALSE)),0,VLOOKUP(A834,seg_r_base_fitted!$A$1:$C$1829,3,FALSE))</f>
        <v>0.122</v>
      </c>
      <c r="S834">
        <v>1241</v>
      </c>
    </row>
    <row r="835" spans="1:19" x14ac:dyDescent="0.2">
      <c r="A835" t="s">
        <v>2602</v>
      </c>
      <c r="B835" t="s">
        <v>2503</v>
      </c>
      <c r="C835" t="s">
        <v>1848</v>
      </c>
      <c r="D835" t="s">
        <v>1871</v>
      </c>
      <c r="E835" t="s">
        <v>2601</v>
      </c>
      <c r="F835" t="s">
        <v>2603</v>
      </c>
      <c r="G835">
        <v>0.48586657777124975</v>
      </c>
      <c r="H835">
        <v>5800</v>
      </c>
      <c r="I835" t="s">
        <v>1853</v>
      </c>
      <c r="J835" t="s">
        <v>1853</v>
      </c>
      <c r="K835" t="s">
        <v>1852</v>
      </c>
      <c r="L835" t="s">
        <v>1852</v>
      </c>
      <c r="M835" t="s">
        <v>1853</v>
      </c>
      <c r="N835" t="s">
        <v>1852</v>
      </c>
      <c r="O835" t="s">
        <v>1945</v>
      </c>
      <c r="P835">
        <v>4</v>
      </c>
      <c r="Q835">
        <f>IF(ISERROR(VLOOKUP(A835,seg_r_base_fitted!$A$1:$C$1829,2,FALSE)),0,VLOOKUP(A835,seg_r_base_fitted!$A$1:$C$1829,2,FALSE))</f>
        <v>0</v>
      </c>
      <c r="R835">
        <f>IF(ISERROR(VLOOKUP(A835,seg_r_base_fitted!$A$1:$C$1829,3,FALSE)),0,VLOOKUP(A835,seg_r_base_fitted!$A$1:$C$1829,3,FALSE))</f>
        <v>0.122</v>
      </c>
      <c r="S835">
        <v>1239</v>
      </c>
    </row>
    <row r="836" spans="1:19" x14ac:dyDescent="0.2">
      <c r="A836" t="s">
        <v>2001</v>
      </c>
      <c r="B836" t="s">
        <v>1847</v>
      </c>
      <c r="C836" t="s">
        <v>1848</v>
      </c>
      <c r="D836" t="s">
        <v>1911</v>
      </c>
      <c r="E836" t="s">
        <v>1943</v>
      </c>
      <c r="F836" t="s">
        <v>2002</v>
      </c>
      <c r="G836">
        <v>6.0861226194744349</v>
      </c>
      <c r="H836">
        <v>255</v>
      </c>
      <c r="I836" t="s">
        <v>1852</v>
      </c>
      <c r="J836" t="s">
        <v>1853</v>
      </c>
      <c r="K836" t="s">
        <v>1853</v>
      </c>
      <c r="L836" t="s">
        <v>1852</v>
      </c>
      <c r="M836" t="s">
        <v>1852</v>
      </c>
      <c r="N836" t="s">
        <v>1853</v>
      </c>
      <c r="O836" t="s">
        <v>1945</v>
      </c>
      <c r="P836">
        <v>4</v>
      </c>
      <c r="Q836">
        <f>IF(ISERROR(VLOOKUP(A836,seg_r_base_fitted!$A$1:$C$1829,2,FALSE)),0,VLOOKUP(A836,seg_r_base_fitted!$A$1:$C$1829,2,FALSE))</f>
        <v>0</v>
      </c>
      <c r="R836">
        <f>IF(ISERROR(VLOOKUP(A836,seg_r_base_fitted!$A$1:$C$1829,3,FALSE)),0,VLOOKUP(A836,seg_r_base_fitted!$A$1:$C$1829,3,FALSE))</f>
        <v>0.122</v>
      </c>
      <c r="S836">
        <v>1237</v>
      </c>
    </row>
    <row r="837" spans="1:19" x14ac:dyDescent="0.2">
      <c r="A837" t="s">
        <v>4770</v>
      </c>
      <c r="B837" t="s">
        <v>4481</v>
      </c>
      <c r="C837" t="s">
        <v>1848</v>
      </c>
      <c r="D837" t="s">
        <v>2025</v>
      </c>
      <c r="E837" t="s">
        <v>1924</v>
      </c>
      <c r="F837" t="s">
        <v>4771</v>
      </c>
      <c r="G837">
        <v>2.6877650869931475</v>
      </c>
      <c r="H837">
        <v>240</v>
      </c>
      <c r="I837" t="s">
        <v>1852</v>
      </c>
      <c r="J837" t="s">
        <v>1853</v>
      </c>
      <c r="K837" t="s">
        <v>1853</v>
      </c>
      <c r="L837" t="s">
        <v>1852</v>
      </c>
      <c r="M837" t="s">
        <v>1852</v>
      </c>
      <c r="N837" t="s">
        <v>1853</v>
      </c>
      <c r="O837" t="s">
        <v>1945</v>
      </c>
      <c r="P837">
        <v>4</v>
      </c>
      <c r="Q837">
        <f>IF(ISERROR(VLOOKUP(A837,seg_r_base_fitted!$A$1:$C$1829,2,FALSE)),0,VLOOKUP(A837,seg_r_base_fitted!$A$1:$C$1829,2,FALSE))</f>
        <v>0</v>
      </c>
      <c r="R837">
        <f>IF(ISERROR(VLOOKUP(A837,seg_r_base_fitted!$A$1:$C$1829,3,FALSE)),0,VLOOKUP(A837,seg_r_base_fitted!$A$1:$C$1829,3,FALSE))</f>
        <v>0.123</v>
      </c>
      <c r="S837">
        <v>1231</v>
      </c>
    </row>
    <row r="838" spans="1:19" x14ac:dyDescent="0.2">
      <c r="A838" t="s">
        <v>4788</v>
      </c>
      <c r="B838" t="s">
        <v>4481</v>
      </c>
      <c r="C838" t="s">
        <v>1848</v>
      </c>
      <c r="D838" t="s">
        <v>4251</v>
      </c>
      <c r="E838" t="s">
        <v>4789</v>
      </c>
      <c r="F838" t="s">
        <v>4790</v>
      </c>
      <c r="G838">
        <v>7.8983426699554551</v>
      </c>
      <c r="H838">
        <v>295</v>
      </c>
      <c r="I838" t="s">
        <v>1852</v>
      </c>
      <c r="J838" t="s">
        <v>1853</v>
      </c>
      <c r="K838" t="s">
        <v>1853</v>
      </c>
      <c r="L838" t="s">
        <v>1852</v>
      </c>
      <c r="M838" t="s">
        <v>1853</v>
      </c>
      <c r="N838" t="s">
        <v>1852</v>
      </c>
      <c r="O838" t="s">
        <v>1945</v>
      </c>
      <c r="P838">
        <v>4</v>
      </c>
      <c r="Q838">
        <f>IF(ISERROR(VLOOKUP(A838,seg_r_base_fitted!$A$1:$C$1829,2,FALSE)),0,VLOOKUP(A838,seg_r_base_fitted!$A$1:$C$1829,2,FALSE))</f>
        <v>0</v>
      </c>
      <c r="R838">
        <f>IF(ISERROR(VLOOKUP(A838,seg_r_base_fitted!$A$1:$C$1829,3,FALSE)),0,VLOOKUP(A838,seg_r_base_fitted!$A$1:$C$1829,3,FALSE))</f>
        <v>0.123</v>
      </c>
      <c r="S838">
        <v>1232</v>
      </c>
    </row>
    <row r="839" spans="1:19" x14ac:dyDescent="0.2">
      <c r="A839" t="s">
        <v>4800</v>
      </c>
      <c r="B839" t="s">
        <v>4481</v>
      </c>
      <c r="C839" t="s">
        <v>1971</v>
      </c>
      <c r="D839" t="s">
        <v>4801</v>
      </c>
      <c r="E839" t="s">
        <v>4802</v>
      </c>
      <c r="F839" t="s">
        <v>4803</v>
      </c>
      <c r="G839">
        <v>4.0793101518052559</v>
      </c>
      <c r="H839">
        <v>310</v>
      </c>
      <c r="I839" t="s">
        <v>1852</v>
      </c>
      <c r="J839" t="s">
        <v>1853</v>
      </c>
      <c r="K839" t="s">
        <v>1853</v>
      </c>
      <c r="L839" t="s">
        <v>1852</v>
      </c>
      <c r="M839" t="s">
        <v>1853</v>
      </c>
      <c r="N839" t="s">
        <v>1852</v>
      </c>
      <c r="O839" t="s">
        <v>1945</v>
      </c>
      <c r="P839">
        <v>4</v>
      </c>
      <c r="Q839">
        <f>IF(ISERROR(VLOOKUP(A839,seg_r_base_fitted!$A$1:$C$1829,2,FALSE)),0,VLOOKUP(A839,seg_r_base_fitted!$A$1:$C$1829,2,FALSE))</f>
        <v>1</v>
      </c>
      <c r="R839">
        <f>IF(ISERROR(VLOOKUP(A839,seg_r_base_fitted!$A$1:$C$1829,3,FALSE)),0,VLOOKUP(A839,seg_r_base_fitted!$A$1:$C$1829,3,FALSE))</f>
        <v>0.123</v>
      </c>
      <c r="S839">
        <v>1233</v>
      </c>
    </row>
    <row r="840" spans="1:19" x14ac:dyDescent="0.2">
      <c r="A840" t="s">
        <v>4867</v>
      </c>
      <c r="B840" t="s">
        <v>4481</v>
      </c>
      <c r="C840" t="s">
        <v>1971</v>
      </c>
      <c r="D840" t="s">
        <v>4733</v>
      </c>
      <c r="E840" t="s">
        <v>4863</v>
      </c>
      <c r="F840" t="s">
        <v>4868</v>
      </c>
      <c r="G840">
        <v>1.9851704740571008</v>
      </c>
      <c r="H840">
        <v>295</v>
      </c>
      <c r="I840" t="s">
        <v>1852</v>
      </c>
      <c r="J840" t="s">
        <v>1853</v>
      </c>
      <c r="K840" t="s">
        <v>1853</v>
      </c>
      <c r="L840" t="s">
        <v>1852</v>
      </c>
      <c r="M840" t="s">
        <v>1853</v>
      </c>
      <c r="N840" t="s">
        <v>1852</v>
      </c>
      <c r="O840" t="s">
        <v>1945</v>
      </c>
      <c r="P840">
        <v>4</v>
      </c>
      <c r="Q840">
        <f>IF(ISERROR(VLOOKUP(A840,seg_r_base_fitted!$A$1:$C$1829,2,FALSE)),0,VLOOKUP(A840,seg_r_base_fitted!$A$1:$C$1829,2,FALSE))</f>
        <v>0</v>
      </c>
      <c r="R840">
        <f>IF(ISERROR(VLOOKUP(A840,seg_r_base_fitted!$A$1:$C$1829,3,FALSE)),0,VLOOKUP(A840,seg_r_base_fitted!$A$1:$C$1829,3,FALSE))</f>
        <v>0.124</v>
      </c>
      <c r="S840">
        <v>1227</v>
      </c>
    </row>
    <row r="841" spans="1:19" x14ac:dyDescent="0.2">
      <c r="A841" t="s">
        <v>4230</v>
      </c>
      <c r="B841" t="s">
        <v>4140</v>
      </c>
      <c r="C841" t="s">
        <v>1848</v>
      </c>
      <c r="D841" t="s">
        <v>2061</v>
      </c>
      <c r="E841" t="s">
        <v>4172</v>
      </c>
      <c r="F841" t="s">
        <v>4231</v>
      </c>
      <c r="G841">
        <v>0.70104755946801856</v>
      </c>
      <c r="H841">
        <v>1940</v>
      </c>
      <c r="I841" t="s">
        <v>1853</v>
      </c>
      <c r="J841" t="s">
        <v>1852</v>
      </c>
      <c r="K841" t="s">
        <v>1852</v>
      </c>
      <c r="L841" t="s">
        <v>1853</v>
      </c>
      <c r="M841" t="s">
        <v>1852</v>
      </c>
      <c r="N841" t="s">
        <v>1853</v>
      </c>
      <c r="O841" t="s">
        <v>1945</v>
      </c>
      <c r="P841">
        <v>4</v>
      </c>
      <c r="Q841">
        <f>IF(ISERROR(VLOOKUP(A841,seg_r_base_fitted!$A$1:$C$1829,2,FALSE)),0,VLOOKUP(A841,seg_r_base_fitted!$A$1:$C$1829,2,FALSE))</f>
        <v>0</v>
      </c>
      <c r="R841">
        <f>IF(ISERROR(VLOOKUP(A841,seg_r_base_fitted!$A$1:$C$1829,3,FALSE)),0,VLOOKUP(A841,seg_r_base_fitted!$A$1:$C$1829,3,FALSE))</f>
        <v>0.124</v>
      </c>
      <c r="S841">
        <v>1225</v>
      </c>
    </row>
    <row r="842" spans="1:19" x14ac:dyDescent="0.2">
      <c r="A842" t="s">
        <v>2477</v>
      </c>
      <c r="B842" t="s">
        <v>2322</v>
      </c>
      <c r="C842" t="s">
        <v>1971</v>
      </c>
      <c r="D842" t="s">
        <v>2478</v>
      </c>
      <c r="E842" t="s">
        <v>2479</v>
      </c>
      <c r="F842" t="s">
        <v>2480</v>
      </c>
      <c r="G842">
        <v>3.9408631355576698</v>
      </c>
      <c r="H842">
        <v>325</v>
      </c>
      <c r="I842" t="s">
        <v>1852</v>
      </c>
      <c r="J842" t="s">
        <v>1853</v>
      </c>
      <c r="K842" t="s">
        <v>1853</v>
      </c>
      <c r="L842" t="s">
        <v>1852</v>
      </c>
      <c r="M842" t="s">
        <v>1853</v>
      </c>
      <c r="N842" t="s">
        <v>1852</v>
      </c>
      <c r="O842" t="s">
        <v>1945</v>
      </c>
      <c r="P842">
        <v>4</v>
      </c>
      <c r="Q842">
        <f>IF(ISERROR(VLOOKUP(A842,seg_r_base_fitted!$A$1:$C$1829,2,FALSE)),0,VLOOKUP(A842,seg_r_base_fitted!$A$1:$C$1829,2,FALSE))</f>
        <v>0</v>
      </c>
      <c r="R842">
        <f>IF(ISERROR(VLOOKUP(A842,seg_r_base_fitted!$A$1:$C$1829,3,FALSE)),0,VLOOKUP(A842,seg_r_base_fitted!$A$1:$C$1829,3,FALSE))</f>
        <v>0.124</v>
      </c>
      <c r="S842">
        <v>1222</v>
      </c>
    </row>
    <row r="843" spans="1:19" x14ac:dyDescent="0.2">
      <c r="A843" t="s">
        <v>4333</v>
      </c>
      <c r="B843" t="s">
        <v>4140</v>
      </c>
      <c r="C843" t="s">
        <v>1848</v>
      </c>
      <c r="D843" t="s">
        <v>2452</v>
      </c>
      <c r="E843" t="s">
        <v>2861</v>
      </c>
      <c r="F843" t="s">
        <v>4172</v>
      </c>
      <c r="G843">
        <v>1.1435386749653194</v>
      </c>
      <c r="H843">
        <v>360</v>
      </c>
      <c r="I843" t="s">
        <v>1852</v>
      </c>
      <c r="J843" t="s">
        <v>1853</v>
      </c>
      <c r="K843" t="s">
        <v>1853</v>
      </c>
      <c r="L843" t="s">
        <v>1852</v>
      </c>
      <c r="M843" t="s">
        <v>1852</v>
      </c>
      <c r="N843" t="s">
        <v>1853</v>
      </c>
      <c r="O843" t="s">
        <v>1945</v>
      </c>
      <c r="P843">
        <v>4</v>
      </c>
      <c r="Q843">
        <f>IF(ISERROR(VLOOKUP(A843,seg_r_base_fitted!$A$1:$C$1829,2,FALSE)),0,VLOOKUP(A843,seg_r_base_fitted!$A$1:$C$1829,2,FALSE))</f>
        <v>0</v>
      </c>
      <c r="R843">
        <f>IF(ISERROR(VLOOKUP(A843,seg_r_base_fitted!$A$1:$C$1829,3,FALSE)),0,VLOOKUP(A843,seg_r_base_fitted!$A$1:$C$1829,3,FALSE))</f>
        <v>0.125</v>
      </c>
      <c r="S843">
        <v>1216</v>
      </c>
    </row>
    <row r="844" spans="1:19" x14ac:dyDescent="0.2">
      <c r="A844" t="s">
        <v>2585</v>
      </c>
      <c r="B844" t="s">
        <v>2503</v>
      </c>
      <c r="C844" t="s">
        <v>1848</v>
      </c>
      <c r="D844" t="s">
        <v>2363</v>
      </c>
      <c r="E844" t="s">
        <v>2586</v>
      </c>
      <c r="F844" t="s">
        <v>2587</v>
      </c>
      <c r="G844">
        <v>0.28887815765457076</v>
      </c>
      <c r="H844">
        <v>2485</v>
      </c>
      <c r="I844" t="s">
        <v>1853</v>
      </c>
      <c r="J844" t="s">
        <v>1852</v>
      </c>
      <c r="K844" t="s">
        <v>1852</v>
      </c>
      <c r="L844" t="s">
        <v>1853</v>
      </c>
      <c r="M844" t="s">
        <v>1852</v>
      </c>
      <c r="N844" t="s">
        <v>1853</v>
      </c>
      <c r="O844" t="s">
        <v>1945</v>
      </c>
      <c r="P844">
        <v>4</v>
      </c>
      <c r="Q844">
        <f>IF(ISERROR(VLOOKUP(A844,seg_r_base_fitted!$A$1:$C$1829,2,FALSE)),0,VLOOKUP(A844,seg_r_base_fitted!$A$1:$C$1829,2,FALSE))</f>
        <v>0</v>
      </c>
      <c r="R844">
        <f>IF(ISERROR(VLOOKUP(A844,seg_r_base_fitted!$A$1:$C$1829,3,FALSE)),0,VLOOKUP(A844,seg_r_base_fitted!$A$1:$C$1829,3,FALSE))</f>
        <v>0.125</v>
      </c>
      <c r="S844">
        <v>1211</v>
      </c>
    </row>
    <row r="845" spans="1:19" x14ac:dyDescent="0.2">
      <c r="A845" t="s">
        <v>789</v>
      </c>
      <c r="B845" t="s">
        <v>2743</v>
      </c>
      <c r="C845" t="s">
        <v>1848</v>
      </c>
      <c r="D845" t="s">
        <v>2854</v>
      </c>
      <c r="E845" t="s">
        <v>2763</v>
      </c>
      <c r="F845" t="s">
        <v>2855</v>
      </c>
      <c r="G845">
        <v>3.6791215709315792</v>
      </c>
      <c r="H845">
        <v>255</v>
      </c>
      <c r="I845" t="s">
        <v>1852</v>
      </c>
      <c r="J845" t="s">
        <v>1853</v>
      </c>
      <c r="K845" t="s">
        <v>1853</v>
      </c>
      <c r="L845" t="s">
        <v>1852</v>
      </c>
      <c r="M845" t="s">
        <v>1852</v>
      </c>
      <c r="N845" t="s">
        <v>1853</v>
      </c>
      <c r="O845" t="s">
        <v>1945</v>
      </c>
      <c r="P845">
        <v>4</v>
      </c>
      <c r="Q845">
        <f>IF(ISERROR(VLOOKUP(A845,seg_r_base_fitted!$A$1:$C$1829,2,FALSE)),0,VLOOKUP(A845,seg_r_base_fitted!$A$1:$C$1829,2,FALSE))</f>
        <v>0</v>
      </c>
      <c r="R845">
        <f>IF(ISERROR(VLOOKUP(A845,seg_r_base_fitted!$A$1:$C$1829,3,FALSE)),0,VLOOKUP(A845,seg_r_base_fitted!$A$1:$C$1829,3,FALSE))</f>
        <v>0.125</v>
      </c>
      <c r="S845">
        <v>1212</v>
      </c>
    </row>
    <row r="846" spans="1:19" x14ac:dyDescent="0.2">
      <c r="A846" t="s">
        <v>1218</v>
      </c>
      <c r="B846" t="s">
        <v>2743</v>
      </c>
      <c r="C846" t="s">
        <v>1848</v>
      </c>
      <c r="D846" t="s">
        <v>2860</v>
      </c>
      <c r="E846" t="s">
        <v>2861</v>
      </c>
      <c r="F846" t="s">
        <v>2862</v>
      </c>
      <c r="G846">
        <v>1.6351042152796189</v>
      </c>
      <c r="H846">
        <v>325</v>
      </c>
      <c r="I846" t="s">
        <v>1852</v>
      </c>
      <c r="J846" t="s">
        <v>1853</v>
      </c>
      <c r="K846" t="s">
        <v>1853</v>
      </c>
      <c r="L846" t="s">
        <v>1852</v>
      </c>
      <c r="M846" t="s">
        <v>1853</v>
      </c>
      <c r="N846" t="s">
        <v>1852</v>
      </c>
      <c r="O846" t="s">
        <v>1945</v>
      </c>
      <c r="P846">
        <v>4</v>
      </c>
      <c r="Q846">
        <f>IF(ISERROR(VLOOKUP(A846,seg_r_base_fitted!$A$1:$C$1829,2,FALSE)),0,VLOOKUP(A846,seg_r_base_fitted!$A$1:$C$1829,2,FALSE))</f>
        <v>0</v>
      </c>
      <c r="R846">
        <f>IF(ISERROR(VLOOKUP(A846,seg_r_base_fitted!$A$1:$C$1829,3,FALSE)),0,VLOOKUP(A846,seg_r_base_fitted!$A$1:$C$1829,3,FALSE))</f>
        <v>0.125</v>
      </c>
      <c r="S846">
        <v>1213</v>
      </c>
    </row>
    <row r="847" spans="1:19" x14ac:dyDescent="0.2">
      <c r="A847" t="s">
        <v>1589</v>
      </c>
      <c r="B847" t="s">
        <v>2743</v>
      </c>
      <c r="C847" t="s">
        <v>1848</v>
      </c>
      <c r="D847" t="s">
        <v>2874</v>
      </c>
      <c r="E847" t="s">
        <v>2850</v>
      </c>
      <c r="F847" t="s">
        <v>2532</v>
      </c>
      <c r="G847">
        <v>1.0004098081049286</v>
      </c>
      <c r="H847">
        <v>365</v>
      </c>
      <c r="I847" t="s">
        <v>1852</v>
      </c>
      <c r="J847" t="s">
        <v>1853</v>
      </c>
      <c r="K847" t="s">
        <v>1853</v>
      </c>
      <c r="L847" t="s">
        <v>1852</v>
      </c>
      <c r="M847" t="s">
        <v>1853</v>
      </c>
      <c r="N847" t="s">
        <v>1852</v>
      </c>
      <c r="O847" t="s">
        <v>1945</v>
      </c>
      <c r="P847">
        <v>4</v>
      </c>
      <c r="Q847">
        <f>IF(ISERROR(VLOOKUP(A847,seg_r_base_fitted!$A$1:$C$1829,2,FALSE)),0,VLOOKUP(A847,seg_r_base_fitted!$A$1:$C$1829,2,FALSE))</f>
        <v>0</v>
      </c>
      <c r="R847">
        <f>IF(ISERROR(VLOOKUP(A847,seg_r_base_fitted!$A$1:$C$1829,3,FALSE)),0,VLOOKUP(A847,seg_r_base_fitted!$A$1:$C$1829,3,FALSE))</f>
        <v>0.125</v>
      </c>
      <c r="S847">
        <v>1214</v>
      </c>
    </row>
    <row r="848" spans="1:19" x14ac:dyDescent="0.2">
      <c r="A848" t="s">
        <v>4695</v>
      </c>
      <c r="B848" t="s">
        <v>4481</v>
      </c>
      <c r="C848" t="s">
        <v>1848</v>
      </c>
      <c r="D848" t="s">
        <v>2067</v>
      </c>
      <c r="E848" t="s">
        <v>4696</v>
      </c>
      <c r="F848" t="s">
        <v>4697</v>
      </c>
      <c r="G848">
        <v>1.1798803036890095</v>
      </c>
      <c r="H848">
        <v>3150</v>
      </c>
      <c r="I848" t="s">
        <v>1853</v>
      </c>
      <c r="J848" t="s">
        <v>1853</v>
      </c>
      <c r="K848" t="s">
        <v>1852</v>
      </c>
      <c r="L848" t="s">
        <v>1852</v>
      </c>
      <c r="M848" t="s">
        <v>1852</v>
      </c>
      <c r="N848" t="s">
        <v>1853</v>
      </c>
      <c r="O848" t="s">
        <v>1945</v>
      </c>
      <c r="P848">
        <v>4</v>
      </c>
      <c r="Q848">
        <f>IF(ISERROR(VLOOKUP(A848,seg_r_base_fitted!$A$1:$C$1829,2,FALSE)),0,VLOOKUP(A848,seg_r_base_fitted!$A$1:$C$1829,2,FALSE))</f>
        <v>0</v>
      </c>
      <c r="R848">
        <f>IF(ISERROR(VLOOKUP(A848,seg_r_base_fitted!$A$1:$C$1829,3,FALSE)),0,VLOOKUP(A848,seg_r_base_fitted!$A$1:$C$1829,3,FALSE))</f>
        <v>0.126</v>
      </c>
      <c r="S848">
        <v>1209</v>
      </c>
    </row>
    <row r="849" spans="1:19" x14ac:dyDescent="0.2">
      <c r="A849" t="s">
        <v>4344</v>
      </c>
      <c r="B849" t="s">
        <v>4140</v>
      </c>
      <c r="C849" t="s">
        <v>1971</v>
      </c>
      <c r="D849" t="s">
        <v>2306</v>
      </c>
      <c r="E849" t="s">
        <v>2794</v>
      </c>
      <c r="F849" t="s">
        <v>4172</v>
      </c>
      <c r="G849">
        <v>6.0466957544359099</v>
      </c>
      <c r="H849">
        <v>195</v>
      </c>
      <c r="I849" t="s">
        <v>1852</v>
      </c>
      <c r="J849" t="s">
        <v>1853</v>
      </c>
      <c r="K849" t="s">
        <v>1853</v>
      </c>
      <c r="L849" t="s">
        <v>1852</v>
      </c>
      <c r="M849" t="s">
        <v>1853</v>
      </c>
      <c r="N849" t="s">
        <v>1852</v>
      </c>
      <c r="O849" t="s">
        <v>1945</v>
      </c>
      <c r="P849">
        <v>4</v>
      </c>
      <c r="Q849">
        <f>IF(ISERROR(VLOOKUP(A849,seg_r_base_fitted!$A$1:$C$1829,2,FALSE)),0,VLOOKUP(A849,seg_r_base_fitted!$A$1:$C$1829,2,FALSE))</f>
        <v>0</v>
      </c>
      <c r="R849">
        <f>IF(ISERROR(VLOOKUP(A849,seg_r_base_fitted!$A$1:$C$1829,3,FALSE)),0,VLOOKUP(A849,seg_r_base_fitted!$A$1:$C$1829,3,FALSE))</f>
        <v>0.126</v>
      </c>
      <c r="S849">
        <v>1207</v>
      </c>
    </row>
    <row r="850" spans="1:19" x14ac:dyDescent="0.2">
      <c r="A850" t="s">
        <v>2607</v>
      </c>
      <c r="B850" t="s">
        <v>2503</v>
      </c>
      <c r="C850" t="s">
        <v>1848</v>
      </c>
      <c r="D850" t="s">
        <v>2155</v>
      </c>
      <c r="E850" t="s">
        <v>2529</v>
      </c>
      <c r="F850" t="s">
        <v>2545</v>
      </c>
      <c r="G850">
        <v>1.4440321182207978</v>
      </c>
      <c r="H850">
        <v>9350</v>
      </c>
      <c r="I850" t="s">
        <v>1853</v>
      </c>
      <c r="J850" t="s">
        <v>1853</v>
      </c>
      <c r="K850" t="s">
        <v>1852</v>
      </c>
      <c r="L850" t="s">
        <v>1853</v>
      </c>
      <c r="M850" t="s">
        <v>1852</v>
      </c>
      <c r="N850" t="s">
        <v>1852</v>
      </c>
      <c r="O850" t="s">
        <v>1945</v>
      </c>
      <c r="P850">
        <v>4</v>
      </c>
      <c r="Q850">
        <f>IF(ISERROR(VLOOKUP(A850,seg_r_base_fitted!$A$1:$C$1829,2,FALSE)),0,VLOOKUP(A850,seg_r_base_fitted!$A$1:$C$1829,2,FALSE))</f>
        <v>0</v>
      </c>
      <c r="R850">
        <f>IF(ISERROR(VLOOKUP(A850,seg_r_base_fitted!$A$1:$C$1829,3,FALSE)),0,VLOOKUP(A850,seg_r_base_fitted!$A$1:$C$1829,3,FALSE))</f>
        <v>0.126</v>
      </c>
      <c r="S850">
        <v>1205</v>
      </c>
    </row>
    <row r="851" spans="1:19" x14ac:dyDescent="0.2">
      <c r="A851" t="s">
        <v>4709</v>
      </c>
      <c r="B851" t="s">
        <v>4481</v>
      </c>
      <c r="C851" t="s">
        <v>1848</v>
      </c>
      <c r="D851" t="s">
        <v>2470</v>
      </c>
      <c r="E851" t="s">
        <v>4710</v>
      </c>
      <c r="F851" t="s">
        <v>4711</v>
      </c>
      <c r="G851">
        <v>4.8426689795888187</v>
      </c>
      <c r="H851">
        <v>565</v>
      </c>
      <c r="I851" t="s">
        <v>1853</v>
      </c>
      <c r="J851" t="s">
        <v>1852</v>
      </c>
      <c r="K851" t="s">
        <v>1853</v>
      </c>
      <c r="L851" t="s">
        <v>1853</v>
      </c>
      <c r="M851" t="s">
        <v>1852</v>
      </c>
      <c r="N851" t="s">
        <v>1852</v>
      </c>
      <c r="O851" t="s">
        <v>1945</v>
      </c>
      <c r="P851">
        <v>4</v>
      </c>
      <c r="Q851">
        <f>IF(ISERROR(VLOOKUP(A851,seg_r_base_fitted!$A$1:$C$1829,2,FALSE)),0,VLOOKUP(A851,seg_r_base_fitted!$A$1:$C$1829,2,FALSE))</f>
        <v>0</v>
      </c>
      <c r="R851">
        <f>IF(ISERROR(VLOOKUP(A851,seg_r_base_fitted!$A$1:$C$1829,3,FALSE)),0,VLOOKUP(A851,seg_r_base_fitted!$A$1:$C$1829,3,FALSE))</f>
        <v>0.127</v>
      </c>
      <c r="S851">
        <v>1202</v>
      </c>
    </row>
    <row r="852" spans="1:19" x14ac:dyDescent="0.2">
      <c r="A852" t="s">
        <v>4278</v>
      </c>
      <c r="B852" t="s">
        <v>4140</v>
      </c>
      <c r="C852" t="s">
        <v>1848</v>
      </c>
      <c r="D852" t="s">
        <v>1876</v>
      </c>
      <c r="E852" t="s">
        <v>4172</v>
      </c>
      <c r="F852" t="s">
        <v>2653</v>
      </c>
      <c r="G852">
        <v>6.6410813720465161</v>
      </c>
      <c r="H852">
        <v>225</v>
      </c>
      <c r="I852" t="s">
        <v>1852</v>
      </c>
      <c r="J852" t="s">
        <v>1853</v>
      </c>
      <c r="K852" t="s">
        <v>1853</v>
      </c>
      <c r="L852" t="s">
        <v>1852</v>
      </c>
      <c r="M852" t="s">
        <v>1853</v>
      </c>
      <c r="N852" t="s">
        <v>1852</v>
      </c>
      <c r="O852" t="s">
        <v>1945</v>
      </c>
      <c r="P852">
        <v>4</v>
      </c>
      <c r="Q852">
        <f>IF(ISERROR(VLOOKUP(A852,seg_r_base_fitted!$A$1:$C$1829,2,FALSE)),0,VLOOKUP(A852,seg_r_base_fitted!$A$1:$C$1829,2,FALSE))</f>
        <v>0</v>
      </c>
      <c r="R852">
        <f>IF(ISERROR(VLOOKUP(A852,seg_r_base_fitted!$A$1:$C$1829,3,FALSE)),0,VLOOKUP(A852,seg_r_base_fitted!$A$1:$C$1829,3,FALSE))</f>
        <v>0.128</v>
      </c>
      <c r="S852">
        <v>1192</v>
      </c>
    </row>
    <row r="853" spans="1:19" x14ac:dyDescent="0.2">
      <c r="A853" t="s">
        <v>4311</v>
      </c>
      <c r="B853" t="s">
        <v>4140</v>
      </c>
      <c r="C853" t="s">
        <v>1848</v>
      </c>
      <c r="D853" t="s">
        <v>3535</v>
      </c>
      <c r="E853" t="s">
        <v>4186</v>
      </c>
      <c r="F853" t="s">
        <v>2559</v>
      </c>
      <c r="G853">
        <v>4.8731188745246667</v>
      </c>
      <c r="H853">
        <v>250</v>
      </c>
      <c r="I853" t="s">
        <v>1852</v>
      </c>
      <c r="J853" t="s">
        <v>1853</v>
      </c>
      <c r="K853" t="s">
        <v>1853</v>
      </c>
      <c r="L853" t="s">
        <v>1852</v>
      </c>
      <c r="M853" t="s">
        <v>1853</v>
      </c>
      <c r="N853" t="s">
        <v>1852</v>
      </c>
      <c r="O853" t="s">
        <v>1945</v>
      </c>
      <c r="P853">
        <v>4</v>
      </c>
      <c r="Q853">
        <f>IF(ISERROR(VLOOKUP(A853,seg_r_base_fitted!$A$1:$C$1829,2,FALSE)),0,VLOOKUP(A853,seg_r_base_fitted!$A$1:$C$1829,2,FALSE))</f>
        <v>1</v>
      </c>
      <c r="R853">
        <f>IF(ISERROR(VLOOKUP(A853,seg_r_base_fitted!$A$1:$C$1829,3,FALSE)),0,VLOOKUP(A853,seg_r_base_fitted!$A$1:$C$1829,3,FALSE))</f>
        <v>0.128</v>
      </c>
      <c r="S853">
        <v>1193</v>
      </c>
    </row>
    <row r="854" spans="1:19" x14ac:dyDescent="0.2">
      <c r="A854" t="s">
        <v>4728</v>
      </c>
      <c r="B854" t="s">
        <v>4481</v>
      </c>
      <c r="C854" t="s">
        <v>1971</v>
      </c>
      <c r="D854" t="s">
        <v>4729</v>
      </c>
      <c r="E854" t="s">
        <v>4730</v>
      </c>
      <c r="F854" t="s">
        <v>4731</v>
      </c>
      <c r="G854">
        <v>2.7518081385128426</v>
      </c>
      <c r="H854">
        <v>500</v>
      </c>
      <c r="I854" t="s">
        <v>1853</v>
      </c>
      <c r="J854" t="s">
        <v>1852</v>
      </c>
      <c r="K854" t="s">
        <v>1853</v>
      </c>
      <c r="L854" t="s">
        <v>1853</v>
      </c>
      <c r="M854" t="s">
        <v>1852</v>
      </c>
      <c r="N854" t="s">
        <v>1852</v>
      </c>
      <c r="O854" t="s">
        <v>1945</v>
      </c>
      <c r="P854">
        <v>4</v>
      </c>
      <c r="Q854">
        <f>IF(ISERROR(VLOOKUP(A854,seg_r_base_fitted!$A$1:$C$1829,2,FALSE)),0,VLOOKUP(A854,seg_r_base_fitted!$A$1:$C$1829,2,FALSE))</f>
        <v>0</v>
      </c>
      <c r="R854">
        <f>IF(ISERROR(VLOOKUP(A854,seg_r_base_fitted!$A$1:$C$1829,3,FALSE)),0,VLOOKUP(A854,seg_r_base_fitted!$A$1:$C$1829,3,FALSE))</f>
        <v>0.128</v>
      </c>
      <c r="S854">
        <v>1194</v>
      </c>
    </row>
    <row r="855" spans="1:19" x14ac:dyDescent="0.2">
      <c r="A855" t="s">
        <v>2642</v>
      </c>
      <c r="B855" t="s">
        <v>2503</v>
      </c>
      <c r="C855" t="s">
        <v>1848</v>
      </c>
      <c r="D855" t="s">
        <v>1935</v>
      </c>
      <c r="E855" t="s">
        <v>2529</v>
      </c>
      <c r="F855" t="s">
        <v>2594</v>
      </c>
      <c r="G855">
        <v>4.6193300850781345</v>
      </c>
      <c r="H855">
        <v>295</v>
      </c>
      <c r="I855" t="s">
        <v>1852</v>
      </c>
      <c r="J855" t="s">
        <v>1853</v>
      </c>
      <c r="K855" t="s">
        <v>1853</v>
      </c>
      <c r="L855" t="s">
        <v>1852</v>
      </c>
      <c r="M855" t="s">
        <v>1853</v>
      </c>
      <c r="N855" t="s">
        <v>1852</v>
      </c>
      <c r="O855" t="s">
        <v>1945</v>
      </c>
      <c r="P855">
        <v>4</v>
      </c>
      <c r="Q855">
        <f>IF(ISERROR(VLOOKUP(A855,seg_r_base_fitted!$A$1:$C$1829,2,FALSE)),0,VLOOKUP(A855,seg_r_base_fitted!$A$1:$C$1829,2,FALSE))</f>
        <v>0</v>
      </c>
      <c r="R855">
        <f>IF(ISERROR(VLOOKUP(A855,seg_r_base_fitted!$A$1:$C$1829,3,FALSE)),0,VLOOKUP(A855,seg_r_base_fitted!$A$1:$C$1829,3,FALSE))</f>
        <v>0.127</v>
      </c>
      <c r="S855">
        <v>1195</v>
      </c>
    </row>
    <row r="856" spans="1:19" x14ac:dyDescent="0.2">
      <c r="A856" t="s">
        <v>2658</v>
      </c>
      <c r="B856" t="s">
        <v>2503</v>
      </c>
      <c r="C856" t="s">
        <v>1971</v>
      </c>
      <c r="D856" t="s">
        <v>2659</v>
      </c>
      <c r="E856" t="s">
        <v>2660</v>
      </c>
      <c r="F856" t="s">
        <v>2661</v>
      </c>
      <c r="G856">
        <v>1.2006547045123266</v>
      </c>
      <c r="H856">
        <v>295</v>
      </c>
      <c r="I856" t="s">
        <v>1852</v>
      </c>
      <c r="J856" t="s">
        <v>1853</v>
      </c>
      <c r="K856" t="s">
        <v>1853</v>
      </c>
      <c r="L856" t="s">
        <v>1852</v>
      </c>
      <c r="M856" t="s">
        <v>1852</v>
      </c>
      <c r="N856" t="s">
        <v>1853</v>
      </c>
      <c r="O856" t="s">
        <v>1945</v>
      </c>
      <c r="P856">
        <v>4</v>
      </c>
      <c r="Q856">
        <f>IF(ISERROR(VLOOKUP(A856,seg_r_base_fitted!$A$1:$C$1829,2,FALSE)),0,VLOOKUP(A856,seg_r_base_fitted!$A$1:$C$1829,2,FALSE))</f>
        <v>0</v>
      </c>
      <c r="R856">
        <f>IF(ISERROR(VLOOKUP(A856,seg_r_base_fitted!$A$1:$C$1829,3,FALSE)),0,VLOOKUP(A856,seg_r_base_fitted!$A$1:$C$1829,3,FALSE))</f>
        <v>0.127</v>
      </c>
      <c r="S856">
        <v>1196</v>
      </c>
    </row>
    <row r="857" spans="1:19" x14ac:dyDescent="0.2">
      <c r="A857" t="s">
        <v>1062</v>
      </c>
      <c r="B857" t="s">
        <v>2743</v>
      </c>
      <c r="C857" t="s">
        <v>1848</v>
      </c>
      <c r="D857" t="s">
        <v>2782</v>
      </c>
      <c r="E857" t="s">
        <v>2770</v>
      </c>
      <c r="F857" t="s">
        <v>2790</v>
      </c>
      <c r="G857">
        <v>4.0575128384738841</v>
      </c>
      <c r="H857">
        <v>240</v>
      </c>
      <c r="I857" t="s">
        <v>1852</v>
      </c>
      <c r="J857" t="s">
        <v>1853</v>
      </c>
      <c r="K857" t="s">
        <v>1853</v>
      </c>
      <c r="L857" t="s">
        <v>1852</v>
      </c>
      <c r="M857" t="s">
        <v>1853</v>
      </c>
      <c r="N857" t="s">
        <v>1852</v>
      </c>
      <c r="O857" t="s">
        <v>1945</v>
      </c>
      <c r="P857">
        <v>4</v>
      </c>
      <c r="Q857">
        <f>IF(ISERROR(VLOOKUP(A857,seg_r_base_fitted!$A$1:$C$1829,2,FALSE)),0,VLOOKUP(A857,seg_r_base_fitted!$A$1:$C$1829,2,FALSE))</f>
        <v>1</v>
      </c>
      <c r="R857">
        <f>IF(ISERROR(VLOOKUP(A857,seg_r_base_fitted!$A$1:$C$1829,3,FALSE)),0,VLOOKUP(A857,seg_r_base_fitted!$A$1:$C$1829,3,FALSE))</f>
        <v>0.127</v>
      </c>
      <c r="S857">
        <v>1197</v>
      </c>
    </row>
    <row r="858" spans="1:19" x14ac:dyDescent="0.2">
      <c r="A858" t="s">
        <v>2487</v>
      </c>
      <c r="B858" t="s">
        <v>2322</v>
      </c>
      <c r="C858" t="s">
        <v>1971</v>
      </c>
      <c r="D858" t="s">
        <v>2488</v>
      </c>
      <c r="E858" t="s">
        <v>2489</v>
      </c>
      <c r="F858" t="s">
        <v>2490</v>
      </c>
      <c r="G858">
        <v>1.2180713828983987</v>
      </c>
      <c r="H858">
        <v>360</v>
      </c>
      <c r="I858" t="s">
        <v>1852</v>
      </c>
      <c r="J858" t="s">
        <v>1853</v>
      </c>
      <c r="K858" t="s">
        <v>1853</v>
      </c>
      <c r="L858" t="s">
        <v>1852</v>
      </c>
      <c r="M858" t="s">
        <v>1852</v>
      </c>
      <c r="N858" t="s">
        <v>1853</v>
      </c>
      <c r="O858" t="s">
        <v>1945</v>
      </c>
      <c r="P858">
        <v>4</v>
      </c>
      <c r="Q858">
        <f>IF(ISERROR(VLOOKUP(A858,seg_r_base_fitted!$A$1:$C$1829,2,FALSE)),0,VLOOKUP(A858,seg_r_base_fitted!$A$1:$C$1829,2,FALSE))</f>
        <v>0</v>
      </c>
      <c r="R858">
        <f>IF(ISERROR(VLOOKUP(A858,seg_r_base_fitted!$A$1:$C$1829,3,FALSE)),0,VLOOKUP(A858,seg_r_base_fitted!$A$1:$C$1829,3,FALSE))</f>
        <v>0.128</v>
      </c>
      <c r="S858">
        <v>1189</v>
      </c>
    </row>
    <row r="859" spans="1:19" x14ac:dyDescent="0.2">
      <c r="A859" t="s">
        <v>724</v>
      </c>
      <c r="B859" t="s">
        <v>2743</v>
      </c>
      <c r="C859" t="s">
        <v>1971</v>
      </c>
      <c r="D859" t="s">
        <v>2839</v>
      </c>
      <c r="E859" t="s">
        <v>2763</v>
      </c>
      <c r="F859" t="s">
        <v>2840</v>
      </c>
      <c r="G859">
        <v>1.2913129731058972</v>
      </c>
      <c r="H859">
        <v>630</v>
      </c>
      <c r="I859" t="s">
        <v>1853</v>
      </c>
      <c r="J859" t="s">
        <v>1852</v>
      </c>
      <c r="K859" t="s">
        <v>1853</v>
      </c>
      <c r="L859" t="s">
        <v>1852</v>
      </c>
      <c r="M859" t="s">
        <v>1852</v>
      </c>
      <c r="N859" t="s">
        <v>1853</v>
      </c>
      <c r="O859" t="s">
        <v>1945</v>
      </c>
      <c r="P859">
        <v>4</v>
      </c>
      <c r="Q859">
        <f>IF(ISERROR(VLOOKUP(A859,seg_r_base_fitted!$A$1:$C$1829,2,FALSE)),0,VLOOKUP(A859,seg_r_base_fitted!$A$1:$C$1829,2,FALSE))</f>
        <v>0</v>
      </c>
      <c r="R859">
        <f>IF(ISERROR(VLOOKUP(A859,seg_r_base_fitted!$A$1:$C$1829,3,FALSE)),0,VLOOKUP(A859,seg_r_base_fitted!$A$1:$C$1829,3,FALSE))</f>
        <v>0.128</v>
      </c>
      <c r="S859">
        <v>1190</v>
      </c>
    </row>
    <row r="860" spans="1:19" x14ac:dyDescent="0.2">
      <c r="A860" t="s">
        <v>3759</v>
      </c>
      <c r="B860" t="s">
        <v>3662</v>
      </c>
      <c r="C860" t="s">
        <v>1848</v>
      </c>
      <c r="D860" t="s">
        <v>1995</v>
      </c>
      <c r="E860" t="s">
        <v>2861</v>
      </c>
      <c r="F860" t="s">
        <v>2522</v>
      </c>
      <c r="G860">
        <v>3.9693258451313471</v>
      </c>
      <c r="H860">
        <v>280</v>
      </c>
      <c r="I860" t="s">
        <v>1852</v>
      </c>
      <c r="J860" t="s">
        <v>1853</v>
      </c>
      <c r="K860" t="s">
        <v>1853</v>
      </c>
      <c r="L860" t="s">
        <v>1852</v>
      </c>
      <c r="M860" t="s">
        <v>1853</v>
      </c>
      <c r="N860" t="s">
        <v>1852</v>
      </c>
      <c r="O860" t="s">
        <v>1945</v>
      </c>
      <c r="P860">
        <v>4</v>
      </c>
      <c r="Q860">
        <f>IF(ISERROR(VLOOKUP(A860,seg_r_base_fitted!$A$1:$C$1829,2,FALSE)),0,VLOOKUP(A860,seg_r_base_fitted!$A$1:$C$1829,2,FALSE))</f>
        <v>0</v>
      </c>
      <c r="R860">
        <f>IF(ISERROR(VLOOKUP(A860,seg_r_base_fitted!$A$1:$C$1829,3,FALSE)),0,VLOOKUP(A860,seg_r_base_fitted!$A$1:$C$1829,3,FALSE))</f>
        <v>0.129</v>
      </c>
      <c r="S860">
        <v>1187</v>
      </c>
    </row>
    <row r="861" spans="1:19" x14ac:dyDescent="0.2">
      <c r="A861" t="s">
        <v>3137</v>
      </c>
      <c r="B861" t="s">
        <v>3049</v>
      </c>
      <c r="C861" t="s">
        <v>1848</v>
      </c>
      <c r="D861" t="s">
        <v>1917</v>
      </c>
      <c r="E861" t="s">
        <v>3138</v>
      </c>
      <c r="F861" t="s">
        <v>3089</v>
      </c>
      <c r="G861">
        <v>3.2459969606355612</v>
      </c>
      <c r="H861">
        <v>300</v>
      </c>
      <c r="I861" t="s">
        <v>1852</v>
      </c>
      <c r="J861" t="s">
        <v>1853</v>
      </c>
      <c r="K861" t="s">
        <v>1853</v>
      </c>
      <c r="L861" t="s">
        <v>1852</v>
      </c>
      <c r="M861" t="s">
        <v>1852</v>
      </c>
      <c r="N861" t="s">
        <v>1853</v>
      </c>
      <c r="O861" t="s">
        <v>1945</v>
      </c>
      <c r="P861">
        <v>4</v>
      </c>
      <c r="Q861">
        <f>IF(ISERROR(VLOOKUP(A861,seg_r_base_fitted!$A$1:$C$1829,2,FALSE)),0,VLOOKUP(A861,seg_r_base_fitted!$A$1:$C$1829,2,FALSE))</f>
        <v>0</v>
      </c>
      <c r="R861">
        <f>IF(ISERROR(VLOOKUP(A861,seg_r_base_fitted!$A$1:$C$1829,3,FALSE)),0,VLOOKUP(A861,seg_r_base_fitted!$A$1:$C$1829,3,FALSE))</f>
        <v>0.129</v>
      </c>
      <c r="S861">
        <v>1184</v>
      </c>
    </row>
    <row r="862" spans="1:19" x14ac:dyDescent="0.2">
      <c r="A862" t="s">
        <v>2581</v>
      </c>
      <c r="B862" t="s">
        <v>2503</v>
      </c>
      <c r="C862" t="s">
        <v>1848</v>
      </c>
      <c r="D862" t="s">
        <v>2035</v>
      </c>
      <c r="E862" t="s">
        <v>2582</v>
      </c>
      <c r="F862" t="s">
        <v>2583</v>
      </c>
      <c r="G862">
        <v>0.41098593348007612</v>
      </c>
      <c r="H862">
        <v>1505</v>
      </c>
      <c r="I862" t="s">
        <v>1853</v>
      </c>
      <c r="J862" t="s">
        <v>1852</v>
      </c>
      <c r="K862" t="s">
        <v>1852</v>
      </c>
      <c r="L862" t="s">
        <v>1853</v>
      </c>
      <c r="M862" t="s">
        <v>1852</v>
      </c>
      <c r="N862" t="s">
        <v>1853</v>
      </c>
      <c r="O862" t="s">
        <v>1945</v>
      </c>
      <c r="P862">
        <v>4</v>
      </c>
      <c r="Q862">
        <f>IF(ISERROR(VLOOKUP(A862,seg_r_base_fitted!$A$1:$C$1829,2,FALSE)),0,VLOOKUP(A862,seg_r_base_fitted!$A$1:$C$1829,2,FALSE))</f>
        <v>0</v>
      </c>
      <c r="R862">
        <f>IF(ISERROR(VLOOKUP(A862,seg_r_base_fitted!$A$1:$C$1829,3,FALSE)),0,VLOOKUP(A862,seg_r_base_fitted!$A$1:$C$1829,3,FALSE))</f>
        <v>0.13</v>
      </c>
      <c r="S862">
        <v>1179</v>
      </c>
    </row>
    <row r="863" spans="1:19" x14ac:dyDescent="0.2">
      <c r="A863" t="s">
        <v>634</v>
      </c>
      <c r="B863" t="s">
        <v>2743</v>
      </c>
      <c r="C863" t="s">
        <v>1848</v>
      </c>
      <c r="D863" t="s">
        <v>2807</v>
      </c>
      <c r="E863" t="s">
        <v>2865</v>
      </c>
      <c r="F863" t="s">
        <v>2866</v>
      </c>
      <c r="G863">
        <v>2.3204880196442912</v>
      </c>
      <c r="H863">
        <v>290</v>
      </c>
      <c r="I863" t="s">
        <v>1852</v>
      </c>
      <c r="J863" t="s">
        <v>1853</v>
      </c>
      <c r="K863" t="s">
        <v>1853</v>
      </c>
      <c r="L863" t="s">
        <v>1852</v>
      </c>
      <c r="M863" t="s">
        <v>1853</v>
      </c>
      <c r="N863" t="s">
        <v>1852</v>
      </c>
      <c r="O863" t="s">
        <v>1945</v>
      </c>
      <c r="P863">
        <v>4</v>
      </c>
      <c r="Q863">
        <f>IF(ISERROR(VLOOKUP(A863,seg_r_base_fitted!$A$1:$C$1829,2,FALSE)),0,VLOOKUP(A863,seg_r_base_fitted!$A$1:$C$1829,2,FALSE))</f>
        <v>0</v>
      </c>
      <c r="R863">
        <f>IF(ISERROR(VLOOKUP(A863,seg_r_base_fitted!$A$1:$C$1829,3,FALSE)),0,VLOOKUP(A863,seg_r_base_fitted!$A$1:$C$1829,3,FALSE))</f>
        <v>0.13</v>
      </c>
      <c r="S863">
        <v>1180</v>
      </c>
    </row>
    <row r="864" spans="1:19" x14ac:dyDescent="0.2">
      <c r="A864" t="s">
        <v>4047</v>
      </c>
      <c r="B864" t="s">
        <v>3950</v>
      </c>
      <c r="C864" t="s">
        <v>1848</v>
      </c>
      <c r="D864" t="s">
        <v>2051</v>
      </c>
      <c r="E864" t="s">
        <v>4048</v>
      </c>
      <c r="F864" t="s">
        <v>3957</v>
      </c>
      <c r="G864">
        <v>1.979322889959493</v>
      </c>
      <c r="H864">
        <v>375</v>
      </c>
      <c r="I864" t="s">
        <v>1852</v>
      </c>
      <c r="J864" t="s">
        <v>1853</v>
      </c>
      <c r="K864" t="s">
        <v>1853</v>
      </c>
      <c r="L864" t="s">
        <v>1852</v>
      </c>
      <c r="M864" t="s">
        <v>1852</v>
      </c>
      <c r="N864" t="s">
        <v>1853</v>
      </c>
      <c r="O864" t="s">
        <v>1945</v>
      </c>
      <c r="P864">
        <v>4</v>
      </c>
      <c r="Q864">
        <f>IF(ISERROR(VLOOKUP(A864,seg_r_base_fitted!$A$1:$C$1829,2,FALSE)),0,VLOOKUP(A864,seg_r_base_fitted!$A$1:$C$1829,2,FALSE))</f>
        <v>0</v>
      </c>
      <c r="R864">
        <f>IF(ISERROR(VLOOKUP(A864,seg_r_base_fitted!$A$1:$C$1829,3,FALSE)),0,VLOOKUP(A864,seg_r_base_fitted!$A$1:$C$1829,3,FALSE))</f>
        <v>0.13</v>
      </c>
      <c r="S864">
        <v>1181</v>
      </c>
    </row>
    <row r="865" spans="1:19" x14ac:dyDescent="0.2">
      <c r="A865" t="s">
        <v>4276</v>
      </c>
      <c r="B865" t="s">
        <v>4140</v>
      </c>
      <c r="C865" t="s">
        <v>1848</v>
      </c>
      <c r="D865" t="s">
        <v>1952</v>
      </c>
      <c r="E865" t="s">
        <v>4275</v>
      </c>
      <c r="F865" t="s">
        <v>2536</v>
      </c>
      <c r="G865">
        <v>5.9185360540204783</v>
      </c>
      <c r="H865">
        <v>260</v>
      </c>
      <c r="I865" t="s">
        <v>1852</v>
      </c>
      <c r="J865" t="s">
        <v>1853</v>
      </c>
      <c r="K865" t="s">
        <v>1853</v>
      </c>
      <c r="L865" t="s">
        <v>1852</v>
      </c>
      <c r="M865" t="s">
        <v>1853</v>
      </c>
      <c r="N865" t="s">
        <v>1852</v>
      </c>
      <c r="O865" t="s">
        <v>1945</v>
      </c>
      <c r="P865">
        <v>4</v>
      </c>
      <c r="Q865">
        <f>IF(ISERROR(VLOOKUP(A865,seg_r_base_fitted!$A$1:$C$1829,2,FALSE)),0,VLOOKUP(A865,seg_r_base_fitted!$A$1:$C$1829,2,FALSE))</f>
        <v>0</v>
      </c>
      <c r="R865">
        <f>IF(ISERROR(VLOOKUP(A865,seg_r_base_fitted!$A$1:$C$1829,3,FALSE)),0,VLOOKUP(A865,seg_r_base_fitted!$A$1:$C$1829,3,FALSE))</f>
        <v>0.13200000000000001</v>
      </c>
      <c r="S865">
        <v>1176</v>
      </c>
    </row>
    <row r="866" spans="1:19" x14ac:dyDescent="0.2">
      <c r="A866" t="s">
        <v>4864</v>
      </c>
      <c r="B866" t="s">
        <v>4481</v>
      </c>
      <c r="C866" t="s">
        <v>1971</v>
      </c>
      <c r="D866" t="s">
        <v>4865</v>
      </c>
      <c r="E866" t="s">
        <v>4866</v>
      </c>
      <c r="F866" t="s">
        <v>4850</v>
      </c>
      <c r="G866">
        <v>1.0620315215478977</v>
      </c>
      <c r="H866">
        <v>315</v>
      </c>
      <c r="I866" t="s">
        <v>1852</v>
      </c>
      <c r="J866" t="s">
        <v>1853</v>
      </c>
      <c r="K866" t="s">
        <v>1853</v>
      </c>
      <c r="L866" t="s">
        <v>1852</v>
      </c>
      <c r="M866" t="s">
        <v>1852</v>
      </c>
      <c r="N866" t="s">
        <v>1853</v>
      </c>
      <c r="O866" t="s">
        <v>1945</v>
      </c>
      <c r="P866">
        <v>4</v>
      </c>
      <c r="Q866">
        <f>IF(ISERROR(VLOOKUP(A866,seg_r_base_fitted!$A$1:$C$1829,2,FALSE)),0,VLOOKUP(A866,seg_r_base_fitted!$A$1:$C$1829,2,FALSE))</f>
        <v>0</v>
      </c>
      <c r="R866">
        <f>IF(ISERROR(VLOOKUP(A866,seg_r_base_fitted!$A$1:$C$1829,3,FALSE)),0,VLOOKUP(A866,seg_r_base_fitted!$A$1:$C$1829,3,FALSE))</f>
        <v>0.13200000000000001</v>
      </c>
      <c r="S866">
        <v>1177</v>
      </c>
    </row>
    <row r="867" spans="1:19" x14ac:dyDescent="0.2">
      <c r="A867" t="s">
        <v>2164</v>
      </c>
      <c r="B867" t="s">
        <v>2093</v>
      </c>
      <c r="C867" t="s">
        <v>1848</v>
      </c>
      <c r="D867" t="s">
        <v>2113</v>
      </c>
      <c r="E867" t="s">
        <v>2117</v>
      </c>
      <c r="F867" t="s">
        <v>2119</v>
      </c>
      <c r="G867">
        <v>1.1923724065625745</v>
      </c>
      <c r="H867">
        <v>1750</v>
      </c>
      <c r="I867" t="s">
        <v>1853</v>
      </c>
      <c r="J867" t="s">
        <v>1852</v>
      </c>
      <c r="K867" t="s">
        <v>1852</v>
      </c>
      <c r="L867" t="s">
        <v>1853</v>
      </c>
      <c r="M867" t="s">
        <v>1852</v>
      </c>
      <c r="N867" t="s">
        <v>1853</v>
      </c>
      <c r="O867" t="s">
        <v>1945</v>
      </c>
      <c r="P867">
        <v>4</v>
      </c>
      <c r="Q867">
        <f>IF(ISERROR(VLOOKUP(A867,seg_r_base_fitted!$A$1:$C$1829,2,FALSE)),0,VLOOKUP(A867,seg_r_base_fitted!$A$1:$C$1829,2,FALSE))</f>
        <v>1</v>
      </c>
      <c r="R867">
        <f>IF(ISERROR(VLOOKUP(A867,seg_r_base_fitted!$A$1:$C$1829,3,FALSE)),0,VLOOKUP(A867,seg_r_base_fitted!$A$1:$C$1829,3,FALSE))</f>
        <v>0.13200000000000001</v>
      </c>
      <c r="S867">
        <v>1173</v>
      </c>
    </row>
    <row r="868" spans="1:19" x14ac:dyDescent="0.2">
      <c r="A868" t="s">
        <v>4736</v>
      </c>
      <c r="B868" t="s">
        <v>4481</v>
      </c>
      <c r="C868" t="s">
        <v>1971</v>
      </c>
      <c r="D868" t="s">
        <v>4737</v>
      </c>
      <c r="E868" t="s">
        <v>4738</v>
      </c>
      <c r="F868" t="s">
        <v>2046</v>
      </c>
      <c r="G868">
        <v>2.8619029819680315</v>
      </c>
      <c r="H868">
        <v>670</v>
      </c>
      <c r="I868" t="s">
        <v>1853</v>
      </c>
      <c r="J868" t="s">
        <v>1852</v>
      </c>
      <c r="K868" t="s">
        <v>1853</v>
      </c>
      <c r="L868" t="s">
        <v>1852</v>
      </c>
      <c r="M868" t="s">
        <v>1852</v>
      </c>
      <c r="N868" t="s">
        <v>1853</v>
      </c>
      <c r="O868" t="s">
        <v>1945</v>
      </c>
      <c r="P868">
        <v>4</v>
      </c>
      <c r="Q868">
        <f>IF(ISERROR(VLOOKUP(A868,seg_r_base_fitted!$A$1:$C$1829,2,FALSE)),0,VLOOKUP(A868,seg_r_base_fitted!$A$1:$C$1829,2,FALSE))</f>
        <v>0</v>
      </c>
      <c r="R868">
        <f>IF(ISERROR(VLOOKUP(A868,seg_r_base_fitted!$A$1:$C$1829,3,FALSE)),0,VLOOKUP(A868,seg_r_base_fitted!$A$1:$C$1829,3,FALSE))</f>
        <v>0.13400000000000001</v>
      </c>
      <c r="S868">
        <v>1168</v>
      </c>
    </row>
    <row r="869" spans="1:19" x14ac:dyDescent="0.2">
      <c r="A869" t="s">
        <v>5748</v>
      </c>
      <c r="B869" t="s">
        <v>5520</v>
      </c>
      <c r="C869" t="s">
        <v>1848</v>
      </c>
      <c r="D869" t="s">
        <v>4321</v>
      </c>
      <c r="E869" t="s">
        <v>5749</v>
      </c>
      <c r="F869" t="s">
        <v>5583</v>
      </c>
      <c r="G869">
        <v>1.2429193160298435</v>
      </c>
      <c r="H869">
        <v>360</v>
      </c>
      <c r="I869" t="s">
        <v>1852</v>
      </c>
      <c r="J869" t="s">
        <v>1853</v>
      </c>
      <c r="K869" t="s">
        <v>1853</v>
      </c>
      <c r="L869" t="s">
        <v>1852</v>
      </c>
      <c r="M869" t="s">
        <v>1853</v>
      </c>
      <c r="N869" t="s">
        <v>1852</v>
      </c>
      <c r="O869" t="s">
        <v>1945</v>
      </c>
      <c r="P869">
        <v>4</v>
      </c>
      <c r="Q869">
        <f>IF(ISERROR(VLOOKUP(A869,seg_r_base_fitted!$A$1:$C$1829,2,FALSE)),0,VLOOKUP(A869,seg_r_base_fitted!$A$1:$C$1829,2,FALSE))</f>
        <v>0</v>
      </c>
      <c r="R869">
        <f>IF(ISERROR(VLOOKUP(A869,seg_r_base_fitted!$A$1:$C$1829,3,FALSE)),0,VLOOKUP(A869,seg_r_base_fitted!$A$1:$C$1829,3,FALSE))</f>
        <v>0.13400000000000001</v>
      </c>
      <c r="S869">
        <v>1169</v>
      </c>
    </row>
    <row r="870" spans="1:19" x14ac:dyDescent="0.2">
      <c r="A870" t="s">
        <v>6150</v>
      </c>
      <c r="B870" t="s">
        <v>5956</v>
      </c>
      <c r="C870" t="s">
        <v>1848</v>
      </c>
      <c r="D870" t="s">
        <v>4365</v>
      </c>
      <c r="E870" t="s">
        <v>6151</v>
      </c>
      <c r="F870" t="s">
        <v>6152</v>
      </c>
      <c r="G870">
        <v>2.4876037673505729</v>
      </c>
      <c r="H870">
        <v>5205</v>
      </c>
      <c r="I870" t="s">
        <v>1853</v>
      </c>
      <c r="J870" t="s">
        <v>1853</v>
      </c>
      <c r="K870" t="s">
        <v>1852</v>
      </c>
      <c r="L870" t="s">
        <v>1852</v>
      </c>
      <c r="M870" t="s">
        <v>1852</v>
      </c>
      <c r="N870" t="s">
        <v>1853</v>
      </c>
      <c r="O870" t="s">
        <v>1945</v>
      </c>
      <c r="P870">
        <v>4</v>
      </c>
      <c r="Q870">
        <f>IF(ISERROR(VLOOKUP(A870,seg_r_base_fitted!$A$1:$C$1829,2,FALSE)),0,VLOOKUP(A870,seg_r_base_fitted!$A$1:$C$1829,2,FALSE))</f>
        <v>1</v>
      </c>
      <c r="R870">
        <f>IF(ISERROR(VLOOKUP(A870,seg_r_base_fitted!$A$1:$C$1829,3,FALSE)),0,VLOOKUP(A870,seg_r_base_fitted!$A$1:$C$1829,3,FALSE))</f>
        <v>0.13600000000000001</v>
      </c>
      <c r="S870">
        <v>1163</v>
      </c>
    </row>
    <row r="871" spans="1:19" x14ac:dyDescent="0.2">
      <c r="A871" t="s">
        <v>2141</v>
      </c>
      <c r="B871" t="s">
        <v>2093</v>
      </c>
      <c r="C871" t="s">
        <v>1848</v>
      </c>
      <c r="D871" t="s">
        <v>2035</v>
      </c>
      <c r="E871" t="s">
        <v>2140</v>
      </c>
      <c r="F871" t="s">
        <v>2094</v>
      </c>
      <c r="G871">
        <v>1.5710132927999467</v>
      </c>
      <c r="H871">
        <v>2400</v>
      </c>
      <c r="I871" t="s">
        <v>1853</v>
      </c>
      <c r="J871" t="s">
        <v>1852</v>
      </c>
      <c r="K871" t="s">
        <v>1852</v>
      </c>
      <c r="L871" t="s">
        <v>1853</v>
      </c>
      <c r="M871" t="s">
        <v>1852</v>
      </c>
      <c r="N871" t="s">
        <v>1853</v>
      </c>
      <c r="O871" t="s">
        <v>1945</v>
      </c>
      <c r="P871">
        <v>4</v>
      </c>
      <c r="Q871">
        <f>IF(ISERROR(VLOOKUP(A871,seg_r_base_fitted!$A$1:$C$1829,2,FALSE)),0,VLOOKUP(A871,seg_r_base_fitted!$A$1:$C$1829,2,FALSE))</f>
        <v>0</v>
      </c>
      <c r="R871">
        <f>IF(ISERROR(VLOOKUP(A871,seg_r_base_fitted!$A$1:$C$1829,3,FALSE)),0,VLOOKUP(A871,seg_r_base_fitted!$A$1:$C$1829,3,FALSE))</f>
        <v>0.13700000000000001</v>
      </c>
      <c r="S871">
        <v>1154</v>
      </c>
    </row>
    <row r="872" spans="1:19" x14ac:dyDescent="0.2">
      <c r="A872" t="s">
        <v>3755</v>
      </c>
      <c r="B872" t="s">
        <v>3662</v>
      </c>
      <c r="C872" t="s">
        <v>1848</v>
      </c>
      <c r="D872" t="s">
        <v>1935</v>
      </c>
      <c r="E872" t="s">
        <v>2928</v>
      </c>
      <c r="F872" t="s">
        <v>2754</v>
      </c>
      <c r="G872">
        <v>4.0687448153243189</v>
      </c>
      <c r="H872">
        <v>310</v>
      </c>
      <c r="I872" t="s">
        <v>1852</v>
      </c>
      <c r="J872" t="s">
        <v>1853</v>
      </c>
      <c r="K872" t="s">
        <v>1853</v>
      </c>
      <c r="L872" t="s">
        <v>1852</v>
      </c>
      <c r="M872" t="s">
        <v>1852</v>
      </c>
      <c r="N872" t="s">
        <v>1853</v>
      </c>
      <c r="O872" t="s">
        <v>1945</v>
      </c>
      <c r="P872">
        <v>4</v>
      </c>
      <c r="Q872">
        <f>IF(ISERROR(VLOOKUP(A872,seg_r_base_fitted!$A$1:$C$1829,2,FALSE)),0,VLOOKUP(A872,seg_r_base_fitted!$A$1:$C$1829,2,FALSE))</f>
        <v>0</v>
      </c>
      <c r="R872">
        <f>IF(ISERROR(VLOOKUP(A872,seg_r_base_fitted!$A$1:$C$1829,3,FALSE)),0,VLOOKUP(A872,seg_r_base_fitted!$A$1:$C$1829,3,FALSE))</f>
        <v>0.13800000000000001</v>
      </c>
      <c r="S872">
        <v>1150</v>
      </c>
    </row>
    <row r="873" spans="1:19" x14ac:dyDescent="0.2">
      <c r="A873" t="s">
        <v>3762</v>
      </c>
      <c r="B873" t="s">
        <v>3662</v>
      </c>
      <c r="C873" t="s">
        <v>1848</v>
      </c>
      <c r="D873" t="s">
        <v>3763</v>
      </c>
      <c r="E873" t="s">
        <v>3680</v>
      </c>
      <c r="F873" t="s">
        <v>2597</v>
      </c>
      <c r="G873">
        <v>7.8847085538660409</v>
      </c>
      <c r="H873">
        <v>200</v>
      </c>
      <c r="I873" t="s">
        <v>1852</v>
      </c>
      <c r="J873" t="s">
        <v>1853</v>
      </c>
      <c r="K873" t="s">
        <v>1853</v>
      </c>
      <c r="L873" t="s">
        <v>1852</v>
      </c>
      <c r="M873" t="s">
        <v>1853</v>
      </c>
      <c r="N873" t="s">
        <v>1852</v>
      </c>
      <c r="O873" t="s">
        <v>1945</v>
      </c>
      <c r="P873">
        <v>4</v>
      </c>
      <c r="Q873">
        <f>IF(ISERROR(VLOOKUP(A873,seg_r_base_fitted!$A$1:$C$1829,2,FALSE)),0,VLOOKUP(A873,seg_r_base_fitted!$A$1:$C$1829,2,FALSE))</f>
        <v>0</v>
      </c>
      <c r="R873">
        <f>IF(ISERROR(VLOOKUP(A873,seg_r_base_fitted!$A$1:$C$1829,3,FALSE)),0,VLOOKUP(A873,seg_r_base_fitted!$A$1:$C$1829,3,FALSE))</f>
        <v>0.13800000000000001</v>
      </c>
      <c r="S873">
        <v>1151</v>
      </c>
    </row>
    <row r="874" spans="1:19" x14ac:dyDescent="0.2">
      <c r="A874" t="s">
        <v>5773</v>
      </c>
      <c r="B874" t="s">
        <v>5520</v>
      </c>
      <c r="C874" t="s">
        <v>1971</v>
      </c>
      <c r="D874" t="s">
        <v>2697</v>
      </c>
      <c r="E874" t="s">
        <v>5557</v>
      </c>
      <c r="F874" t="s">
        <v>5774</v>
      </c>
      <c r="G874">
        <v>5.744084886492228</v>
      </c>
      <c r="H874">
        <v>230</v>
      </c>
      <c r="I874" t="s">
        <v>1852</v>
      </c>
      <c r="J874" t="s">
        <v>1853</v>
      </c>
      <c r="K874" t="s">
        <v>1853</v>
      </c>
      <c r="L874" t="s">
        <v>1852</v>
      </c>
      <c r="M874" t="s">
        <v>1853</v>
      </c>
      <c r="N874" t="s">
        <v>1852</v>
      </c>
      <c r="O874" t="s">
        <v>1945</v>
      </c>
      <c r="P874">
        <v>4</v>
      </c>
      <c r="Q874">
        <f>IF(ISERROR(VLOOKUP(A874,seg_r_base_fitted!$A$1:$C$1829,2,FALSE)),0,VLOOKUP(A874,seg_r_base_fitted!$A$1:$C$1829,2,FALSE))</f>
        <v>0</v>
      </c>
      <c r="R874">
        <f>IF(ISERROR(VLOOKUP(A874,seg_r_base_fitted!$A$1:$C$1829,3,FALSE)),0,VLOOKUP(A874,seg_r_base_fitted!$A$1:$C$1829,3,FALSE))</f>
        <v>0.13800000000000001</v>
      </c>
      <c r="S874">
        <v>1152</v>
      </c>
    </row>
    <row r="875" spans="1:19" x14ac:dyDescent="0.2">
      <c r="A875" t="s">
        <v>5704</v>
      </c>
      <c r="B875" t="s">
        <v>5520</v>
      </c>
      <c r="C875" t="s">
        <v>1848</v>
      </c>
      <c r="D875" t="s">
        <v>2470</v>
      </c>
      <c r="E875" t="s">
        <v>5705</v>
      </c>
      <c r="F875" t="s">
        <v>5595</v>
      </c>
      <c r="G875">
        <v>0.74188587515405613</v>
      </c>
      <c r="H875">
        <v>2475</v>
      </c>
      <c r="I875" t="s">
        <v>1853</v>
      </c>
      <c r="J875" t="s">
        <v>1852</v>
      </c>
      <c r="K875" t="s">
        <v>1852</v>
      </c>
      <c r="L875" t="s">
        <v>1853</v>
      </c>
      <c r="M875" t="s">
        <v>1852</v>
      </c>
      <c r="N875" t="s">
        <v>1853</v>
      </c>
      <c r="O875" t="s">
        <v>1945</v>
      </c>
      <c r="P875">
        <v>4</v>
      </c>
      <c r="Q875">
        <f>IF(ISERROR(VLOOKUP(A875,seg_r_base_fitted!$A$1:$C$1829,2,FALSE)),0,VLOOKUP(A875,seg_r_base_fitted!$A$1:$C$1829,2,FALSE))</f>
        <v>0</v>
      </c>
      <c r="R875">
        <f>IF(ISERROR(VLOOKUP(A875,seg_r_base_fitted!$A$1:$C$1829,3,FALSE)),0,VLOOKUP(A875,seg_r_base_fitted!$A$1:$C$1829,3,FALSE))</f>
        <v>0.13900000000000001</v>
      </c>
      <c r="S875">
        <v>1148</v>
      </c>
    </row>
    <row r="876" spans="1:19" x14ac:dyDescent="0.2">
      <c r="A876" t="s">
        <v>2458</v>
      </c>
      <c r="B876" t="s">
        <v>2322</v>
      </c>
      <c r="C876" t="s">
        <v>1848</v>
      </c>
      <c r="D876" t="s">
        <v>2038</v>
      </c>
      <c r="E876" t="s">
        <v>2459</v>
      </c>
      <c r="F876" t="s">
        <v>2457</v>
      </c>
      <c r="G876">
        <v>8.582592101644174</v>
      </c>
      <c r="H876">
        <v>255</v>
      </c>
      <c r="I876" t="s">
        <v>1852</v>
      </c>
      <c r="J876" t="s">
        <v>1853</v>
      </c>
      <c r="K876" t="s">
        <v>1853</v>
      </c>
      <c r="L876" t="s">
        <v>1852</v>
      </c>
      <c r="M876" t="s">
        <v>1852</v>
      </c>
      <c r="N876" t="s">
        <v>1853</v>
      </c>
      <c r="O876" t="s">
        <v>1945</v>
      </c>
      <c r="P876">
        <v>4</v>
      </c>
      <c r="Q876">
        <f>IF(ISERROR(VLOOKUP(A876,seg_r_base_fitted!$A$1:$C$1829,2,FALSE)),0,VLOOKUP(A876,seg_r_base_fitted!$A$1:$C$1829,2,FALSE))</f>
        <v>0</v>
      </c>
      <c r="R876">
        <f>IF(ISERROR(VLOOKUP(A876,seg_r_base_fitted!$A$1:$C$1829,3,FALSE)),0,VLOOKUP(A876,seg_r_base_fitted!$A$1:$C$1829,3,FALSE))</f>
        <v>0.13900000000000001</v>
      </c>
      <c r="S876">
        <v>1146</v>
      </c>
    </row>
    <row r="877" spans="1:19" x14ac:dyDescent="0.2">
      <c r="A877" t="s">
        <v>1984</v>
      </c>
      <c r="B877" t="s">
        <v>1847</v>
      </c>
      <c r="C877" t="s">
        <v>1848</v>
      </c>
      <c r="D877" t="s">
        <v>1891</v>
      </c>
      <c r="E877" t="s">
        <v>1963</v>
      </c>
      <c r="F877" t="s">
        <v>1902</v>
      </c>
      <c r="G877">
        <v>3.9344080988365477</v>
      </c>
      <c r="H877">
        <v>290</v>
      </c>
      <c r="I877" t="s">
        <v>1852</v>
      </c>
      <c r="J877" t="s">
        <v>1853</v>
      </c>
      <c r="K877" t="s">
        <v>1853</v>
      </c>
      <c r="L877" t="s">
        <v>1852</v>
      </c>
      <c r="M877" t="s">
        <v>1852</v>
      </c>
      <c r="N877" t="s">
        <v>1853</v>
      </c>
      <c r="O877" t="s">
        <v>1945</v>
      </c>
      <c r="P877">
        <v>4</v>
      </c>
      <c r="Q877">
        <f>IF(ISERROR(VLOOKUP(A877,seg_r_base_fitted!$A$1:$C$1829,2,FALSE)),0,VLOOKUP(A877,seg_r_base_fitted!$A$1:$C$1829,2,FALSE))</f>
        <v>0</v>
      </c>
      <c r="R877">
        <f>IF(ISERROR(VLOOKUP(A877,seg_r_base_fitted!$A$1:$C$1829,3,FALSE)),0,VLOOKUP(A877,seg_r_base_fitted!$A$1:$C$1829,3,FALSE))</f>
        <v>0.14000000000000001</v>
      </c>
      <c r="S877">
        <v>1141</v>
      </c>
    </row>
    <row r="878" spans="1:19" x14ac:dyDescent="0.2">
      <c r="A878" t="s">
        <v>2003</v>
      </c>
      <c r="B878" t="s">
        <v>1847</v>
      </c>
      <c r="C878" t="s">
        <v>1848</v>
      </c>
      <c r="D878" t="s">
        <v>2004</v>
      </c>
      <c r="E878" t="s">
        <v>2005</v>
      </c>
      <c r="F878" t="s">
        <v>1872</v>
      </c>
      <c r="G878">
        <v>0.71697836595798103</v>
      </c>
      <c r="H878">
        <v>395</v>
      </c>
      <c r="I878" t="s">
        <v>1852</v>
      </c>
      <c r="J878" t="s">
        <v>1853</v>
      </c>
      <c r="K878" t="s">
        <v>1853</v>
      </c>
      <c r="L878" t="s">
        <v>1852</v>
      </c>
      <c r="M878" t="s">
        <v>1853</v>
      </c>
      <c r="N878" t="s">
        <v>1852</v>
      </c>
      <c r="O878" t="s">
        <v>1945</v>
      </c>
      <c r="P878">
        <v>4</v>
      </c>
      <c r="Q878">
        <f>IF(ISERROR(VLOOKUP(A878,seg_r_base_fitted!$A$1:$C$1829,2,FALSE)),0,VLOOKUP(A878,seg_r_base_fitted!$A$1:$C$1829,2,FALSE))</f>
        <v>0</v>
      </c>
      <c r="R878">
        <f>IF(ISERROR(VLOOKUP(A878,seg_r_base_fitted!$A$1:$C$1829,3,FALSE)),0,VLOOKUP(A878,seg_r_base_fitted!$A$1:$C$1829,3,FALSE))</f>
        <v>0.14000000000000001</v>
      </c>
      <c r="S878">
        <v>1142</v>
      </c>
    </row>
    <row r="879" spans="1:19" x14ac:dyDescent="0.2">
      <c r="A879" t="s">
        <v>4220</v>
      </c>
      <c r="B879" t="s">
        <v>4140</v>
      </c>
      <c r="C879" t="s">
        <v>1848</v>
      </c>
      <c r="D879" t="s">
        <v>2224</v>
      </c>
      <c r="E879" t="s">
        <v>4221</v>
      </c>
      <c r="F879" t="s">
        <v>4221</v>
      </c>
      <c r="G879">
        <v>1.2538830415684181</v>
      </c>
      <c r="H879">
        <v>855</v>
      </c>
      <c r="I879" t="s">
        <v>1853</v>
      </c>
      <c r="J879" t="s">
        <v>1852</v>
      </c>
      <c r="K879" t="s">
        <v>1853</v>
      </c>
      <c r="L879" t="s">
        <v>1853</v>
      </c>
      <c r="M879" t="s">
        <v>1852</v>
      </c>
      <c r="N879" t="s">
        <v>1852</v>
      </c>
      <c r="O879" t="s">
        <v>1945</v>
      </c>
      <c r="P879">
        <v>4</v>
      </c>
      <c r="Q879">
        <f>IF(ISERROR(VLOOKUP(A879,seg_r_base_fitted!$A$1:$C$1829,2,FALSE)),0,VLOOKUP(A879,seg_r_base_fitted!$A$1:$C$1829,2,FALSE))</f>
        <v>0</v>
      </c>
      <c r="R879">
        <f>IF(ISERROR(VLOOKUP(A879,seg_r_base_fitted!$A$1:$C$1829,3,FALSE)),0,VLOOKUP(A879,seg_r_base_fitted!$A$1:$C$1829,3,FALSE))</f>
        <v>0.14099999999999999</v>
      </c>
      <c r="S879">
        <v>1138</v>
      </c>
    </row>
    <row r="880" spans="1:19" x14ac:dyDescent="0.2">
      <c r="A880" t="s">
        <v>6125</v>
      </c>
      <c r="B880" t="s">
        <v>5956</v>
      </c>
      <c r="C880" t="s">
        <v>1848</v>
      </c>
      <c r="D880" t="s">
        <v>6126</v>
      </c>
      <c r="E880" t="s">
        <v>6127</v>
      </c>
      <c r="F880" t="s">
        <v>6128</v>
      </c>
      <c r="G880">
        <v>0.92597539153407182</v>
      </c>
      <c r="H880">
        <v>1700</v>
      </c>
      <c r="I880" t="s">
        <v>1853</v>
      </c>
      <c r="J880" t="s">
        <v>1852</v>
      </c>
      <c r="K880" t="s">
        <v>1852</v>
      </c>
      <c r="L880" t="s">
        <v>1853</v>
      </c>
      <c r="M880" t="s">
        <v>1852</v>
      </c>
      <c r="N880" t="s">
        <v>1853</v>
      </c>
      <c r="O880" t="s">
        <v>1945</v>
      </c>
      <c r="P880">
        <v>4</v>
      </c>
      <c r="Q880">
        <f>IF(ISERROR(VLOOKUP(A880,seg_r_base_fitted!$A$1:$C$1829,2,FALSE)),0,VLOOKUP(A880,seg_r_base_fitted!$A$1:$C$1829,2,FALSE))</f>
        <v>0</v>
      </c>
      <c r="R880">
        <f>IF(ISERROR(VLOOKUP(A880,seg_r_base_fitted!$A$1:$C$1829,3,FALSE)),0,VLOOKUP(A880,seg_r_base_fitted!$A$1:$C$1829,3,FALSE))</f>
        <v>0.14199999999999999</v>
      </c>
      <c r="S880">
        <v>1132</v>
      </c>
    </row>
    <row r="881" spans="1:19" x14ac:dyDescent="0.2">
      <c r="A881" t="s">
        <v>4334</v>
      </c>
      <c r="B881" t="s">
        <v>4140</v>
      </c>
      <c r="C881" t="s">
        <v>1848</v>
      </c>
      <c r="D881" t="s">
        <v>3539</v>
      </c>
      <c r="E881" t="s">
        <v>4211</v>
      </c>
      <c r="F881" t="s">
        <v>2916</v>
      </c>
      <c r="G881">
        <v>1.0013212802657352</v>
      </c>
      <c r="H881">
        <v>400</v>
      </c>
      <c r="I881" t="s">
        <v>1852</v>
      </c>
      <c r="J881" t="s">
        <v>1853</v>
      </c>
      <c r="K881" t="s">
        <v>1853</v>
      </c>
      <c r="L881" t="s">
        <v>1852</v>
      </c>
      <c r="M881" t="s">
        <v>1853</v>
      </c>
      <c r="N881" t="s">
        <v>1852</v>
      </c>
      <c r="O881" t="s">
        <v>1945</v>
      </c>
      <c r="P881">
        <v>4</v>
      </c>
      <c r="Q881">
        <f>IF(ISERROR(VLOOKUP(A881,seg_r_base_fitted!$A$1:$C$1829,2,FALSE)),0,VLOOKUP(A881,seg_r_base_fitted!$A$1:$C$1829,2,FALSE))</f>
        <v>1</v>
      </c>
      <c r="R881">
        <f>IF(ISERROR(VLOOKUP(A881,seg_r_base_fitted!$A$1:$C$1829,3,FALSE)),0,VLOOKUP(A881,seg_r_base_fitted!$A$1:$C$1829,3,FALSE))</f>
        <v>0.14499999999999999</v>
      </c>
      <c r="S881">
        <v>1119</v>
      </c>
    </row>
    <row r="882" spans="1:19" x14ac:dyDescent="0.2">
      <c r="A882" t="s">
        <v>4008</v>
      </c>
      <c r="B882" t="s">
        <v>3950</v>
      </c>
      <c r="C882" t="s">
        <v>1848</v>
      </c>
      <c r="D882" t="s">
        <v>2038</v>
      </c>
      <c r="E882" t="s">
        <v>3952</v>
      </c>
      <c r="F882" t="s">
        <v>4009</v>
      </c>
      <c r="G882">
        <v>1.4379513284049024</v>
      </c>
      <c r="H882">
        <v>990</v>
      </c>
      <c r="I882" t="s">
        <v>1853</v>
      </c>
      <c r="J882" t="s">
        <v>1852</v>
      </c>
      <c r="K882" t="s">
        <v>1853</v>
      </c>
      <c r="L882" t="s">
        <v>1853</v>
      </c>
      <c r="M882" t="s">
        <v>1852</v>
      </c>
      <c r="N882" t="s">
        <v>1852</v>
      </c>
      <c r="O882" t="s">
        <v>1945</v>
      </c>
      <c r="P882">
        <v>4</v>
      </c>
      <c r="Q882">
        <f>IF(ISERROR(VLOOKUP(A882,seg_r_base_fitted!$A$1:$C$1829,2,FALSE)),0,VLOOKUP(A882,seg_r_base_fitted!$A$1:$C$1829,2,FALSE))</f>
        <v>0</v>
      </c>
      <c r="R882">
        <f>IF(ISERROR(VLOOKUP(A882,seg_r_base_fitted!$A$1:$C$1829,3,FALSE)),0,VLOOKUP(A882,seg_r_base_fitted!$A$1:$C$1829,3,FALSE))</f>
        <v>0.14499999999999999</v>
      </c>
      <c r="S882">
        <v>1117</v>
      </c>
    </row>
    <row r="883" spans="1:19" x14ac:dyDescent="0.2">
      <c r="A883" t="s">
        <v>4025</v>
      </c>
      <c r="B883" t="s">
        <v>3950</v>
      </c>
      <c r="C883" t="s">
        <v>1848</v>
      </c>
      <c r="D883" t="s">
        <v>1899</v>
      </c>
      <c r="E883" t="s">
        <v>4026</v>
      </c>
      <c r="F883" t="s">
        <v>4012</v>
      </c>
      <c r="G883">
        <v>4.2675428843415091</v>
      </c>
      <c r="H883">
        <v>8025</v>
      </c>
      <c r="I883" t="s">
        <v>1853</v>
      </c>
      <c r="J883" t="s">
        <v>1853</v>
      </c>
      <c r="K883" t="s">
        <v>1852</v>
      </c>
      <c r="L883" t="s">
        <v>1852</v>
      </c>
      <c r="M883" t="s">
        <v>1852</v>
      </c>
      <c r="N883" t="s">
        <v>1853</v>
      </c>
      <c r="O883" t="s">
        <v>1945</v>
      </c>
      <c r="P883">
        <v>4</v>
      </c>
      <c r="Q883">
        <f>IF(ISERROR(VLOOKUP(A883,seg_r_base_fitted!$A$1:$C$1829,2,FALSE)),0,VLOOKUP(A883,seg_r_base_fitted!$A$1:$C$1829,2,FALSE))</f>
        <v>0</v>
      </c>
      <c r="R883">
        <f>IF(ISERROR(VLOOKUP(A883,seg_r_base_fitted!$A$1:$C$1829,3,FALSE)),0,VLOOKUP(A883,seg_r_base_fitted!$A$1:$C$1829,3,FALSE))</f>
        <v>0.14699999999999999</v>
      </c>
      <c r="S883">
        <v>1111</v>
      </c>
    </row>
    <row r="884" spans="1:19" x14ac:dyDescent="0.2">
      <c r="A884" t="s">
        <v>4777</v>
      </c>
      <c r="B884" t="s">
        <v>4481</v>
      </c>
      <c r="C884" t="s">
        <v>1848</v>
      </c>
      <c r="D884" t="s">
        <v>1917</v>
      </c>
      <c r="E884" t="s">
        <v>4489</v>
      </c>
      <c r="F884" t="s">
        <v>4778</v>
      </c>
      <c r="G884">
        <v>3.0171986989878352</v>
      </c>
      <c r="H884">
        <v>465</v>
      </c>
      <c r="I884" t="s">
        <v>1852</v>
      </c>
      <c r="J884" t="s">
        <v>1853</v>
      </c>
      <c r="K884" t="s">
        <v>1853</v>
      </c>
      <c r="L884" t="s">
        <v>1852</v>
      </c>
      <c r="M884" t="s">
        <v>1853</v>
      </c>
      <c r="N884" t="s">
        <v>1852</v>
      </c>
      <c r="O884" t="s">
        <v>1945</v>
      </c>
      <c r="P884">
        <v>4</v>
      </c>
      <c r="Q884">
        <f>IF(ISERROR(VLOOKUP(A884,seg_r_base_fitted!$A$1:$C$1829,2,FALSE)),0,VLOOKUP(A884,seg_r_base_fitted!$A$1:$C$1829,2,FALSE))</f>
        <v>0</v>
      </c>
      <c r="R884">
        <f>IF(ISERROR(VLOOKUP(A884,seg_r_base_fitted!$A$1:$C$1829,3,FALSE)),0,VLOOKUP(A884,seg_r_base_fitted!$A$1:$C$1829,3,FALSE))</f>
        <v>0.14799999999999999</v>
      </c>
      <c r="S884">
        <v>1106</v>
      </c>
    </row>
    <row r="885" spans="1:19" x14ac:dyDescent="0.2">
      <c r="A885" t="s">
        <v>4280</v>
      </c>
      <c r="B885" t="s">
        <v>4140</v>
      </c>
      <c r="C885" t="s">
        <v>1848</v>
      </c>
      <c r="D885" t="s">
        <v>1887</v>
      </c>
      <c r="E885" t="s">
        <v>4281</v>
      </c>
      <c r="F885" t="s">
        <v>2712</v>
      </c>
      <c r="G885">
        <v>2.5671880315684041</v>
      </c>
      <c r="H885">
        <v>380</v>
      </c>
      <c r="I885" t="s">
        <v>1852</v>
      </c>
      <c r="J885" t="s">
        <v>1853</v>
      </c>
      <c r="K885" t="s">
        <v>1853</v>
      </c>
      <c r="L885" t="s">
        <v>1852</v>
      </c>
      <c r="M885" t="s">
        <v>1853</v>
      </c>
      <c r="N885" t="s">
        <v>1852</v>
      </c>
      <c r="O885" t="s">
        <v>1945</v>
      </c>
      <c r="P885">
        <v>4</v>
      </c>
      <c r="Q885">
        <f>IF(ISERROR(VLOOKUP(A885,seg_r_base_fitted!$A$1:$C$1829,2,FALSE)),0,VLOOKUP(A885,seg_r_base_fitted!$A$1:$C$1829,2,FALSE))</f>
        <v>0</v>
      </c>
      <c r="R885">
        <f>IF(ISERROR(VLOOKUP(A885,seg_r_base_fitted!$A$1:$C$1829,3,FALSE)),0,VLOOKUP(A885,seg_r_base_fitted!$A$1:$C$1829,3,FALSE))</f>
        <v>0.14899999999999999</v>
      </c>
      <c r="S885">
        <v>1102</v>
      </c>
    </row>
    <row r="886" spans="1:19" x14ac:dyDescent="0.2">
      <c r="A886" t="s">
        <v>4797</v>
      </c>
      <c r="B886" t="s">
        <v>4481</v>
      </c>
      <c r="C886" t="s">
        <v>1848</v>
      </c>
      <c r="D886" t="s">
        <v>4478</v>
      </c>
      <c r="E886" t="s">
        <v>4798</v>
      </c>
      <c r="F886" t="s">
        <v>4799</v>
      </c>
      <c r="G886">
        <v>6.1049374459021042</v>
      </c>
      <c r="H886">
        <v>375</v>
      </c>
      <c r="I886" t="s">
        <v>1852</v>
      </c>
      <c r="J886" t="s">
        <v>1853</v>
      </c>
      <c r="K886" t="s">
        <v>1853</v>
      </c>
      <c r="L886" t="s">
        <v>1852</v>
      </c>
      <c r="M886" t="s">
        <v>1853</v>
      </c>
      <c r="N886" t="s">
        <v>1852</v>
      </c>
      <c r="O886" t="s">
        <v>1945</v>
      </c>
      <c r="P886">
        <v>4</v>
      </c>
      <c r="Q886">
        <f>IF(ISERROR(VLOOKUP(A886,seg_r_base_fitted!$A$1:$C$1829,2,FALSE)),0,VLOOKUP(A886,seg_r_base_fitted!$A$1:$C$1829,2,FALSE))</f>
        <v>1</v>
      </c>
      <c r="R886">
        <f>IF(ISERROR(VLOOKUP(A886,seg_r_base_fitted!$A$1:$C$1829,3,FALSE)),0,VLOOKUP(A886,seg_r_base_fitted!$A$1:$C$1829,3,FALSE))</f>
        <v>0.14899999999999999</v>
      </c>
      <c r="S886">
        <v>1103</v>
      </c>
    </row>
    <row r="887" spans="1:19" x14ac:dyDescent="0.2">
      <c r="A887" t="s">
        <v>282</v>
      </c>
      <c r="B887" t="s">
        <v>2743</v>
      </c>
      <c r="C887" t="s">
        <v>1848</v>
      </c>
      <c r="D887" t="s">
        <v>2768</v>
      </c>
      <c r="E887" t="s">
        <v>2826</v>
      </c>
      <c r="F887" t="s">
        <v>2769</v>
      </c>
      <c r="G887">
        <v>0.30497922749564615</v>
      </c>
      <c r="H887">
        <v>1600</v>
      </c>
      <c r="I887" t="s">
        <v>1853</v>
      </c>
      <c r="J887" t="s">
        <v>1852</v>
      </c>
      <c r="K887" t="s">
        <v>1852</v>
      </c>
      <c r="L887" t="s">
        <v>1853</v>
      </c>
      <c r="M887" t="s">
        <v>1853</v>
      </c>
      <c r="N887" t="s">
        <v>1852</v>
      </c>
      <c r="O887" t="s">
        <v>1945</v>
      </c>
      <c r="P887">
        <v>4</v>
      </c>
      <c r="Q887">
        <f>IF(ISERROR(VLOOKUP(A887,seg_r_base_fitted!$A$1:$C$1829,2,FALSE)),0,VLOOKUP(A887,seg_r_base_fitted!$A$1:$C$1829,2,FALSE))</f>
        <v>0</v>
      </c>
      <c r="R887">
        <f>IF(ISERROR(VLOOKUP(A887,seg_r_base_fitted!$A$1:$C$1829,3,FALSE)),0,VLOOKUP(A887,seg_r_base_fitted!$A$1:$C$1829,3,FALSE))</f>
        <v>0.14799999999999999</v>
      </c>
      <c r="S887">
        <v>1104</v>
      </c>
    </row>
    <row r="888" spans="1:19" x14ac:dyDescent="0.2">
      <c r="A888" t="s">
        <v>863</v>
      </c>
      <c r="B888" t="s">
        <v>2743</v>
      </c>
      <c r="C888" t="s">
        <v>1848</v>
      </c>
      <c r="D888" t="s">
        <v>2782</v>
      </c>
      <c r="E888" t="s">
        <v>2877</v>
      </c>
      <c r="F888" t="s">
        <v>2770</v>
      </c>
      <c r="G888">
        <v>2.7179347705982604</v>
      </c>
      <c r="H888">
        <v>320</v>
      </c>
      <c r="I888" t="s">
        <v>1852</v>
      </c>
      <c r="J888" t="s">
        <v>1853</v>
      </c>
      <c r="K888" t="s">
        <v>1853</v>
      </c>
      <c r="L888" t="s">
        <v>1852</v>
      </c>
      <c r="M888" t="s">
        <v>1853</v>
      </c>
      <c r="N888" t="s">
        <v>1852</v>
      </c>
      <c r="O888" t="s">
        <v>1945</v>
      </c>
      <c r="P888">
        <v>4</v>
      </c>
      <c r="Q888">
        <f>IF(ISERROR(VLOOKUP(A888,seg_r_base_fitted!$A$1:$C$1829,2,FALSE)),0,VLOOKUP(A888,seg_r_base_fitted!$A$1:$C$1829,2,FALSE))</f>
        <v>0</v>
      </c>
      <c r="R888">
        <f>IF(ISERROR(VLOOKUP(A888,seg_r_base_fitted!$A$1:$C$1829,3,FALSE)),0,VLOOKUP(A888,seg_r_base_fitted!$A$1:$C$1829,3,FALSE))</f>
        <v>0.14899999999999999</v>
      </c>
      <c r="S888">
        <v>1100</v>
      </c>
    </row>
    <row r="889" spans="1:19" x14ac:dyDescent="0.2">
      <c r="A889" t="s">
        <v>3456</v>
      </c>
      <c r="B889" t="s">
        <v>3351</v>
      </c>
      <c r="C889" t="s">
        <v>1971</v>
      </c>
      <c r="D889" t="s">
        <v>2393</v>
      </c>
      <c r="E889" t="s">
        <v>3457</v>
      </c>
      <c r="F889" t="s">
        <v>3458</v>
      </c>
      <c r="G889">
        <v>1.7288066346660826</v>
      </c>
      <c r="H889">
        <v>390</v>
      </c>
      <c r="I889" t="s">
        <v>1852</v>
      </c>
      <c r="J889" t="s">
        <v>1853</v>
      </c>
      <c r="K889" t="s">
        <v>1853</v>
      </c>
      <c r="L889" t="s">
        <v>1852</v>
      </c>
      <c r="M889" t="s">
        <v>1852</v>
      </c>
      <c r="N889" t="s">
        <v>1853</v>
      </c>
      <c r="O889" t="s">
        <v>1945</v>
      </c>
      <c r="P889">
        <v>4</v>
      </c>
      <c r="Q889">
        <f>IF(ISERROR(VLOOKUP(A889,seg_r_base_fitted!$A$1:$C$1829,2,FALSE)),0,VLOOKUP(A889,seg_r_base_fitted!$A$1:$C$1829,2,FALSE))</f>
        <v>0</v>
      </c>
      <c r="R889">
        <f>IF(ISERROR(VLOOKUP(A889,seg_r_base_fitted!$A$1:$C$1829,3,FALSE)),0,VLOOKUP(A889,seg_r_base_fitted!$A$1:$C$1829,3,FALSE))</f>
        <v>0.15</v>
      </c>
      <c r="S889">
        <v>1095</v>
      </c>
    </row>
    <row r="890" spans="1:19" x14ac:dyDescent="0.2">
      <c r="A890" t="s">
        <v>2637</v>
      </c>
      <c r="B890" t="s">
        <v>2503</v>
      </c>
      <c r="C890" t="s">
        <v>1848</v>
      </c>
      <c r="D890" t="s">
        <v>2224</v>
      </c>
      <c r="E890" t="s">
        <v>2521</v>
      </c>
      <c r="F890" t="s">
        <v>2638</v>
      </c>
      <c r="G890">
        <v>3.4280142072647757</v>
      </c>
      <c r="H890">
        <v>290</v>
      </c>
      <c r="I890" t="s">
        <v>1852</v>
      </c>
      <c r="J890" t="s">
        <v>1853</v>
      </c>
      <c r="K890" t="s">
        <v>1853</v>
      </c>
      <c r="L890" t="s">
        <v>1852</v>
      </c>
      <c r="M890" t="s">
        <v>1852</v>
      </c>
      <c r="N890" t="s">
        <v>1853</v>
      </c>
      <c r="O890" t="s">
        <v>1945</v>
      </c>
      <c r="P890">
        <v>4</v>
      </c>
      <c r="Q890">
        <f>IF(ISERROR(VLOOKUP(A890,seg_r_base_fitted!$A$1:$C$1829,2,FALSE)),0,VLOOKUP(A890,seg_r_base_fitted!$A$1:$C$1829,2,FALSE))</f>
        <v>0</v>
      </c>
      <c r="R890">
        <f>IF(ISERROR(VLOOKUP(A890,seg_r_base_fitted!$A$1:$C$1829,3,FALSE)),0,VLOOKUP(A890,seg_r_base_fitted!$A$1:$C$1829,3,FALSE))</f>
        <v>0.152</v>
      </c>
      <c r="S890">
        <v>1088</v>
      </c>
    </row>
    <row r="891" spans="1:19" x14ac:dyDescent="0.2">
      <c r="A891" t="s">
        <v>1219</v>
      </c>
      <c r="B891" t="s">
        <v>2743</v>
      </c>
      <c r="C891" t="s">
        <v>1848</v>
      </c>
      <c r="D891" t="s">
        <v>2755</v>
      </c>
      <c r="E891" t="s">
        <v>2863</v>
      </c>
      <c r="F891" t="s">
        <v>2864</v>
      </c>
      <c r="G891">
        <v>3.6153219375367218</v>
      </c>
      <c r="H891">
        <v>325</v>
      </c>
      <c r="I891" t="s">
        <v>1852</v>
      </c>
      <c r="J891" t="s">
        <v>1853</v>
      </c>
      <c r="K891" t="s">
        <v>1853</v>
      </c>
      <c r="L891" t="s">
        <v>1852</v>
      </c>
      <c r="M891" t="s">
        <v>1853</v>
      </c>
      <c r="N891" t="s">
        <v>1852</v>
      </c>
      <c r="O891" t="s">
        <v>1945</v>
      </c>
      <c r="P891">
        <v>4</v>
      </c>
      <c r="Q891">
        <f>IF(ISERROR(VLOOKUP(A891,seg_r_base_fitted!$A$1:$C$1829,2,FALSE)),0,VLOOKUP(A891,seg_r_base_fitted!$A$1:$C$1829,2,FALSE))</f>
        <v>0</v>
      </c>
      <c r="R891">
        <f>IF(ISERROR(VLOOKUP(A891,seg_r_base_fitted!$A$1:$C$1829,3,FALSE)),0,VLOOKUP(A891,seg_r_base_fitted!$A$1:$C$1829,3,FALSE))</f>
        <v>0.152</v>
      </c>
      <c r="S891">
        <v>1089</v>
      </c>
    </row>
    <row r="892" spans="1:19" x14ac:dyDescent="0.2">
      <c r="A892" t="s">
        <v>1994</v>
      </c>
      <c r="B892" t="s">
        <v>1847</v>
      </c>
      <c r="C892" t="s">
        <v>1848</v>
      </c>
      <c r="D892" t="s">
        <v>1995</v>
      </c>
      <c r="E892" t="s">
        <v>1996</v>
      </c>
      <c r="F892" t="s">
        <v>1997</v>
      </c>
      <c r="G892">
        <v>3.307518373567488</v>
      </c>
      <c r="H892">
        <v>270</v>
      </c>
      <c r="I892" t="s">
        <v>1852</v>
      </c>
      <c r="J892" t="s">
        <v>1853</v>
      </c>
      <c r="K892" t="s">
        <v>1853</v>
      </c>
      <c r="L892" t="s">
        <v>1852</v>
      </c>
      <c r="M892" t="s">
        <v>1853</v>
      </c>
      <c r="N892" t="s">
        <v>1852</v>
      </c>
      <c r="O892" t="s">
        <v>1945</v>
      </c>
      <c r="P892">
        <v>4</v>
      </c>
      <c r="Q892">
        <f>IF(ISERROR(VLOOKUP(A892,seg_r_base_fitted!$A$1:$C$1829,2,FALSE)),0,VLOOKUP(A892,seg_r_base_fitted!$A$1:$C$1829,2,FALSE))</f>
        <v>0</v>
      </c>
      <c r="R892">
        <f>IF(ISERROR(VLOOKUP(A892,seg_r_base_fitted!$A$1:$C$1829,3,FALSE)),0,VLOOKUP(A892,seg_r_base_fitted!$A$1:$C$1829,3,FALSE))</f>
        <v>0.152</v>
      </c>
      <c r="S892">
        <v>1086</v>
      </c>
    </row>
    <row r="893" spans="1:19" x14ac:dyDescent="0.2">
      <c r="A893" t="s">
        <v>6121</v>
      </c>
      <c r="B893" t="s">
        <v>5956</v>
      </c>
      <c r="C893" t="s">
        <v>1848</v>
      </c>
      <c r="D893" t="s">
        <v>2038</v>
      </c>
      <c r="E893" t="s">
        <v>6021</v>
      </c>
      <c r="F893" t="s">
        <v>4952</v>
      </c>
      <c r="G893">
        <v>0.82854727706996156</v>
      </c>
      <c r="H893">
        <v>3450</v>
      </c>
      <c r="I893" t="s">
        <v>1853</v>
      </c>
      <c r="J893" t="s">
        <v>1853</v>
      </c>
      <c r="K893" t="s">
        <v>1852</v>
      </c>
      <c r="L893" t="s">
        <v>1853</v>
      </c>
      <c r="M893" t="s">
        <v>1852</v>
      </c>
      <c r="N893" t="s">
        <v>1852</v>
      </c>
      <c r="O893" t="s">
        <v>1945</v>
      </c>
      <c r="P893">
        <v>4</v>
      </c>
      <c r="Q893">
        <f>IF(ISERROR(VLOOKUP(A893,seg_r_base_fitted!$A$1:$C$1829,2,FALSE)),0,VLOOKUP(A893,seg_r_base_fitted!$A$1:$C$1829,2,FALSE))</f>
        <v>0</v>
      </c>
      <c r="R893">
        <f>IF(ISERROR(VLOOKUP(A893,seg_r_base_fitted!$A$1:$C$1829,3,FALSE)),0,VLOOKUP(A893,seg_r_base_fitted!$A$1:$C$1829,3,FALSE))</f>
        <v>0.155</v>
      </c>
      <c r="S893">
        <v>1074</v>
      </c>
    </row>
    <row r="894" spans="1:19" x14ac:dyDescent="0.2">
      <c r="A894" t="s">
        <v>355</v>
      </c>
      <c r="B894" t="s">
        <v>2743</v>
      </c>
      <c r="C894" t="s">
        <v>1971</v>
      </c>
      <c r="D894" t="s">
        <v>2886</v>
      </c>
      <c r="E894" t="s">
        <v>2887</v>
      </c>
      <c r="F894" t="s">
        <v>2888</v>
      </c>
      <c r="G894">
        <v>0.8914091706034698</v>
      </c>
      <c r="H894">
        <v>340</v>
      </c>
      <c r="I894" t="s">
        <v>1852</v>
      </c>
      <c r="J894" t="s">
        <v>1853</v>
      </c>
      <c r="K894" t="s">
        <v>1853</v>
      </c>
      <c r="L894" t="s">
        <v>1853</v>
      </c>
      <c r="M894" t="s">
        <v>1852</v>
      </c>
      <c r="N894" t="s">
        <v>1852</v>
      </c>
      <c r="O894" t="s">
        <v>1945</v>
      </c>
      <c r="P894">
        <v>4</v>
      </c>
      <c r="Q894">
        <f>IF(ISERROR(VLOOKUP(A894,seg_r_base_fitted!$A$1:$C$1829,2,FALSE)),0,VLOOKUP(A894,seg_r_base_fitted!$A$1:$C$1829,2,FALSE))</f>
        <v>0</v>
      </c>
      <c r="R894">
        <f>IF(ISERROR(VLOOKUP(A894,seg_r_base_fitted!$A$1:$C$1829,3,FALSE)),0,VLOOKUP(A894,seg_r_base_fitted!$A$1:$C$1829,3,FALSE))</f>
        <v>0.154</v>
      </c>
      <c r="S894">
        <v>1075</v>
      </c>
    </row>
    <row r="895" spans="1:19" x14ac:dyDescent="0.2">
      <c r="A895" t="s">
        <v>3141</v>
      </c>
      <c r="B895" t="s">
        <v>3049</v>
      </c>
      <c r="C895" t="s">
        <v>1848</v>
      </c>
      <c r="D895" t="s">
        <v>2067</v>
      </c>
      <c r="E895" t="s">
        <v>3142</v>
      </c>
      <c r="F895" t="s">
        <v>3143</v>
      </c>
      <c r="G895">
        <v>2.5627266326453846</v>
      </c>
      <c r="H895">
        <v>340</v>
      </c>
      <c r="I895" t="s">
        <v>1852</v>
      </c>
      <c r="J895" t="s">
        <v>1853</v>
      </c>
      <c r="K895" t="s">
        <v>1853</v>
      </c>
      <c r="L895" t="s">
        <v>1852</v>
      </c>
      <c r="M895" t="s">
        <v>1852</v>
      </c>
      <c r="N895" t="s">
        <v>1853</v>
      </c>
      <c r="O895" t="s">
        <v>1945</v>
      </c>
      <c r="P895">
        <v>4</v>
      </c>
      <c r="Q895">
        <f>IF(ISERROR(VLOOKUP(A895,seg_r_base_fitted!$A$1:$C$1829,2,FALSE)),0,VLOOKUP(A895,seg_r_base_fitted!$A$1:$C$1829,2,FALSE))</f>
        <v>0</v>
      </c>
      <c r="R895">
        <f>IF(ISERROR(VLOOKUP(A895,seg_r_base_fitted!$A$1:$C$1829,3,FALSE)),0,VLOOKUP(A895,seg_r_base_fitted!$A$1:$C$1829,3,FALSE))</f>
        <v>0.154</v>
      </c>
      <c r="S895">
        <v>1076</v>
      </c>
    </row>
    <row r="896" spans="1:19" x14ac:dyDescent="0.2">
      <c r="A896" t="s">
        <v>451</v>
      </c>
      <c r="B896" t="s">
        <v>2743</v>
      </c>
      <c r="C896" t="s">
        <v>1848</v>
      </c>
      <c r="D896" t="s">
        <v>2858</v>
      </c>
      <c r="E896" t="s">
        <v>2747</v>
      </c>
      <c r="F896" t="s">
        <v>2859</v>
      </c>
      <c r="G896">
        <v>0.61312392457473663</v>
      </c>
      <c r="H896">
        <v>410</v>
      </c>
      <c r="I896" t="s">
        <v>1852</v>
      </c>
      <c r="J896" t="s">
        <v>1853</v>
      </c>
      <c r="K896" t="s">
        <v>1853</v>
      </c>
      <c r="L896" t="s">
        <v>1853</v>
      </c>
      <c r="M896" t="s">
        <v>1852</v>
      </c>
      <c r="N896" t="s">
        <v>1852</v>
      </c>
      <c r="O896" t="s">
        <v>1945</v>
      </c>
      <c r="P896">
        <v>4</v>
      </c>
      <c r="Q896">
        <f>IF(ISERROR(VLOOKUP(A896,seg_r_base_fitted!$A$1:$C$1829,2,FALSE)),0,VLOOKUP(A896,seg_r_base_fitted!$A$1:$C$1829,2,FALSE))</f>
        <v>0</v>
      </c>
      <c r="R896">
        <f>IF(ISERROR(VLOOKUP(A896,seg_r_base_fitted!$A$1:$C$1829,3,FALSE)),0,VLOOKUP(A896,seg_r_base_fitted!$A$1:$C$1829,3,FALSE))</f>
        <v>0.155</v>
      </c>
      <c r="S896">
        <v>1067</v>
      </c>
    </row>
    <row r="897" spans="1:19" x14ac:dyDescent="0.2">
      <c r="A897" t="s">
        <v>3444</v>
      </c>
      <c r="B897" t="s">
        <v>3351</v>
      </c>
      <c r="C897" t="s">
        <v>1848</v>
      </c>
      <c r="D897" t="s">
        <v>1917</v>
      </c>
      <c r="E897" t="s">
        <v>3445</v>
      </c>
      <c r="F897" t="s">
        <v>3430</v>
      </c>
      <c r="G897">
        <v>7.0944955955274471</v>
      </c>
      <c r="H897">
        <v>260</v>
      </c>
      <c r="I897" t="s">
        <v>1852</v>
      </c>
      <c r="J897" t="s">
        <v>1853</v>
      </c>
      <c r="K897" t="s">
        <v>1853</v>
      </c>
      <c r="L897" t="s">
        <v>1852</v>
      </c>
      <c r="M897" t="s">
        <v>1853</v>
      </c>
      <c r="N897" t="s">
        <v>1852</v>
      </c>
      <c r="O897" t="s">
        <v>1945</v>
      </c>
      <c r="P897">
        <v>4</v>
      </c>
      <c r="Q897">
        <f>IF(ISERROR(VLOOKUP(A897,seg_r_base_fitted!$A$1:$C$1829,2,FALSE)),0,VLOOKUP(A897,seg_r_base_fitted!$A$1:$C$1829,2,FALSE))</f>
        <v>0</v>
      </c>
      <c r="R897">
        <f>IF(ISERROR(VLOOKUP(A897,seg_r_base_fitted!$A$1:$C$1829,3,FALSE)),0,VLOOKUP(A897,seg_r_base_fitted!$A$1:$C$1829,3,FALSE))</f>
        <v>0.156</v>
      </c>
      <c r="S897">
        <v>1060</v>
      </c>
    </row>
    <row r="898" spans="1:19" x14ac:dyDescent="0.2">
      <c r="A898" t="s">
        <v>3448</v>
      </c>
      <c r="B898" t="s">
        <v>3351</v>
      </c>
      <c r="C898" t="s">
        <v>1971</v>
      </c>
      <c r="D898" t="s">
        <v>2113</v>
      </c>
      <c r="E898" t="s">
        <v>3449</v>
      </c>
      <c r="F898" t="s">
        <v>3450</v>
      </c>
      <c r="G898">
        <v>4.38600098596085</v>
      </c>
      <c r="H898">
        <v>355</v>
      </c>
      <c r="I898" t="s">
        <v>1852</v>
      </c>
      <c r="J898" t="s">
        <v>1853</v>
      </c>
      <c r="K898" t="s">
        <v>1853</v>
      </c>
      <c r="L898" t="s">
        <v>1852</v>
      </c>
      <c r="M898" t="s">
        <v>1852</v>
      </c>
      <c r="N898" t="s">
        <v>1853</v>
      </c>
      <c r="O898" t="s">
        <v>1945</v>
      </c>
      <c r="P898">
        <v>4</v>
      </c>
      <c r="Q898">
        <f>IF(ISERROR(VLOOKUP(A898,seg_r_base_fitted!$A$1:$C$1829,2,FALSE)),0,VLOOKUP(A898,seg_r_base_fitted!$A$1:$C$1829,2,FALSE))</f>
        <v>0</v>
      </c>
      <c r="R898">
        <f>IF(ISERROR(VLOOKUP(A898,seg_r_base_fitted!$A$1:$C$1829,3,FALSE)),0,VLOOKUP(A898,seg_r_base_fitted!$A$1:$C$1829,3,FALSE))</f>
        <v>0.156</v>
      </c>
      <c r="S898">
        <v>1061</v>
      </c>
    </row>
    <row r="899" spans="1:19" x14ac:dyDescent="0.2">
      <c r="A899" t="s">
        <v>3780</v>
      </c>
      <c r="B899" t="s">
        <v>3662</v>
      </c>
      <c r="C899" t="s">
        <v>1971</v>
      </c>
      <c r="D899" t="s">
        <v>3781</v>
      </c>
      <c r="E899" t="s">
        <v>3782</v>
      </c>
      <c r="F899" t="s">
        <v>3698</v>
      </c>
      <c r="G899">
        <v>2.5076215862158691</v>
      </c>
      <c r="H899">
        <v>385</v>
      </c>
      <c r="I899" t="s">
        <v>1852</v>
      </c>
      <c r="J899" t="s">
        <v>1853</v>
      </c>
      <c r="K899" t="s">
        <v>1853</v>
      </c>
      <c r="L899" t="s">
        <v>1852</v>
      </c>
      <c r="M899" t="s">
        <v>1853</v>
      </c>
      <c r="N899" t="s">
        <v>1852</v>
      </c>
      <c r="O899" t="s">
        <v>1945</v>
      </c>
      <c r="P899">
        <v>4</v>
      </c>
      <c r="Q899">
        <f>IF(ISERROR(VLOOKUP(A899,seg_r_base_fitted!$A$1:$C$1829,2,FALSE)),0,VLOOKUP(A899,seg_r_base_fitted!$A$1:$C$1829,2,FALSE))</f>
        <v>0</v>
      </c>
      <c r="R899">
        <f>IF(ISERROR(VLOOKUP(A899,seg_r_base_fitted!$A$1:$C$1829,3,FALSE)),0,VLOOKUP(A899,seg_r_base_fitted!$A$1:$C$1829,3,FALSE))</f>
        <v>0.156</v>
      </c>
      <c r="S899">
        <v>1062</v>
      </c>
    </row>
    <row r="900" spans="1:19" x14ac:dyDescent="0.2">
      <c r="A900" t="s">
        <v>5737</v>
      </c>
      <c r="B900" t="s">
        <v>5520</v>
      </c>
      <c r="C900" t="s">
        <v>1848</v>
      </c>
      <c r="D900" t="s">
        <v>1952</v>
      </c>
      <c r="E900" t="s">
        <v>5531</v>
      </c>
      <c r="F900" t="s">
        <v>5583</v>
      </c>
      <c r="G900">
        <v>7.1800778963009471</v>
      </c>
      <c r="H900">
        <v>275</v>
      </c>
      <c r="I900" t="s">
        <v>1852</v>
      </c>
      <c r="J900" t="s">
        <v>1853</v>
      </c>
      <c r="K900" t="s">
        <v>1853</v>
      </c>
      <c r="L900" t="s">
        <v>1852</v>
      </c>
      <c r="M900" t="s">
        <v>1852</v>
      </c>
      <c r="N900" t="s">
        <v>1853</v>
      </c>
      <c r="O900" t="s">
        <v>1945</v>
      </c>
      <c r="P900">
        <v>4</v>
      </c>
      <c r="Q900">
        <f>IF(ISERROR(VLOOKUP(A900,seg_r_base_fitted!$A$1:$C$1829,2,FALSE)),0,VLOOKUP(A900,seg_r_base_fitted!$A$1:$C$1829,2,FALSE))</f>
        <v>0</v>
      </c>
      <c r="R900">
        <f>IF(ISERROR(VLOOKUP(A900,seg_r_base_fitted!$A$1:$C$1829,3,FALSE)),0,VLOOKUP(A900,seg_r_base_fitted!$A$1:$C$1829,3,FALSE))</f>
        <v>0.158</v>
      </c>
      <c r="S900">
        <v>1053</v>
      </c>
    </row>
    <row r="901" spans="1:19" x14ac:dyDescent="0.2">
      <c r="A901" t="s">
        <v>1501</v>
      </c>
      <c r="B901" t="s">
        <v>2743</v>
      </c>
      <c r="C901" t="s">
        <v>1848</v>
      </c>
      <c r="D901" t="s">
        <v>2802</v>
      </c>
      <c r="E901" t="s">
        <v>2856</v>
      </c>
      <c r="F901" t="s">
        <v>2803</v>
      </c>
      <c r="G901">
        <v>5.2238128502669436</v>
      </c>
      <c r="H901">
        <v>305</v>
      </c>
      <c r="I901" t="s">
        <v>1852</v>
      </c>
      <c r="J901" t="s">
        <v>1853</v>
      </c>
      <c r="K901" t="s">
        <v>1853</v>
      </c>
      <c r="L901" t="s">
        <v>1852</v>
      </c>
      <c r="M901" t="s">
        <v>1853</v>
      </c>
      <c r="N901" t="s">
        <v>1852</v>
      </c>
      <c r="O901" t="s">
        <v>1945</v>
      </c>
      <c r="P901">
        <v>4</v>
      </c>
      <c r="Q901">
        <f>IF(ISERROR(VLOOKUP(A901,seg_r_base_fitted!$A$1:$C$1829,2,FALSE)),0,VLOOKUP(A901,seg_r_base_fitted!$A$1:$C$1829,2,FALSE))</f>
        <v>1</v>
      </c>
      <c r="R901">
        <f>IF(ISERROR(VLOOKUP(A901,seg_r_base_fitted!$A$1:$C$1829,3,FALSE)),0,VLOOKUP(A901,seg_r_base_fitted!$A$1:$C$1829,3,FALSE))</f>
        <v>0.158</v>
      </c>
      <c r="S901">
        <v>1051</v>
      </c>
    </row>
    <row r="902" spans="1:19" x14ac:dyDescent="0.2">
      <c r="A902" t="s">
        <v>4236</v>
      </c>
      <c r="B902" t="s">
        <v>4140</v>
      </c>
      <c r="C902" t="s">
        <v>1848</v>
      </c>
      <c r="D902" t="s">
        <v>1995</v>
      </c>
      <c r="E902" t="s">
        <v>4235</v>
      </c>
      <c r="F902" t="s">
        <v>4178</v>
      </c>
      <c r="G902">
        <v>1.8402242521941721</v>
      </c>
      <c r="H902">
        <v>2025</v>
      </c>
      <c r="I902" t="s">
        <v>1853</v>
      </c>
      <c r="J902" t="s">
        <v>1852</v>
      </c>
      <c r="K902" t="s">
        <v>1852</v>
      </c>
      <c r="L902" t="s">
        <v>1853</v>
      </c>
      <c r="M902" t="s">
        <v>1852</v>
      </c>
      <c r="N902" t="s">
        <v>1853</v>
      </c>
      <c r="O902" t="s">
        <v>1945</v>
      </c>
      <c r="P902">
        <v>4</v>
      </c>
      <c r="Q902">
        <f>IF(ISERROR(VLOOKUP(A902,seg_r_base_fitted!$A$1:$C$1829,2,FALSE)),0,VLOOKUP(A902,seg_r_base_fitted!$A$1:$C$1829,2,FALSE))</f>
        <v>0</v>
      </c>
      <c r="R902">
        <f>IF(ISERROR(VLOOKUP(A902,seg_r_base_fitted!$A$1:$C$1829,3,FALSE)),0,VLOOKUP(A902,seg_r_base_fitted!$A$1:$C$1829,3,FALSE))</f>
        <v>0.159</v>
      </c>
      <c r="S902">
        <v>1047</v>
      </c>
    </row>
    <row r="903" spans="1:19" x14ac:dyDescent="0.2">
      <c r="A903" t="s">
        <v>2662</v>
      </c>
      <c r="B903" t="s">
        <v>2503</v>
      </c>
      <c r="C903" t="s">
        <v>1971</v>
      </c>
      <c r="D903" t="s">
        <v>2659</v>
      </c>
      <c r="E903" t="s">
        <v>2663</v>
      </c>
      <c r="F903" t="s">
        <v>2594</v>
      </c>
      <c r="G903">
        <v>3.0049517168576094</v>
      </c>
      <c r="H903">
        <v>295</v>
      </c>
      <c r="I903" t="s">
        <v>1852</v>
      </c>
      <c r="J903" t="s">
        <v>1853</v>
      </c>
      <c r="K903" t="s">
        <v>1853</v>
      </c>
      <c r="L903" t="s">
        <v>1852</v>
      </c>
      <c r="M903" t="s">
        <v>1852</v>
      </c>
      <c r="N903" t="s">
        <v>1853</v>
      </c>
      <c r="O903" t="s">
        <v>1945</v>
      </c>
      <c r="P903">
        <v>4</v>
      </c>
      <c r="Q903">
        <f>IF(ISERROR(VLOOKUP(A903,seg_r_base_fitted!$A$1:$C$1829,2,FALSE)),0,VLOOKUP(A903,seg_r_base_fitted!$A$1:$C$1829,2,FALSE))</f>
        <v>0</v>
      </c>
      <c r="R903">
        <f>IF(ISERROR(VLOOKUP(A903,seg_r_base_fitted!$A$1:$C$1829,3,FALSE)),0,VLOOKUP(A903,seg_r_base_fitted!$A$1:$C$1829,3,FALSE))</f>
        <v>0.159</v>
      </c>
      <c r="S903">
        <v>1045</v>
      </c>
    </row>
    <row r="904" spans="1:19" x14ac:dyDescent="0.2">
      <c r="A904" t="s">
        <v>2610</v>
      </c>
      <c r="B904" t="s">
        <v>2503</v>
      </c>
      <c r="C904" t="s">
        <v>1848</v>
      </c>
      <c r="D904" t="s">
        <v>1937</v>
      </c>
      <c r="E904" t="s">
        <v>2611</v>
      </c>
      <c r="F904" t="s">
        <v>2612</v>
      </c>
      <c r="G904">
        <v>9.2420048032315592</v>
      </c>
      <c r="H904">
        <v>585</v>
      </c>
      <c r="I904" t="s">
        <v>1853</v>
      </c>
      <c r="J904" t="s">
        <v>1852</v>
      </c>
      <c r="K904" t="s">
        <v>1853</v>
      </c>
      <c r="L904" t="s">
        <v>1852</v>
      </c>
      <c r="M904" t="s">
        <v>1852</v>
      </c>
      <c r="N904" t="s">
        <v>1853</v>
      </c>
      <c r="O904" t="s">
        <v>1945</v>
      </c>
      <c r="P904">
        <v>4</v>
      </c>
      <c r="Q904">
        <f>IF(ISERROR(VLOOKUP(A904,seg_r_base_fitted!$A$1:$C$1829,2,FALSE)),0,VLOOKUP(A904,seg_r_base_fitted!$A$1:$C$1829,2,FALSE))</f>
        <v>2</v>
      </c>
      <c r="R904">
        <f>IF(ISERROR(VLOOKUP(A904,seg_r_base_fitted!$A$1:$C$1829,3,FALSE)),0,VLOOKUP(A904,seg_r_base_fitted!$A$1:$C$1829,3,FALSE))</f>
        <v>0.161</v>
      </c>
      <c r="S904">
        <v>1039</v>
      </c>
    </row>
    <row r="905" spans="1:19" x14ac:dyDescent="0.2">
      <c r="A905" t="s">
        <v>2666</v>
      </c>
      <c r="B905" t="s">
        <v>2503</v>
      </c>
      <c r="C905" t="s">
        <v>1971</v>
      </c>
      <c r="D905" t="s">
        <v>2311</v>
      </c>
      <c r="E905" t="s">
        <v>2667</v>
      </c>
      <c r="F905" t="s">
        <v>2668</v>
      </c>
      <c r="G905">
        <v>3.1822600551145102</v>
      </c>
      <c r="H905">
        <v>270</v>
      </c>
      <c r="I905" t="s">
        <v>1852</v>
      </c>
      <c r="J905" t="s">
        <v>1853</v>
      </c>
      <c r="K905" t="s">
        <v>1853</v>
      </c>
      <c r="L905" t="s">
        <v>1852</v>
      </c>
      <c r="M905" t="s">
        <v>1852</v>
      </c>
      <c r="N905" t="s">
        <v>1853</v>
      </c>
      <c r="O905" t="s">
        <v>1945</v>
      </c>
      <c r="P905">
        <v>4</v>
      </c>
      <c r="Q905">
        <f>IF(ISERROR(VLOOKUP(A905,seg_r_base_fitted!$A$1:$C$1829,2,FALSE)),0,VLOOKUP(A905,seg_r_base_fitted!$A$1:$C$1829,2,FALSE))</f>
        <v>0</v>
      </c>
      <c r="R905">
        <f>IF(ISERROR(VLOOKUP(A905,seg_r_base_fitted!$A$1:$C$1829,3,FALSE)),0,VLOOKUP(A905,seg_r_base_fitted!$A$1:$C$1829,3,FALSE))</f>
        <v>0.161</v>
      </c>
      <c r="S905">
        <v>1040</v>
      </c>
    </row>
    <row r="906" spans="1:19" x14ac:dyDescent="0.2">
      <c r="A906" t="s">
        <v>4653</v>
      </c>
      <c r="B906" t="s">
        <v>4481</v>
      </c>
      <c r="C906" t="s">
        <v>1848</v>
      </c>
      <c r="D906" t="s">
        <v>2561</v>
      </c>
      <c r="E906" t="s">
        <v>4654</v>
      </c>
      <c r="F906" t="s">
        <v>4655</v>
      </c>
      <c r="G906">
        <v>1.2367541740232049</v>
      </c>
      <c r="H906">
        <v>1120</v>
      </c>
      <c r="I906" t="s">
        <v>1853</v>
      </c>
      <c r="J906" t="s">
        <v>1852</v>
      </c>
      <c r="K906" t="s">
        <v>1853</v>
      </c>
      <c r="L906" t="s">
        <v>1853</v>
      </c>
      <c r="M906" t="s">
        <v>1852</v>
      </c>
      <c r="N906" t="s">
        <v>1852</v>
      </c>
      <c r="O906" t="s">
        <v>1945</v>
      </c>
      <c r="P906">
        <v>4</v>
      </c>
      <c r="Q906">
        <f>IF(ISERROR(VLOOKUP(A906,seg_r_base_fitted!$A$1:$C$1829,2,FALSE)),0,VLOOKUP(A906,seg_r_base_fitted!$A$1:$C$1829,2,FALSE))</f>
        <v>0</v>
      </c>
      <c r="R906">
        <f>IF(ISERROR(VLOOKUP(A906,seg_r_base_fitted!$A$1:$C$1829,3,FALSE)),0,VLOOKUP(A906,seg_r_base_fitted!$A$1:$C$1829,3,FALSE))</f>
        <v>0.16300000000000001</v>
      </c>
      <c r="S906">
        <v>1035</v>
      </c>
    </row>
    <row r="907" spans="1:19" x14ac:dyDescent="0.2">
      <c r="A907" t="s">
        <v>4289</v>
      </c>
      <c r="B907" t="s">
        <v>4140</v>
      </c>
      <c r="C907" t="s">
        <v>1848</v>
      </c>
      <c r="D907" t="s">
        <v>1899</v>
      </c>
      <c r="E907" t="s">
        <v>2834</v>
      </c>
      <c r="F907" t="s">
        <v>4172</v>
      </c>
      <c r="G907">
        <v>8.360910057200023</v>
      </c>
      <c r="H907">
        <v>215</v>
      </c>
      <c r="I907" t="s">
        <v>1852</v>
      </c>
      <c r="J907" t="s">
        <v>1853</v>
      </c>
      <c r="K907" t="s">
        <v>1853</v>
      </c>
      <c r="L907" t="s">
        <v>1852</v>
      </c>
      <c r="M907" t="s">
        <v>1852</v>
      </c>
      <c r="N907" t="s">
        <v>1853</v>
      </c>
      <c r="O907" t="s">
        <v>1945</v>
      </c>
      <c r="P907">
        <v>4</v>
      </c>
      <c r="Q907">
        <f>IF(ISERROR(VLOOKUP(A907,seg_r_base_fitted!$A$1:$C$1829,2,FALSE)),0,VLOOKUP(A907,seg_r_base_fitted!$A$1:$C$1829,2,FALSE))</f>
        <v>0</v>
      </c>
      <c r="R907">
        <f>IF(ISERROR(VLOOKUP(A907,seg_r_base_fitted!$A$1:$C$1829,3,FALSE)),0,VLOOKUP(A907,seg_r_base_fitted!$A$1:$C$1829,3,FALSE))</f>
        <v>0.16400000000000001</v>
      </c>
      <c r="S907">
        <v>1031</v>
      </c>
    </row>
    <row r="908" spans="1:19" x14ac:dyDescent="0.2">
      <c r="A908" t="s">
        <v>4665</v>
      </c>
      <c r="B908" t="s">
        <v>4481</v>
      </c>
      <c r="C908" t="s">
        <v>1848</v>
      </c>
      <c r="D908" t="s">
        <v>1952</v>
      </c>
      <c r="E908" t="s">
        <v>2668</v>
      </c>
      <c r="F908" t="s">
        <v>1924</v>
      </c>
      <c r="G908">
        <v>1.4636107162037684</v>
      </c>
      <c r="H908">
        <v>540</v>
      </c>
      <c r="I908" t="s">
        <v>1852</v>
      </c>
      <c r="J908" t="s">
        <v>1852</v>
      </c>
      <c r="K908" t="s">
        <v>1853</v>
      </c>
      <c r="L908" t="s">
        <v>1853</v>
      </c>
      <c r="M908" t="s">
        <v>1853</v>
      </c>
      <c r="N908" t="s">
        <v>1852</v>
      </c>
      <c r="O908" t="s">
        <v>1945</v>
      </c>
      <c r="P908">
        <v>4</v>
      </c>
      <c r="Q908">
        <f>IF(ISERROR(VLOOKUP(A908,seg_r_base_fitted!$A$1:$C$1829,2,FALSE)),0,VLOOKUP(A908,seg_r_base_fitted!$A$1:$C$1829,2,FALSE))</f>
        <v>0</v>
      </c>
      <c r="R908">
        <f>IF(ISERROR(VLOOKUP(A908,seg_r_base_fitted!$A$1:$C$1829,3,FALSE)),0,VLOOKUP(A908,seg_r_base_fitted!$A$1:$C$1829,3,FALSE))</f>
        <v>0.16400000000000001</v>
      </c>
      <c r="S908">
        <v>1032</v>
      </c>
    </row>
    <row r="909" spans="1:19" x14ac:dyDescent="0.2">
      <c r="A909" t="s">
        <v>6208</v>
      </c>
      <c r="B909" t="s">
        <v>5956</v>
      </c>
      <c r="C909" t="s">
        <v>1971</v>
      </c>
      <c r="D909" t="s">
        <v>4596</v>
      </c>
      <c r="E909" t="s">
        <v>6090</v>
      </c>
      <c r="F909" t="s">
        <v>6005</v>
      </c>
      <c r="G909">
        <v>4.408570421573633</v>
      </c>
      <c r="H909">
        <v>260</v>
      </c>
      <c r="I909" t="s">
        <v>1852</v>
      </c>
      <c r="J909" t="s">
        <v>1853</v>
      </c>
      <c r="K909" t="s">
        <v>1853</v>
      </c>
      <c r="L909" t="s">
        <v>1852</v>
      </c>
      <c r="M909" t="s">
        <v>1853</v>
      </c>
      <c r="N909" t="s">
        <v>1852</v>
      </c>
      <c r="O909" t="s">
        <v>1945</v>
      </c>
      <c r="P909">
        <v>4</v>
      </c>
      <c r="Q909">
        <f>IF(ISERROR(VLOOKUP(A909,seg_r_base_fitted!$A$1:$C$1829,2,FALSE)),0,VLOOKUP(A909,seg_r_base_fitted!$A$1:$C$1829,2,FALSE))</f>
        <v>0</v>
      </c>
      <c r="R909">
        <f>IF(ISERROR(VLOOKUP(A909,seg_r_base_fitted!$A$1:$C$1829,3,FALSE)),0,VLOOKUP(A909,seg_r_base_fitted!$A$1:$C$1829,3,FALSE))</f>
        <v>0.16400000000000001</v>
      </c>
      <c r="S909">
        <v>1033</v>
      </c>
    </row>
    <row r="910" spans="1:19" x14ac:dyDescent="0.2">
      <c r="A910" t="s">
        <v>3249</v>
      </c>
      <c r="B910" t="s">
        <v>3178</v>
      </c>
      <c r="C910">
        <v>0</v>
      </c>
      <c r="D910">
        <v>115</v>
      </c>
      <c r="E910" t="s">
        <v>3197</v>
      </c>
      <c r="F910" t="s">
        <v>3250</v>
      </c>
      <c r="G910">
        <v>1.6482197540287495</v>
      </c>
      <c r="H910">
        <v>610</v>
      </c>
      <c r="I910" t="s">
        <v>1853</v>
      </c>
      <c r="J910" t="s">
        <v>1852</v>
      </c>
      <c r="K910" t="s">
        <v>1853</v>
      </c>
      <c r="L910" t="s">
        <v>1852</v>
      </c>
      <c r="M910" t="s">
        <v>1852</v>
      </c>
      <c r="N910" t="s">
        <v>1853</v>
      </c>
      <c r="O910" t="s">
        <v>1945</v>
      </c>
      <c r="P910">
        <v>4</v>
      </c>
      <c r="Q910">
        <f>IF(ISERROR(VLOOKUP(A910,seg_r_base_fitted!$A$1:$C$1829,2,FALSE)),0,VLOOKUP(A910,seg_r_base_fitted!$A$1:$C$1829,2,FALSE))</f>
        <v>1</v>
      </c>
      <c r="R910">
        <f>IF(ISERROR(VLOOKUP(A910,seg_r_base_fitted!$A$1:$C$1829,3,FALSE)),0,VLOOKUP(A910,seg_r_base_fitted!$A$1:$C$1829,3,FALSE))</f>
        <v>0.16400000000000001</v>
      </c>
      <c r="S910">
        <v>1029</v>
      </c>
    </row>
    <row r="911" spans="1:19" x14ac:dyDescent="0.2">
      <c r="A911" t="s">
        <v>3128</v>
      </c>
      <c r="B911" t="s">
        <v>3049</v>
      </c>
      <c r="C911" t="s">
        <v>1848</v>
      </c>
      <c r="D911" t="s">
        <v>1980</v>
      </c>
      <c r="E911" t="s">
        <v>3129</v>
      </c>
      <c r="F911" t="s">
        <v>3105</v>
      </c>
      <c r="G911">
        <v>5.1741772626481941</v>
      </c>
      <c r="H911">
        <v>330</v>
      </c>
      <c r="I911" t="s">
        <v>1852</v>
      </c>
      <c r="J911" t="s">
        <v>1853</v>
      </c>
      <c r="K911" t="s">
        <v>1853</v>
      </c>
      <c r="L911" t="s">
        <v>1852</v>
      </c>
      <c r="M911" t="s">
        <v>1853</v>
      </c>
      <c r="N911" t="s">
        <v>1852</v>
      </c>
      <c r="O911" t="s">
        <v>1945</v>
      </c>
      <c r="P911">
        <v>4</v>
      </c>
      <c r="Q911">
        <f>IF(ISERROR(VLOOKUP(A911,seg_r_base_fitted!$A$1:$C$1829,2,FALSE)),0,VLOOKUP(A911,seg_r_base_fitted!$A$1:$C$1829,2,FALSE))</f>
        <v>0</v>
      </c>
      <c r="R911">
        <f>IF(ISERROR(VLOOKUP(A911,seg_r_base_fitted!$A$1:$C$1829,3,FALSE)),0,VLOOKUP(A911,seg_r_base_fitted!$A$1:$C$1829,3,FALSE))</f>
        <v>0.16500000000000001</v>
      </c>
      <c r="S911">
        <v>1025</v>
      </c>
    </row>
    <row r="912" spans="1:19" x14ac:dyDescent="0.2">
      <c r="A912" t="s">
        <v>4749</v>
      </c>
      <c r="B912" t="s">
        <v>4481</v>
      </c>
      <c r="C912" t="s">
        <v>1848</v>
      </c>
      <c r="D912" t="s">
        <v>2311</v>
      </c>
      <c r="E912" t="s">
        <v>4557</v>
      </c>
      <c r="F912" t="s">
        <v>4750</v>
      </c>
      <c r="G912">
        <v>6.5993519230579682</v>
      </c>
      <c r="H912">
        <v>285</v>
      </c>
      <c r="I912" t="s">
        <v>1852</v>
      </c>
      <c r="J912" t="s">
        <v>1853</v>
      </c>
      <c r="K912" t="s">
        <v>1853</v>
      </c>
      <c r="L912" t="s">
        <v>1852</v>
      </c>
      <c r="M912" t="s">
        <v>1853</v>
      </c>
      <c r="N912" t="s">
        <v>1852</v>
      </c>
      <c r="O912" t="s">
        <v>1945</v>
      </c>
      <c r="P912">
        <v>4</v>
      </c>
      <c r="Q912">
        <f>IF(ISERROR(VLOOKUP(A912,seg_r_base_fitted!$A$1:$C$1829,2,FALSE)),0,VLOOKUP(A912,seg_r_base_fitted!$A$1:$C$1829,2,FALSE))</f>
        <v>0</v>
      </c>
      <c r="R912">
        <f>IF(ISERROR(VLOOKUP(A912,seg_r_base_fitted!$A$1:$C$1829,3,FALSE)),0,VLOOKUP(A912,seg_r_base_fitted!$A$1:$C$1829,3,FALSE))</f>
        <v>0.16600000000000001</v>
      </c>
      <c r="S912">
        <v>1021</v>
      </c>
    </row>
    <row r="913" spans="1:19" x14ac:dyDescent="0.2">
      <c r="A913" t="s">
        <v>3130</v>
      </c>
      <c r="B913" t="s">
        <v>3049</v>
      </c>
      <c r="C913" t="s">
        <v>1848</v>
      </c>
      <c r="D913" t="s">
        <v>1952</v>
      </c>
      <c r="E913" t="s">
        <v>3112</v>
      </c>
      <c r="F913" t="s">
        <v>3115</v>
      </c>
      <c r="G913">
        <v>2.5061607886239092</v>
      </c>
      <c r="H913">
        <v>330</v>
      </c>
      <c r="I913" t="s">
        <v>1852</v>
      </c>
      <c r="J913" t="s">
        <v>1853</v>
      </c>
      <c r="K913" t="s">
        <v>1853</v>
      </c>
      <c r="L913" t="s">
        <v>1852</v>
      </c>
      <c r="M913" t="s">
        <v>1852</v>
      </c>
      <c r="N913" t="s">
        <v>1853</v>
      </c>
      <c r="O913" t="s">
        <v>1945</v>
      </c>
      <c r="P913">
        <v>4</v>
      </c>
      <c r="Q913">
        <f>IF(ISERROR(VLOOKUP(A913,seg_r_base_fitted!$A$1:$C$1829,2,FALSE)),0,VLOOKUP(A913,seg_r_base_fitted!$A$1:$C$1829,2,FALSE))</f>
        <v>0</v>
      </c>
      <c r="R913">
        <f>IF(ISERROR(VLOOKUP(A913,seg_r_base_fitted!$A$1:$C$1829,3,FALSE)),0,VLOOKUP(A913,seg_r_base_fitted!$A$1:$C$1829,3,FALSE))</f>
        <v>0.16700000000000001</v>
      </c>
      <c r="S913">
        <v>1013</v>
      </c>
    </row>
    <row r="914" spans="1:19" x14ac:dyDescent="0.2">
      <c r="A914" t="s">
        <v>3758</v>
      </c>
      <c r="B914" t="s">
        <v>3662</v>
      </c>
      <c r="C914" t="s">
        <v>1848</v>
      </c>
      <c r="D914" t="s">
        <v>1937</v>
      </c>
      <c r="E914" t="s">
        <v>2864</v>
      </c>
      <c r="F914" t="s">
        <v>3697</v>
      </c>
      <c r="G914">
        <v>6.1257729341101363</v>
      </c>
      <c r="H914">
        <v>295</v>
      </c>
      <c r="I914" t="s">
        <v>1852</v>
      </c>
      <c r="J914" t="s">
        <v>1853</v>
      </c>
      <c r="K914" t="s">
        <v>1853</v>
      </c>
      <c r="L914" t="s">
        <v>1852</v>
      </c>
      <c r="M914" t="s">
        <v>1852</v>
      </c>
      <c r="N914" t="s">
        <v>1853</v>
      </c>
      <c r="O914" t="s">
        <v>1945</v>
      </c>
      <c r="P914">
        <v>4</v>
      </c>
      <c r="Q914">
        <f>IF(ISERROR(VLOOKUP(A914,seg_r_base_fitted!$A$1:$C$1829,2,FALSE)),0,VLOOKUP(A914,seg_r_base_fitted!$A$1:$C$1829,2,FALSE))</f>
        <v>0</v>
      </c>
      <c r="R914">
        <f>IF(ISERROR(VLOOKUP(A914,seg_r_base_fitted!$A$1:$C$1829,3,FALSE)),0,VLOOKUP(A914,seg_r_base_fitted!$A$1:$C$1829,3,FALSE))</f>
        <v>0.16800000000000001</v>
      </c>
      <c r="S914">
        <v>1010</v>
      </c>
    </row>
    <row r="915" spans="1:19" x14ac:dyDescent="0.2">
      <c r="A915" t="s">
        <v>2588</v>
      </c>
      <c r="B915" t="s">
        <v>2503</v>
      </c>
      <c r="C915" t="s">
        <v>1848</v>
      </c>
      <c r="D915" t="s">
        <v>2363</v>
      </c>
      <c r="E915" t="s">
        <v>2589</v>
      </c>
      <c r="F915" t="s">
        <v>2590</v>
      </c>
      <c r="G915">
        <v>4.4162246900925686</v>
      </c>
      <c r="H915">
        <v>4910</v>
      </c>
      <c r="I915" t="s">
        <v>1853</v>
      </c>
      <c r="J915" t="s">
        <v>1853</v>
      </c>
      <c r="K915" t="s">
        <v>1852</v>
      </c>
      <c r="L915" t="s">
        <v>1852</v>
      </c>
      <c r="M915" t="s">
        <v>1852</v>
      </c>
      <c r="N915" t="s">
        <v>1853</v>
      </c>
      <c r="O915" t="s">
        <v>1945</v>
      </c>
      <c r="P915">
        <v>4</v>
      </c>
      <c r="Q915">
        <f>IF(ISERROR(VLOOKUP(A915,seg_r_base_fitted!$A$1:$C$1829,2,FALSE)),0,VLOOKUP(A915,seg_r_base_fitted!$A$1:$C$1829,2,FALSE))</f>
        <v>0</v>
      </c>
      <c r="R915">
        <f>IF(ISERROR(VLOOKUP(A915,seg_r_base_fitted!$A$1:$C$1829,3,FALSE)),0,VLOOKUP(A915,seg_r_base_fitted!$A$1:$C$1829,3,FALSE))</f>
        <v>0.16800000000000001</v>
      </c>
      <c r="S915">
        <v>1006</v>
      </c>
    </row>
    <row r="916" spans="1:19" x14ac:dyDescent="0.2">
      <c r="A916" t="s">
        <v>1367</v>
      </c>
      <c r="B916" t="s">
        <v>2743</v>
      </c>
      <c r="C916" t="s">
        <v>1848</v>
      </c>
      <c r="D916" t="s">
        <v>2872</v>
      </c>
      <c r="E916" t="s">
        <v>2532</v>
      </c>
      <c r="F916" t="s">
        <v>2873</v>
      </c>
      <c r="G916">
        <v>3.4555186450308977</v>
      </c>
      <c r="H916">
        <v>375</v>
      </c>
      <c r="I916" t="s">
        <v>1852</v>
      </c>
      <c r="J916" t="s">
        <v>1853</v>
      </c>
      <c r="K916" t="s">
        <v>1853</v>
      </c>
      <c r="L916" t="s">
        <v>1852</v>
      </c>
      <c r="M916" t="s">
        <v>1853</v>
      </c>
      <c r="N916" t="s">
        <v>1852</v>
      </c>
      <c r="O916" t="s">
        <v>1945</v>
      </c>
      <c r="P916">
        <v>4</v>
      </c>
      <c r="Q916">
        <f>IF(ISERROR(VLOOKUP(A916,seg_r_base_fitted!$A$1:$C$1829,2,FALSE)),0,VLOOKUP(A916,seg_r_base_fitted!$A$1:$C$1829,2,FALSE))</f>
        <v>0</v>
      </c>
      <c r="R916">
        <f>IF(ISERROR(VLOOKUP(A916,seg_r_base_fitted!$A$1:$C$1829,3,FALSE)),0,VLOOKUP(A916,seg_r_base_fitted!$A$1:$C$1829,3,FALSE))</f>
        <v>0.16800000000000001</v>
      </c>
      <c r="S916">
        <v>1007</v>
      </c>
    </row>
    <row r="917" spans="1:19" x14ac:dyDescent="0.2">
      <c r="A917" t="s">
        <v>3251</v>
      </c>
      <c r="B917" t="s">
        <v>3178</v>
      </c>
      <c r="C917">
        <v>0</v>
      </c>
      <c r="D917">
        <v>11</v>
      </c>
      <c r="E917" t="s">
        <v>3252</v>
      </c>
      <c r="F917" t="s">
        <v>3252</v>
      </c>
      <c r="G917">
        <v>0.2571210737758467</v>
      </c>
      <c r="H917">
        <v>3950</v>
      </c>
      <c r="I917" t="s">
        <v>1853</v>
      </c>
      <c r="J917" t="s">
        <v>1853</v>
      </c>
      <c r="K917" t="s">
        <v>1852</v>
      </c>
      <c r="L917" t="s">
        <v>1852</v>
      </c>
      <c r="M917" t="s">
        <v>1853</v>
      </c>
      <c r="N917" t="s">
        <v>1852</v>
      </c>
      <c r="O917" t="s">
        <v>1945</v>
      </c>
      <c r="P917">
        <v>4</v>
      </c>
      <c r="Q917">
        <f>IF(ISERROR(VLOOKUP(A917,seg_r_base_fitted!$A$1:$C$1829,2,FALSE)),0,VLOOKUP(A917,seg_r_base_fitted!$A$1:$C$1829,2,FALSE))</f>
        <v>0</v>
      </c>
      <c r="R917">
        <f>IF(ISERROR(VLOOKUP(A917,seg_r_base_fitted!$A$1:$C$1829,3,FALSE)),0,VLOOKUP(A917,seg_r_base_fitted!$A$1:$C$1829,3,FALSE))</f>
        <v>0.16800000000000001</v>
      </c>
      <c r="S917">
        <v>1008</v>
      </c>
    </row>
    <row r="918" spans="1:19" x14ac:dyDescent="0.2">
      <c r="A918" t="s">
        <v>4326</v>
      </c>
      <c r="B918" t="s">
        <v>4140</v>
      </c>
      <c r="C918" t="s">
        <v>1848</v>
      </c>
      <c r="D918" t="s">
        <v>4195</v>
      </c>
      <c r="E918" t="s">
        <v>2536</v>
      </c>
      <c r="F918" t="s">
        <v>4249</v>
      </c>
      <c r="G918">
        <v>6.3679029395221196</v>
      </c>
      <c r="H918">
        <v>280</v>
      </c>
      <c r="I918" t="s">
        <v>1852</v>
      </c>
      <c r="J918" t="s">
        <v>1853</v>
      </c>
      <c r="K918" t="s">
        <v>1853</v>
      </c>
      <c r="L918" t="s">
        <v>1852</v>
      </c>
      <c r="M918" t="s">
        <v>1853</v>
      </c>
      <c r="N918" t="s">
        <v>1852</v>
      </c>
      <c r="O918" t="s">
        <v>1945</v>
      </c>
      <c r="P918">
        <v>4</v>
      </c>
      <c r="Q918">
        <f>IF(ISERROR(VLOOKUP(A918,seg_r_base_fitted!$A$1:$C$1829,2,FALSE)),0,VLOOKUP(A918,seg_r_base_fitted!$A$1:$C$1829,2,FALSE))</f>
        <v>0</v>
      </c>
      <c r="R918">
        <f>IF(ISERROR(VLOOKUP(A918,seg_r_base_fitted!$A$1:$C$1829,3,FALSE)),0,VLOOKUP(A918,seg_r_base_fitted!$A$1:$C$1829,3,FALSE))</f>
        <v>0.16900000000000001</v>
      </c>
      <c r="S918">
        <v>1001</v>
      </c>
    </row>
    <row r="919" spans="1:19" x14ac:dyDescent="0.2">
      <c r="A919" t="s">
        <v>5764</v>
      </c>
      <c r="B919" t="s">
        <v>5520</v>
      </c>
      <c r="C919" t="s">
        <v>1971</v>
      </c>
      <c r="D919" t="s">
        <v>2741</v>
      </c>
      <c r="E919" t="s">
        <v>5543</v>
      </c>
      <c r="F919" t="s">
        <v>5765</v>
      </c>
      <c r="G919">
        <v>2.4364884010765535</v>
      </c>
      <c r="H919">
        <v>395</v>
      </c>
      <c r="I919" t="s">
        <v>1852</v>
      </c>
      <c r="J919" t="s">
        <v>1853</v>
      </c>
      <c r="K919" t="s">
        <v>1853</v>
      </c>
      <c r="L919" t="s">
        <v>1852</v>
      </c>
      <c r="M919" t="s">
        <v>1852</v>
      </c>
      <c r="N919" t="s">
        <v>1853</v>
      </c>
      <c r="O919" t="s">
        <v>1945</v>
      </c>
      <c r="P919">
        <v>4</v>
      </c>
      <c r="Q919">
        <f>IF(ISERROR(VLOOKUP(A919,seg_r_base_fitted!$A$1:$C$1829,2,FALSE)),0,VLOOKUP(A919,seg_r_base_fitted!$A$1:$C$1829,2,FALSE))</f>
        <v>0</v>
      </c>
      <c r="R919">
        <f>IF(ISERROR(VLOOKUP(A919,seg_r_base_fitted!$A$1:$C$1829,3,FALSE)),0,VLOOKUP(A919,seg_r_base_fitted!$A$1:$C$1829,3,FALSE))</f>
        <v>0.17</v>
      </c>
      <c r="S919">
        <v>995</v>
      </c>
    </row>
    <row r="920" spans="1:19" x14ac:dyDescent="0.2">
      <c r="A920" t="s">
        <v>4309</v>
      </c>
      <c r="B920" t="s">
        <v>4140</v>
      </c>
      <c r="C920" t="s">
        <v>1848</v>
      </c>
      <c r="D920" t="s">
        <v>3503</v>
      </c>
      <c r="E920" t="s">
        <v>2551</v>
      </c>
      <c r="F920" t="s">
        <v>4218</v>
      </c>
      <c r="G920">
        <v>6.7670200939004896</v>
      </c>
      <c r="H920">
        <v>295</v>
      </c>
      <c r="I920" t="s">
        <v>1852</v>
      </c>
      <c r="J920" t="s">
        <v>1853</v>
      </c>
      <c r="K920" t="s">
        <v>1853</v>
      </c>
      <c r="L920" t="s">
        <v>1852</v>
      </c>
      <c r="M920" t="s">
        <v>1852</v>
      </c>
      <c r="N920" t="s">
        <v>1853</v>
      </c>
      <c r="O920" t="s">
        <v>1945</v>
      </c>
      <c r="P920">
        <v>4</v>
      </c>
      <c r="Q920">
        <f>IF(ISERROR(VLOOKUP(A920,seg_r_base_fitted!$A$1:$C$1829,2,FALSE)),0,VLOOKUP(A920,seg_r_base_fitted!$A$1:$C$1829,2,FALSE))</f>
        <v>0</v>
      </c>
      <c r="R920">
        <f>IF(ISERROR(VLOOKUP(A920,seg_r_base_fitted!$A$1:$C$1829,3,FALSE)),0,VLOOKUP(A920,seg_r_base_fitted!$A$1:$C$1829,3,FALSE))</f>
        <v>0.17100000000000001</v>
      </c>
      <c r="S920">
        <v>990</v>
      </c>
    </row>
    <row r="921" spans="1:19" x14ac:dyDescent="0.2">
      <c r="A921" t="s">
        <v>1679</v>
      </c>
      <c r="B921" t="s">
        <v>2743</v>
      </c>
      <c r="C921" t="s">
        <v>1848</v>
      </c>
      <c r="D921" t="s">
        <v>2751</v>
      </c>
      <c r="E921" t="s">
        <v>2548</v>
      </c>
      <c r="F921" t="s">
        <v>2752</v>
      </c>
      <c r="G921">
        <v>2.2569833153590824</v>
      </c>
      <c r="H921">
        <v>520</v>
      </c>
      <c r="I921" t="s">
        <v>1852</v>
      </c>
      <c r="J921" t="s">
        <v>1852</v>
      </c>
      <c r="K921" t="s">
        <v>1853</v>
      </c>
      <c r="L921" t="s">
        <v>1852</v>
      </c>
      <c r="M921" t="s">
        <v>1853</v>
      </c>
      <c r="N921" t="s">
        <v>1853</v>
      </c>
      <c r="O921" t="s">
        <v>1945</v>
      </c>
      <c r="P921">
        <v>4</v>
      </c>
      <c r="Q921">
        <f>IF(ISERROR(VLOOKUP(A921,seg_r_base_fitted!$A$1:$C$1829,2,FALSE)),0,VLOOKUP(A921,seg_r_base_fitted!$A$1:$C$1829,2,FALSE))</f>
        <v>1</v>
      </c>
      <c r="R921">
        <f>IF(ISERROR(VLOOKUP(A921,seg_r_base_fitted!$A$1:$C$1829,3,FALSE)),0,VLOOKUP(A921,seg_r_base_fitted!$A$1:$C$1829,3,FALSE))</f>
        <v>0.17199999999999999</v>
      </c>
      <c r="S921">
        <v>986</v>
      </c>
    </row>
    <row r="922" spans="1:19" x14ac:dyDescent="0.2">
      <c r="A922" t="s">
        <v>5766</v>
      </c>
      <c r="B922" t="s">
        <v>5520</v>
      </c>
      <c r="C922" t="s">
        <v>1971</v>
      </c>
      <c r="D922" t="s">
        <v>2632</v>
      </c>
      <c r="E922" t="s">
        <v>5638</v>
      </c>
      <c r="F922" t="s">
        <v>5606</v>
      </c>
      <c r="G922">
        <v>2.915627109603955</v>
      </c>
      <c r="H922">
        <v>375</v>
      </c>
      <c r="I922" t="s">
        <v>1852</v>
      </c>
      <c r="J922" t="s">
        <v>1853</v>
      </c>
      <c r="K922" t="s">
        <v>1853</v>
      </c>
      <c r="L922" t="s">
        <v>1852</v>
      </c>
      <c r="M922" t="s">
        <v>1852</v>
      </c>
      <c r="N922" t="s">
        <v>1853</v>
      </c>
      <c r="O922" t="s">
        <v>1945</v>
      </c>
      <c r="P922">
        <v>4</v>
      </c>
      <c r="Q922">
        <f>IF(ISERROR(VLOOKUP(A922,seg_r_base_fitted!$A$1:$C$1829,2,FALSE)),0,VLOOKUP(A922,seg_r_base_fitted!$A$1:$C$1829,2,FALSE))</f>
        <v>0</v>
      </c>
      <c r="R922">
        <f>IF(ISERROR(VLOOKUP(A922,seg_r_base_fitted!$A$1:$C$1829,3,FALSE)),0,VLOOKUP(A922,seg_r_base_fitted!$A$1:$C$1829,3,FALSE))</f>
        <v>0.17299999999999999</v>
      </c>
      <c r="S922">
        <v>983</v>
      </c>
    </row>
    <row r="923" spans="1:19" x14ac:dyDescent="0.2">
      <c r="A923" t="s">
        <v>2180</v>
      </c>
      <c r="B923" t="s">
        <v>2093</v>
      </c>
      <c r="C923" t="s">
        <v>1848</v>
      </c>
      <c r="D923" t="s">
        <v>1980</v>
      </c>
      <c r="E923" t="s">
        <v>2179</v>
      </c>
      <c r="F923" t="s">
        <v>2181</v>
      </c>
      <c r="G923">
        <v>3.1058114803781365</v>
      </c>
      <c r="H923">
        <v>360</v>
      </c>
      <c r="I923" t="s">
        <v>1852</v>
      </c>
      <c r="J923" t="s">
        <v>1853</v>
      </c>
      <c r="K923" t="s">
        <v>1853</v>
      </c>
      <c r="L923" t="s">
        <v>1852</v>
      </c>
      <c r="M923" t="s">
        <v>1852</v>
      </c>
      <c r="N923" t="s">
        <v>1853</v>
      </c>
      <c r="O923" t="s">
        <v>1945</v>
      </c>
      <c r="P923">
        <v>4</v>
      </c>
      <c r="Q923">
        <f>IF(ISERROR(VLOOKUP(A923,seg_r_base_fitted!$A$1:$C$1829,2,FALSE)),0,VLOOKUP(A923,seg_r_base_fitted!$A$1:$C$1829,2,FALSE))</f>
        <v>0</v>
      </c>
      <c r="R923">
        <f>IF(ISERROR(VLOOKUP(A923,seg_r_base_fitted!$A$1:$C$1829,3,FALSE)),0,VLOOKUP(A923,seg_r_base_fitted!$A$1:$C$1829,3,FALSE))</f>
        <v>0.17199999999999999</v>
      </c>
      <c r="S923">
        <v>984</v>
      </c>
    </row>
    <row r="924" spans="1:19" x14ac:dyDescent="0.2">
      <c r="A924" t="s">
        <v>1988</v>
      </c>
      <c r="B924" t="s">
        <v>1847</v>
      </c>
      <c r="C924" t="s">
        <v>1848</v>
      </c>
      <c r="D924" t="s">
        <v>1987</v>
      </c>
      <c r="E924" t="s">
        <v>1884</v>
      </c>
      <c r="F924" t="s">
        <v>1989</v>
      </c>
      <c r="G924">
        <v>5.6171611578012071</v>
      </c>
      <c r="H924">
        <v>285</v>
      </c>
      <c r="I924" t="s">
        <v>1852</v>
      </c>
      <c r="J924" t="s">
        <v>1853</v>
      </c>
      <c r="K924" t="s">
        <v>1853</v>
      </c>
      <c r="L924" t="s">
        <v>1852</v>
      </c>
      <c r="M924" t="s">
        <v>1853</v>
      </c>
      <c r="N924" t="s">
        <v>1852</v>
      </c>
      <c r="O924" t="s">
        <v>1945</v>
      </c>
      <c r="P924">
        <v>4</v>
      </c>
      <c r="Q924">
        <f>IF(ISERROR(VLOOKUP(A924,seg_r_base_fitted!$A$1:$C$1829,2,FALSE)),0,VLOOKUP(A924,seg_r_base_fitted!$A$1:$C$1829,2,FALSE))</f>
        <v>0</v>
      </c>
      <c r="R924">
        <f>IF(ISERROR(VLOOKUP(A924,seg_r_base_fitted!$A$1:$C$1829,3,FALSE)),0,VLOOKUP(A924,seg_r_base_fitted!$A$1:$C$1829,3,FALSE))</f>
        <v>0.17299999999999999</v>
      </c>
      <c r="S924">
        <v>979</v>
      </c>
    </row>
    <row r="925" spans="1:19" x14ac:dyDescent="0.2">
      <c r="A925" t="s">
        <v>6172</v>
      </c>
      <c r="B925" t="s">
        <v>5956</v>
      </c>
      <c r="C925" t="s">
        <v>1848</v>
      </c>
      <c r="D925" t="s">
        <v>1917</v>
      </c>
      <c r="E925" t="s">
        <v>6078</v>
      </c>
      <c r="F925" t="s">
        <v>5583</v>
      </c>
      <c r="G925">
        <v>1.1843865788411732</v>
      </c>
      <c r="H925">
        <v>1875</v>
      </c>
      <c r="I925" t="s">
        <v>1853</v>
      </c>
      <c r="J925" t="s">
        <v>1852</v>
      </c>
      <c r="K925" t="s">
        <v>1852</v>
      </c>
      <c r="L925" t="s">
        <v>1853</v>
      </c>
      <c r="M925" t="s">
        <v>1852</v>
      </c>
      <c r="N925" t="s">
        <v>1853</v>
      </c>
      <c r="O925" t="s">
        <v>1945</v>
      </c>
      <c r="P925">
        <v>4</v>
      </c>
      <c r="Q925">
        <f>IF(ISERROR(VLOOKUP(A925,seg_r_base_fitted!$A$1:$C$1829,2,FALSE)),0,VLOOKUP(A925,seg_r_base_fitted!$A$1:$C$1829,2,FALSE))</f>
        <v>0</v>
      </c>
      <c r="R925">
        <f>IF(ISERROR(VLOOKUP(A925,seg_r_base_fitted!$A$1:$C$1829,3,FALSE)),0,VLOOKUP(A925,seg_r_base_fitted!$A$1:$C$1829,3,FALSE))</f>
        <v>0.17499999999999999</v>
      </c>
      <c r="S925">
        <v>972</v>
      </c>
    </row>
    <row r="926" spans="1:19" x14ac:dyDescent="0.2">
      <c r="A926" t="s">
        <v>849</v>
      </c>
      <c r="B926" t="s">
        <v>2743</v>
      </c>
      <c r="C926" t="s">
        <v>1848</v>
      </c>
      <c r="D926" t="s">
        <v>2755</v>
      </c>
      <c r="E926" t="s">
        <v>2817</v>
      </c>
      <c r="F926" t="s">
        <v>2818</v>
      </c>
      <c r="G926">
        <v>0.62133668902629613</v>
      </c>
      <c r="H926">
        <v>1000</v>
      </c>
      <c r="I926" t="s">
        <v>1853</v>
      </c>
      <c r="J926" t="s">
        <v>1852</v>
      </c>
      <c r="K926" t="s">
        <v>1853</v>
      </c>
      <c r="L926" t="s">
        <v>1852</v>
      </c>
      <c r="M926" t="s">
        <v>1852</v>
      </c>
      <c r="N926" t="s">
        <v>1853</v>
      </c>
      <c r="O926" t="s">
        <v>1945</v>
      </c>
      <c r="P926">
        <v>4</v>
      </c>
      <c r="Q926">
        <f>IF(ISERROR(VLOOKUP(A926,seg_r_base_fitted!$A$1:$C$1829,2,FALSE)),0,VLOOKUP(A926,seg_r_base_fitted!$A$1:$C$1829,2,FALSE))</f>
        <v>0</v>
      </c>
      <c r="R926">
        <f>IF(ISERROR(VLOOKUP(A926,seg_r_base_fitted!$A$1:$C$1829,3,FALSE)),0,VLOOKUP(A926,seg_r_base_fitted!$A$1:$C$1829,3,FALSE))</f>
        <v>0.17399999999999999</v>
      </c>
      <c r="S926">
        <v>973</v>
      </c>
    </row>
    <row r="927" spans="1:19" x14ac:dyDescent="0.2">
      <c r="A927" t="s">
        <v>4219</v>
      </c>
      <c r="B927" t="s">
        <v>4140</v>
      </c>
      <c r="C927" t="s">
        <v>1848</v>
      </c>
      <c r="D927" t="s">
        <v>2035</v>
      </c>
      <c r="E927" t="s">
        <v>4218</v>
      </c>
      <c r="F927" t="s">
        <v>4159</v>
      </c>
      <c r="G927">
        <v>0.72021997395535731</v>
      </c>
      <c r="H927">
        <v>1850</v>
      </c>
      <c r="I927" t="s">
        <v>1853</v>
      </c>
      <c r="J927" t="s">
        <v>1852</v>
      </c>
      <c r="K927" t="s">
        <v>1852</v>
      </c>
      <c r="L927" t="s">
        <v>1853</v>
      </c>
      <c r="M927" t="s">
        <v>1852</v>
      </c>
      <c r="N927" t="s">
        <v>1853</v>
      </c>
      <c r="O927" t="s">
        <v>1945</v>
      </c>
      <c r="P927">
        <v>4</v>
      </c>
      <c r="Q927">
        <f>IF(ISERROR(VLOOKUP(A927,seg_r_base_fitted!$A$1:$C$1829,2,FALSE)),0,VLOOKUP(A927,seg_r_base_fitted!$A$1:$C$1829,2,FALSE))</f>
        <v>0</v>
      </c>
      <c r="R927">
        <f>IF(ISERROR(VLOOKUP(A927,seg_r_base_fitted!$A$1:$C$1829,3,FALSE)),0,VLOOKUP(A927,seg_r_base_fitted!$A$1:$C$1829,3,FALSE))</f>
        <v>0.17399999999999999</v>
      </c>
      <c r="S927">
        <v>974</v>
      </c>
    </row>
    <row r="928" spans="1:19" x14ac:dyDescent="0.2">
      <c r="A928" t="s">
        <v>4298</v>
      </c>
      <c r="B928" t="s">
        <v>4140</v>
      </c>
      <c r="C928" t="s">
        <v>1848</v>
      </c>
      <c r="D928" t="s">
        <v>2644</v>
      </c>
      <c r="E928" t="s">
        <v>2572</v>
      </c>
      <c r="F928" t="s">
        <v>2834</v>
      </c>
      <c r="G928">
        <v>5.2591929790845349</v>
      </c>
      <c r="H928">
        <v>305</v>
      </c>
      <c r="I928" t="s">
        <v>1852</v>
      </c>
      <c r="J928" t="s">
        <v>1853</v>
      </c>
      <c r="K928" t="s">
        <v>1853</v>
      </c>
      <c r="L928" t="s">
        <v>1852</v>
      </c>
      <c r="M928" t="s">
        <v>1852</v>
      </c>
      <c r="N928" t="s">
        <v>1853</v>
      </c>
      <c r="O928" t="s">
        <v>1945</v>
      </c>
      <c r="P928">
        <v>4</v>
      </c>
      <c r="Q928">
        <f>IF(ISERROR(VLOOKUP(A928,seg_r_base_fitted!$A$1:$C$1829,2,FALSE)),0,VLOOKUP(A928,seg_r_base_fitted!$A$1:$C$1829,2,FALSE))</f>
        <v>0</v>
      </c>
      <c r="R928">
        <f>IF(ISERROR(VLOOKUP(A928,seg_r_base_fitted!$A$1:$C$1829,3,FALSE)),0,VLOOKUP(A928,seg_r_base_fitted!$A$1:$C$1829,3,FALSE))</f>
        <v>0.17399999999999999</v>
      </c>
      <c r="S928">
        <v>975</v>
      </c>
    </row>
    <row r="929" spans="1:19" x14ac:dyDescent="0.2">
      <c r="A929" t="s">
        <v>4040</v>
      </c>
      <c r="B929" t="s">
        <v>3950</v>
      </c>
      <c r="C929" t="s">
        <v>1971</v>
      </c>
      <c r="D929" t="s">
        <v>2655</v>
      </c>
      <c r="E929" t="s">
        <v>2550</v>
      </c>
      <c r="F929" t="s">
        <v>3675</v>
      </c>
      <c r="G929">
        <v>2.961900625522047</v>
      </c>
      <c r="H929">
        <v>520</v>
      </c>
      <c r="I929" t="s">
        <v>1852</v>
      </c>
      <c r="J929" t="s">
        <v>1852</v>
      </c>
      <c r="K929" t="s">
        <v>1853</v>
      </c>
      <c r="L929" t="s">
        <v>1853</v>
      </c>
      <c r="M929" t="s">
        <v>1853</v>
      </c>
      <c r="N929" t="s">
        <v>1852</v>
      </c>
      <c r="O929" t="s">
        <v>1945</v>
      </c>
      <c r="P929">
        <v>4</v>
      </c>
      <c r="Q929">
        <f>IF(ISERROR(VLOOKUP(A929,seg_r_base_fitted!$A$1:$C$1829,2,FALSE)),0,VLOOKUP(A929,seg_r_base_fitted!$A$1:$C$1829,2,FALSE))</f>
        <v>0</v>
      </c>
      <c r="R929">
        <f>IF(ISERROR(VLOOKUP(A929,seg_r_base_fitted!$A$1:$C$1829,3,FALSE)),0,VLOOKUP(A929,seg_r_base_fitted!$A$1:$C$1829,3,FALSE))</f>
        <v>0.17499999999999999</v>
      </c>
      <c r="S929">
        <v>969</v>
      </c>
    </row>
    <row r="930" spans="1:19" x14ac:dyDescent="0.2">
      <c r="A930" t="s">
        <v>4300</v>
      </c>
      <c r="B930" t="s">
        <v>4140</v>
      </c>
      <c r="C930" t="s">
        <v>1848</v>
      </c>
      <c r="D930" t="s">
        <v>1907</v>
      </c>
      <c r="E930" t="s">
        <v>2522</v>
      </c>
      <c r="F930" t="s">
        <v>4172</v>
      </c>
      <c r="G930">
        <v>7.2403095781198425</v>
      </c>
      <c r="H930">
        <v>265</v>
      </c>
      <c r="I930" t="s">
        <v>1852</v>
      </c>
      <c r="J930" t="s">
        <v>1853</v>
      </c>
      <c r="K930" t="s">
        <v>1853</v>
      </c>
      <c r="L930" t="s">
        <v>1852</v>
      </c>
      <c r="M930" t="s">
        <v>1853</v>
      </c>
      <c r="N930" t="s">
        <v>1852</v>
      </c>
      <c r="O930" t="s">
        <v>1945</v>
      </c>
      <c r="P930">
        <v>4</v>
      </c>
      <c r="Q930">
        <f>IF(ISERROR(VLOOKUP(A930,seg_r_base_fitted!$A$1:$C$1829,2,FALSE)),0,VLOOKUP(A930,seg_r_base_fitted!$A$1:$C$1829,2,FALSE))</f>
        <v>0</v>
      </c>
      <c r="R930">
        <f>IF(ISERROR(VLOOKUP(A930,seg_r_base_fitted!$A$1:$C$1829,3,FALSE)),0,VLOOKUP(A930,seg_r_base_fitted!$A$1:$C$1829,3,FALSE))</f>
        <v>0.17599999999999999</v>
      </c>
      <c r="S930">
        <v>967</v>
      </c>
    </row>
    <row r="931" spans="1:19" x14ac:dyDescent="0.2">
      <c r="A931" t="s">
        <v>3584</v>
      </c>
      <c r="B931" t="s">
        <v>3546</v>
      </c>
      <c r="C931" t="s">
        <v>1848</v>
      </c>
      <c r="D931" t="s">
        <v>2420</v>
      </c>
      <c r="E931" t="s">
        <v>3557</v>
      </c>
      <c r="F931" t="s">
        <v>3558</v>
      </c>
      <c r="G931">
        <v>5.4737643649981269</v>
      </c>
      <c r="H931">
        <v>370</v>
      </c>
      <c r="I931" t="s">
        <v>1852</v>
      </c>
      <c r="J931" t="s">
        <v>1853</v>
      </c>
      <c r="K931" t="s">
        <v>1853</v>
      </c>
      <c r="L931" t="s">
        <v>1852</v>
      </c>
      <c r="M931" t="s">
        <v>1852</v>
      </c>
      <c r="N931" t="s">
        <v>1853</v>
      </c>
      <c r="O931" t="s">
        <v>1945</v>
      </c>
      <c r="P931">
        <v>4</v>
      </c>
      <c r="Q931">
        <f>IF(ISERROR(VLOOKUP(A931,seg_r_base_fitted!$A$1:$C$1829,2,FALSE)),0,VLOOKUP(A931,seg_r_base_fitted!$A$1:$C$1829,2,FALSE))</f>
        <v>0</v>
      </c>
      <c r="R931">
        <f>IF(ISERROR(VLOOKUP(A931,seg_r_base_fitted!$A$1:$C$1829,3,FALSE)),0,VLOOKUP(A931,seg_r_base_fitted!$A$1:$C$1829,3,FALSE))</f>
        <v>0.17699999999999999</v>
      </c>
      <c r="S931">
        <v>960</v>
      </c>
    </row>
    <row r="932" spans="1:19" x14ac:dyDescent="0.2">
      <c r="A932" t="s">
        <v>3785</v>
      </c>
      <c r="B932" t="s">
        <v>3662</v>
      </c>
      <c r="C932" t="s">
        <v>1971</v>
      </c>
      <c r="D932" t="s">
        <v>3786</v>
      </c>
      <c r="E932" t="s">
        <v>2614</v>
      </c>
      <c r="F932" t="s">
        <v>3681</v>
      </c>
      <c r="G932">
        <v>2.0525711169226653</v>
      </c>
      <c r="H932">
        <v>435</v>
      </c>
      <c r="I932" t="s">
        <v>1852</v>
      </c>
      <c r="J932" t="s">
        <v>1853</v>
      </c>
      <c r="K932" t="s">
        <v>1853</v>
      </c>
      <c r="L932" t="s">
        <v>1852</v>
      </c>
      <c r="M932" t="s">
        <v>1853</v>
      </c>
      <c r="N932" t="s">
        <v>1852</v>
      </c>
      <c r="O932" t="s">
        <v>1945</v>
      </c>
      <c r="P932">
        <v>4</v>
      </c>
      <c r="Q932">
        <f>IF(ISERROR(VLOOKUP(A932,seg_r_base_fitted!$A$1:$C$1829,2,FALSE)),0,VLOOKUP(A932,seg_r_base_fitted!$A$1:$C$1829,2,FALSE))</f>
        <v>0</v>
      </c>
      <c r="R932">
        <f>IF(ISERROR(VLOOKUP(A932,seg_r_base_fitted!$A$1:$C$1829,3,FALSE)),0,VLOOKUP(A932,seg_r_base_fitted!$A$1:$C$1829,3,FALSE))</f>
        <v>0.17699999999999999</v>
      </c>
      <c r="S932">
        <v>961</v>
      </c>
    </row>
    <row r="933" spans="1:19" x14ac:dyDescent="0.2">
      <c r="A933" t="s">
        <v>4751</v>
      </c>
      <c r="B933" t="s">
        <v>4481</v>
      </c>
      <c r="C933" t="s">
        <v>1848</v>
      </c>
      <c r="D933" t="s">
        <v>2038</v>
      </c>
      <c r="E933" t="s">
        <v>2943</v>
      </c>
      <c r="F933" t="s">
        <v>4655</v>
      </c>
      <c r="G933">
        <v>9.8372299991424121</v>
      </c>
      <c r="H933">
        <v>245</v>
      </c>
      <c r="I933" t="s">
        <v>1852</v>
      </c>
      <c r="J933" t="s">
        <v>1853</v>
      </c>
      <c r="K933" t="s">
        <v>1853</v>
      </c>
      <c r="L933" t="s">
        <v>1852</v>
      </c>
      <c r="M933" t="s">
        <v>1853</v>
      </c>
      <c r="N933" t="s">
        <v>1852</v>
      </c>
      <c r="O933" t="s">
        <v>1945</v>
      </c>
      <c r="P933">
        <v>4</v>
      </c>
      <c r="Q933">
        <f>IF(ISERROR(VLOOKUP(A933,seg_r_base_fitted!$A$1:$C$1829,2,FALSE)),0,VLOOKUP(A933,seg_r_base_fitted!$A$1:$C$1829,2,FALSE))</f>
        <v>0</v>
      </c>
      <c r="R933">
        <f>IF(ISERROR(VLOOKUP(A933,seg_r_base_fitted!$A$1:$C$1829,3,FALSE)),0,VLOOKUP(A933,seg_r_base_fitted!$A$1:$C$1829,3,FALSE))</f>
        <v>0.17699999999999999</v>
      </c>
      <c r="S933">
        <v>962</v>
      </c>
    </row>
    <row r="934" spans="1:19" x14ac:dyDescent="0.2">
      <c r="A934" t="s">
        <v>4244</v>
      </c>
      <c r="B934" t="s">
        <v>4140</v>
      </c>
      <c r="C934" t="s">
        <v>1848</v>
      </c>
      <c r="D934" t="s">
        <v>2474</v>
      </c>
      <c r="E934" t="s">
        <v>4245</v>
      </c>
      <c r="F934" t="s">
        <v>2536</v>
      </c>
      <c r="G934">
        <v>1.006128203290571</v>
      </c>
      <c r="H934">
        <v>580</v>
      </c>
      <c r="I934" t="s">
        <v>1852</v>
      </c>
      <c r="J934" t="s">
        <v>1852</v>
      </c>
      <c r="K934" t="s">
        <v>1853</v>
      </c>
      <c r="L934" t="s">
        <v>1852</v>
      </c>
      <c r="M934" t="s">
        <v>1853</v>
      </c>
      <c r="N934" t="s">
        <v>1853</v>
      </c>
      <c r="O934" t="s">
        <v>1945</v>
      </c>
      <c r="P934">
        <v>4</v>
      </c>
      <c r="Q934">
        <f>IF(ISERROR(VLOOKUP(A934,seg_r_base_fitted!$A$1:$C$1829,2,FALSE)),0,VLOOKUP(A934,seg_r_base_fitted!$A$1:$C$1829,2,FALSE))</f>
        <v>0</v>
      </c>
      <c r="R934">
        <f>IF(ISERROR(VLOOKUP(A934,seg_r_base_fitted!$A$1:$C$1829,3,FALSE)),0,VLOOKUP(A934,seg_r_base_fitted!$A$1:$C$1829,3,FALSE))</f>
        <v>0.17799999999999999</v>
      </c>
      <c r="S934">
        <v>958</v>
      </c>
    </row>
    <row r="935" spans="1:19" x14ac:dyDescent="0.2">
      <c r="A935" t="s">
        <v>2163</v>
      </c>
      <c r="B935" t="s">
        <v>2093</v>
      </c>
      <c r="C935" t="s">
        <v>1848</v>
      </c>
      <c r="D935" t="s">
        <v>2106</v>
      </c>
      <c r="E935" t="s">
        <v>2108</v>
      </c>
      <c r="F935" t="s">
        <v>2110</v>
      </c>
      <c r="G935">
        <v>1.277329623060327</v>
      </c>
      <c r="H935">
        <v>2170</v>
      </c>
      <c r="I935" t="s">
        <v>1853</v>
      </c>
      <c r="J935" t="s">
        <v>1852</v>
      </c>
      <c r="K935" t="s">
        <v>1852</v>
      </c>
      <c r="L935" t="s">
        <v>1853</v>
      </c>
      <c r="M935" t="s">
        <v>1852</v>
      </c>
      <c r="N935" t="s">
        <v>1853</v>
      </c>
      <c r="O935" t="s">
        <v>1945</v>
      </c>
      <c r="P935">
        <v>4</v>
      </c>
      <c r="Q935">
        <f>IF(ISERROR(VLOOKUP(A935,seg_r_base_fitted!$A$1:$C$1829,2,FALSE)),0,VLOOKUP(A935,seg_r_base_fitted!$A$1:$C$1829,2,FALSE))</f>
        <v>1</v>
      </c>
      <c r="R935">
        <f>IF(ISERROR(VLOOKUP(A935,seg_r_base_fitted!$A$1:$C$1829,3,FALSE)),0,VLOOKUP(A935,seg_r_base_fitted!$A$1:$C$1829,3,FALSE))</f>
        <v>0.17799999999999999</v>
      </c>
      <c r="S935">
        <v>956</v>
      </c>
    </row>
    <row r="936" spans="1:19" x14ac:dyDescent="0.2">
      <c r="A936" t="s">
        <v>3746</v>
      </c>
      <c r="B936" t="s">
        <v>3662</v>
      </c>
      <c r="C936" t="s">
        <v>1848</v>
      </c>
      <c r="D936" t="s">
        <v>2035</v>
      </c>
      <c r="E936" t="s">
        <v>3747</v>
      </c>
      <c r="F936" t="s">
        <v>3748</v>
      </c>
      <c r="G936">
        <v>2.9232467579066674</v>
      </c>
      <c r="H936">
        <v>395</v>
      </c>
      <c r="I936" t="s">
        <v>1852</v>
      </c>
      <c r="J936" t="s">
        <v>1853</v>
      </c>
      <c r="K936" t="s">
        <v>1853</v>
      </c>
      <c r="L936" t="s">
        <v>1852</v>
      </c>
      <c r="M936" t="s">
        <v>1852</v>
      </c>
      <c r="N936" t="s">
        <v>1853</v>
      </c>
      <c r="O936" t="s">
        <v>1945</v>
      </c>
      <c r="P936">
        <v>4</v>
      </c>
      <c r="Q936">
        <f>IF(ISERROR(VLOOKUP(A936,seg_r_base_fitted!$A$1:$C$1829,2,FALSE)),0,VLOOKUP(A936,seg_r_base_fitted!$A$1:$C$1829,2,FALSE))</f>
        <v>0</v>
      </c>
      <c r="R936">
        <f>IF(ISERROR(VLOOKUP(A936,seg_r_base_fitted!$A$1:$C$1829,3,FALSE)),0,VLOOKUP(A936,seg_r_base_fitted!$A$1:$C$1829,3,FALSE))</f>
        <v>0.17899999999999999</v>
      </c>
      <c r="S936">
        <v>953</v>
      </c>
    </row>
    <row r="937" spans="1:19" x14ac:dyDescent="0.2">
      <c r="A937" t="s">
        <v>4045</v>
      </c>
      <c r="B937" t="s">
        <v>3950</v>
      </c>
      <c r="C937" t="s">
        <v>1848</v>
      </c>
      <c r="D937" t="s">
        <v>1956</v>
      </c>
      <c r="E937" t="s">
        <v>4046</v>
      </c>
      <c r="F937" t="s">
        <v>4003</v>
      </c>
      <c r="G937">
        <v>3.8663615072545907</v>
      </c>
      <c r="H937">
        <v>430</v>
      </c>
      <c r="I937" t="s">
        <v>1852</v>
      </c>
      <c r="J937" t="s">
        <v>1853</v>
      </c>
      <c r="K937" t="s">
        <v>1853</v>
      </c>
      <c r="L937" t="s">
        <v>1852</v>
      </c>
      <c r="M937" t="s">
        <v>1852</v>
      </c>
      <c r="N937" t="s">
        <v>1853</v>
      </c>
      <c r="O937" t="s">
        <v>1945</v>
      </c>
      <c r="P937">
        <v>4</v>
      </c>
      <c r="Q937">
        <f>IF(ISERROR(VLOOKUP(A937,seg_r_base_fitted!$A$1:$C$1829,2,FALSE)),0,VLOOKUP(A937,seg_r_base_fitted!$A$1:$C$1829,2,FALSE))</f>
        <v>0</v>
      </c>
      <c r="R937">
        <f>IF(ISERROR(VLOOKUP(A937,seg_r_base_fitted!$A$1:$C$1829,3,FALSE)),0,VLOOKUP(A937,seg_r_base_fitted!$A$1:$C$1829,3,FALSE))</f>
        <v>0.17899999999999999</v>
      </c>
      <c r="S937">
        <v>954</v>
      </c>
    </row>
    <row r="938" spans="1:19" x14ac:dyDescent="0.2">
      <c r="A938" t="s">
        <v>5779</v>
      </c>
      <c r="B938" t="s">
        <v>5520</v>
      </c>
      <c r="C938" t="s">
        <v>1971</v>
      </c>
      <c r="D938" t="s">
        <v>5780</v>
      </c>
      <c r="E938" t="s">
        <v>5781</v>
      </c>
      <c r="F938" t="s">
        <v>5782</v>
      </c>
      <c r="G938">
        <v>1.6787152797153575</v>
      </c>
      <c r="H938">
        <v>395</v>
      </c>
      <c r="I938" t="s">
        <v>1852</v>
      </c>
      <c r="J938" t="s">
        <v>1853</v>
      </c>
      <c r="K938" t="s">
        <v>1853</v>
      </c>
      <c r="L938" t="s">
        <v>1853</v>
      </c>
      <c r="M938" t="s">
        <v>1852</v>
      </c>
      <c r="N938" t="s">
        <v>1852</v>
      </c>
      <c r="O938" t="s">
        <v>1945</v>
      </c>
      <c r="P938">
        <v>4</v>
      </c>
      <c r="Q938">
        <f>IF(ISERROR(VLOOKUP(A938,seg_r_base_fitted!$A$1:$C$1829,2,FALSE)),0,VLOOKUP(A938,seg_r_base_fitted!$A$1:$C$1829,2,FALSE))</f>
        <v>0</v>
      </c>
      <c r="R938">
        <f>IF(ISERROR(VLOOKUP(A938,seg_r_base_fitted!$A$1:$C$1829,3,FALSE)),0,VLOOKUP(A938,seg_r_base_fitted!$A$1:$C$1829,3,FALSE))</f>
        <v>0.18</v>
      </c>
      <c r="S938">
        <v>950</v>
      </c>
    </row>
    <row r="939" spans="1:19" x14ac:dyDescent="0.2">
      <c r="A939" t="s">
        <v>2169</v>
      </c>
      <c r="B939" t="s">
        <v>2093</v>
      </c>
      <c r="C939" t="s">
        <v>1848</v>
      </c>
      <c r="D939" t="s">
        <v>1923</v>
      </c>
      <c r="E939" t="s">
        <v>2170</v>
      </c>
      <c r="F939" t="s">
        <v>2098</v>
      </c>
      <c r="G939">
        <v>3.0389366947944483</v>
      </c>
      <c r="H939">
        <v>510</v>
      </c>
      <c r="I939" t="s">
        <v>1852</v>
      </c>
      <c r="J939" t="s">
        <v>1852</v>
      </c>
      <c r="K939" t="s">
        <v>1853</v>
      </c>
      <c r="L939" t="s">
        <v>1852</v>
      </c>
      <c r="M939" t="s">
        <v>1853</v>
      </c>
      <c r="N939" t="s">
        <v>1853</v>
      </c>
      <c r="O939" t="s">
        <v>1945</v>
      </c>
      <c r="P939">
        <v>4</v>
      </c>
      <c r="Q939">
        <f>IF(ISERROR(VLOOKUP(A939,seg_r_base_fitted!$A$1:$C$1829,2,FALSE)),0,VLOOKUP(A939,seg_r_base_fitted!$A$1:$C$1829,2,FALSE))</f>
        <v>0</v>
      </c>
      <c r="R939">
        <f>IF(ISERROR(VLOOKUP(A939,seg_r_base_fitted!$A$1:$C$1829,3,FALSE)),0,VLOOKUP(A939,seg_r_base_fitted!$A$1:$C$1829,3,FALSE))</f>
        <v>0.17899999999999999</v>
      </c>
      <c r="S939">
        <v>951</v>
      </c>
    </row>
    <row r="940" spans="1:19" x14ac:dyDescent="0.2">
      <c r="A940" t="s">
        <v>6158</v>
      </c>
      <c r="B940" t="s">
        <v>5956</v>
      </c>
      <c r="C940" t="s">
        <v>1848</v>
      </c>
      <c r="D940" t="s">
        <v>1911</v>
      </c>
      <c r="E940" t="s">
        <v>6159</v>
      </c>
      <c r="F940" t="s">
        <v>6070</v>
      </c>
      <c r="G940">
        <v>0.92316705985655045</v>
      </c>
      <c r="H940">
        <v>1555</v>
      </c>
      <c r="I940" t="s">
        <v>1853</v>
      </c>
      <c r="J940" t="s">
        <v>1852</v>
      </c>
      <c r="K940" t="s">
        <v>1852</v>
      </c>
      <c r="L940" t="s">
        <v>1853</v>
      </c>
      <c r="M940" t="s">
        <v>1852</v>
      </c>
      <c r="N940" t="s">
        <v>1853</v>
      </c>
      <c r="O940" t="s">
        <v>1945</v>
      </c>
      <c r="P940">
        <v>4</v>
      </c>
      <c r="Q940">
        <f>IF(ISERROR(VLOOKUP(A940,seg_r_base_fitted!$A$1:$C$1829,2,FALSE)),0,VLOOKUP(A940,seg_r_base_fitted!$A$1:$C$1829,2,FALSE))</f>
        <v>0</v>
      </c>
      <c r="R940">
        <f>IF(ISERROR(VLOOKUP(A940,seg_r_base_fitted!$A$1:$C$1829,3,FALSE)),0,VLOOKUP(A940,seg_r_base_fitted!$A$1:$C$1829,3,FALSE))</f>
        <v>0.18099999999999999</v>
      </c>
      <c r="S940">
        <v>946</v>
      </c>
    </row>
    <row r="941" spans="1:19" x14ac:dyDescent="0.2">
      <c r="A941" t="s">
        <v>4043</v>
      </c>
      <c r="B941" t="s">
        <v>3950</v>
      </c>
      <c r="C941" t="s">
        <v>1848</v>
      </c>
      <c r="D941" t="s">
        <v>2038</v>
      </c>
      <c r="E941" t="s">
        <v>4009</v>
      </c>
      <c r="F941" t="s">
        <v>3961</v>
      </c>
      <c r="G941">
        <v>3.8638089967712252</v>
      </c>
      <c r="H941">
        <v>385</v>
      </c>
      <c r="I941" t="s">
        <v>1852</v>
      </c>
      <c r="J941" t="s">
        <v>1853</v>
      </c>
      <c r="K941" t="s">
        <v>1853</v>
      </c>
      <c r="L941" t="s">
        <v>1852</v>
      </c>
      <c r="M941" t="s">
        <v>1852</v>
      </c>
      <c r="N941" t="s">
        <v>1853</v>
      </c>
      <c r="O941" t="s">
        <v>1945</v>
      </c>
      <c r="P941">
        <v>4</v>
      </c>
      <c r="Q941">
        <f>IF(ISERROR(VLOOKUP(A941,seg_r_base_fitted!$A$1:$C$1829,2,FALSE)),0,VLOOKUP(A941,seg_r_base_fitted!$A$1:$C$1829,2,FALSE))</f>
        <v>0</v>
      </c>
      <c r="R941">
        <f>IF(ISERROR(VLOOKUP(A941,seg_r_base_fitted!$A$1:$C$1829,3,FALSE)),0,VLOOKUP(A941,seg_r_base_fitted!$A$1:$C$1829,3,FALSE))</f>
        <v>0.18099999999999999</v>
      </c>
      <c r="S941">
        <v>942</v>
      </c>
    </row>
    <row r="942" spans="1:19" x14ac:dyDescent="0.2">
      <c r="A942" t="s">
        <v>4722</v>
      </c>
      <c r="B942" t="s">
        <v>4481</v>
      </c>
      <c r="C942" t="s">
        <v>1848</v>
      </c>
      <c r="D942" t="s">
        <v>4498</v>
      </c>
      <c r="E942" t="s">
        <v>4500</v>
      </c>
      <c r="F942" t="s">
        <v>4723</v>
      </c>
      <c r="G942">
        <v>2.0939714680870409</v>
      </c>
      <c r="H942">
        <v>850</v>
      </c>
      <c r="I942" t="s">
        <v>1852</v>
      </c>
      <c r="J942" t="s">
        <v>1852</v>
      </c>
      <c r="K942" t="s">
        <v>1853</v>
      </c>
      <c r="L942" t="s">
        <v>1853</v>
      </c>
      <c r="M942" t="s">
        <v>1853</v>
      </c>
      <c r="N942" t="s">
        <v>1852</v>
      </c>
      <c r="O942" t="s">
        <v>1945</v>
      </c>
      <c r="P942">
        <v>4</v>
      </c>
      <c r="Q942">
        <f>IF(ISERROR(VLOOKUP(A942,seg_r_base_fitted!$A$1:$C$1829,2,FALSE)),0,VLOOKUP(A942,seg_r_base_fitted!$A$1:$C$1829,2,FALSE))</f>
        <v>0</v>
      </c>
      <c r="R942">
        <f>IF(ISERROR(VLOOKUP(A942,seg_r_base_fitted!$A$1:$C$1829,3,FALSE)),0,VLOOKUP(A942,seg_r_base_fitted!$A$1:$C$1829,3,FALSE))</f>
        <v>0.18099999999999999</v>
      </c>
      <c r="S942">
        <v>943</v>
      </c>
    </row>
    <row r="943" spans="1:19" x14ac:dyDescent="0.2">
      <c r="A943" t="s">
        <v>5664</v>
      </c>
      <c r="B943" t="s">
        <v>5520</v>
      </c>
      <c r="C943" t="s">
        <v>1848</v>
      </c>
      <c r="D943" t="s">
        <v>2363</v>
      </c>
      <c r="E943" t="s">
        <v>5663</v>
      </c>
      <c r="F943" t="s">
        <v>5621</v>
      </c>
      <c r="G943">
        <v>1.3130746794546566</v>
      </c>
      <c r="H943">
        <v>2485</v>
      </c>
      <c r="I943" t="s">
        <v>1853</v>
      </c>
      <c r="J943" t="s">
        <v>1852</v>
      </c>
      <c r="K943" t="s">
        <v>1852</v>
      </c>
      <c r="L943" t="s">
        <v>1853</v>
      </c>
      <c r="M943" t="s">
        <v>1852</v>
      </c>
      <c r="N943" t="s">
        <v>1853</v>
      </c>
      <c r="O943" t="s">
        <v>1945</v>
      </c>
      <c r="P943">
        <v>4</v>
      </c>
      <c r="Q943">
        <f>IF(ISERROR(VLOOKUP(A943,seg_r_base_fitted!$A$1:$C$1829,2,FALSE)),0,VLOOKUP(A943,seg_r_base_fitted!$A$1:$C$1829,2,FALSE))</f>
        <v>0</v>
      </c>
      <c r="R943">
        <f>IF(ISERROR(VLOOKUP(A943,seg_r_base_fitted!$A$1:$C$1829,3,FALSE)),0,VLOOKUP(A943,seg_r_base_fitted!$A$1:$C$1829,3,FALSE))</f>
        <v>0.18099999999999999</v>
      </c>
      <c r="S943">
        <v>944</v>
      </c>
    </row>
    <row r="944" spans="1:19" x14ac:dyDescent="0.2">
      <c r="A944" t="s">
        <v>5755</v>
      </c>
      <c r="B944" t="s">
        <v>5520</v>
      </c>
      <c r="C944" t="s">
        <v>1971</v>
      </c>
      <c r="D944" t="s">
        <v>2716</v>
      </c>
      <c r="E944" t="s">
        <v>5561</v>
      </c>
      <c r="F944" t="s">
        <v>5756</v>
      </c>
      <c r="G944">
        <v>8.1443501172114523</v>
      </c>
      <c r="H944">
        <v>250</v>
      </c>
      <c r="I944" t="s">
        <v>1852</v>
      </c>
      <c r="J944" t="s">
        <v>1853</v>
      </c>
      <c r="K944" t="s">
        <v>1853</v>
      </c>
      <c r="L944" t="s">
        <v>1852</v>
      </c>
      <c r="M944" t="s">
        <v>1853</v>
      </c>
      <c r="N944" t="s">
        <v>1852</v>
      </c>
      <c r="O944" t="s">
        <v>1945</v>
      </c>
      <c r="P944">
        <v>4</v>
      </c>
      <c r="Q944">
        <f>IF(ISERROR(VLOOKUP(A944,seg_r_base_fitted!$A$1:$C$1829,2,FALSE)),0,VLOOKUP(A944,seg_r_base_fitted!$A$1:$C$1829,2,FALSE))</f>
        <v>0</v>
      </c>
      <c r="R944">
        <f>IF(ISERROR(VLOOKUP(A944,seg_r_base_fitted!$A$1:$C$1829,3,FALSE)),0,VLOOKUP(A944,seg_r_base_fitted!$A$1:$C$1829,3,FALSE))</f>
        <v>0.183</v>
      </c>
      <c r="S944">
        <v>935</v>
      </c>
    </row>
    <row r="945" spans="1:19" x14ac:dyDescent="0.2">
      <c r="A945" t="s">
        <v>1535</v>
      </c>
      <c r="B945" t="s">
        <v>2743</v>
      </c>
      <c r="C945" t="s">
        <v>1848</v>
      </c>
      <c r="D945" t="s">
        <v>2872</v>
      </c>
      <c r="E945" t="s">
        <v>2559</v>
      </c>
      <c r="F945" t="s">
        <v>2778</v>
      </c>
      <c r="G945">
        <v>3.3828117977097842</v>
      </c>
      <c r="H945">
        <v>420</v>
      </c>
      <c r="I945" t="s">
        <v>1852</v>
      </c>
      <c r="J945" t="s">
        <v>1853</v>
      </c>
      <c r="K945" t="s">
        <v>1853</v>
      </c>
      <c r="L945" t="s">
        <v>1852</v>
      </c>
      <c r="M945" t="s">
        <v>1853</v>
      </c>
      <c r="N945" t="s">
        <v>1852</v>
      </c>
      <c r="O945" t="s">
        <v>1945</v>
      </c>
      <c r="P945">
        <v>4</v>
      </c>
      <c r="Q945">
        <f>IF(ISERROR(VLOOKUP(A945,seg_r_base_fitted!$A$1:$C$1829,2,FALSE)),0,VLOOKUP(A945,seg_r_base_fitted!$A$1:$C$1829,2,FALSE))</f>
        <v>0</v>
      </c>
      <c r="R945">
        <f>IF(ISERROR(VLOOKUP(A945,seg_r_base_fitted!$A$1:$C$1829,3,FALSE)),0,VLOOKUP(A945,seg_r_base_fitted!$A$1:$C$1829,3,FALSE))</f>
        <v>0.183</v>
      </c>
      <c r="S945">
        <v>932</v>
      </c>
    </row>
    <row r="946" spans="1:19" x14ac:dyDescent="0.2">
      <c r="A946" t="s">
        <v>3576</v>
      </c>
      <c r="B946" t="s">
        <v>3546</v>
      </c>
      <c r="C946" t="s">
        <v>1848</v>
      </c>
      <c r="D946" t="s">
        <v>1871</v>
      </c>
      <c r="E946" t="s">
        <v>3577</v>
      </c>
      <c r="F946" t="s">
        <v>3578</v>
      </c>
      <c r="G946">
        <v>2.7065790293863841</v>
      </c>
      <c r="H946">
        <v>515</v>
      </c>
      <c r="I946" t="s">
        <v>1852</v>
      </c>
      <c r="J946" t="s">
        <v>1852</v>
      </c>
      <c r="K946" t="s">
        <v>1853</v>
      </c>
      <c r="L946" t="s">
        <v>1852</v>
      </c>
      <c r="M946" t="s">
        <v>1853</v>
      </c>
      <c r="N946" t="s">
        <v>1853</v>
      </c>
      <c r="O946" t="s">
        <v>1945</v>
      </c>
      <c r="P946">
        <v>4</v>
      </c>
      <c r="Q946">
        <f>IF(ISERROR(VLOOKUP(A946,seg_r_base_fitted!$A$1:$C$1829,2,FALSE)),0,VLOOKUP(A946,seg_r_base_fitted!$A$1:$C$1829,2,FALSE))</f>
        <v>0</v>
      </c>
      <c r="R946">
        <f>IF(ISERROR(VLOOKUP(A946,seg_r_base_fitted!$A$1:$C$1829,3,FALSE)),0,VLOOKUP(A946,seg_r_base_fitted!$A$1:$C$1829,3,FALSE))</f>
        <v>0.184</v>
      </c>
      <c r="S946">
        <v>928</v>
      </c>
    </row>
    <row r="947" spans="1:19" x14ac:dyDescent="0.2">
      <c r="A947" t="s">
        <v>1575</v>
      </c>
      <c r="B947" t="s">
        <v>2743</v>
      </c>
      <c r="C947" t="s">
        <v>1848</v>
      </c>
      <c r="D947" t="s">
        <v>2814</v>
      </c>
      <c r="E947" t="s">
        <v>2550</v>
      </c>
      <c r="F947" t="s">
        <v>2811</v>
      </c>
      <c r="G947">
        <v>2.9633180793539005</v>
      </c>
      <c r="H947">
        <v>510</v>
      </c>
      <c r="I947" t="s">
        <v>1852</v>
      </c>
      <c r="J947" t="s">
        <v>1852</v>
      </c>
      <c r="K947" t="s">
        <v>1853</v>
      </c>
      <c r="L947" t="s">
        <v>1852</v>
      </c>
      <c r="M947" t="s">
        <v>1853</v>
      </c>
      <c r="N947" t="s">
        <v>1853</v>
      </c>
      <c r="O947" t="s">
        <v>1945</v>
      </c>
      <c r="P947">
        <v>4</v>
      </c>
      <c r="Q947">
        <f>IF(ISERROR(VLOOKUP(A947,seg_r_base_fitted!$A$1:$C$1829,2,FALSE)),0,VLOOKUP(A947,seg_r_base_fitted!$A$1:$C$1829,2,FALSE))</f>
        <v>0</v>
      </c>
      <c r="R947">
        <f>IF(ISERROR(VLOOKUP(A947,seg_r_base_fitted!$A$1:$C$1829,3,FALSE)),0,VLOOKUP(A947,seg_r_base_fitted!$A$1:$C$1829,3,FALSE))</f>
        <v>0.184</v>
      </c>
      <c r="S947">
        <v>925</v>
      </c>
    </row>
    <row r="948" spans="1:19" x14ac:dyDescent="0.2">
      <c r="A948" t="s">
        <v>5757</v>
      </c>
      <c r="B948" t="s">
        <v>5520</v>
      </c>
      <c r="C948" t="s">
        <v>1971</v>
      </c>
      <c r="D948" t="s">
        <v>2311</v>
      </c>
      <c r="E948" t="s">
        <v>1905</v>
      </c>
      <c r="F948" t="s">
        <v>5758</v>
      </c>
      <c r="G948">
        <v>2.4186418774020484</v>
      </c>
      <c r="H948">
        <v>410</v>
      </c>
      <c r="I948" t="s">
        <v>1852</v>
      </c>
      <c r="J948" t="s">
        <v>1853</v>
      </c>
      <c r="K948" t="s">
        <v>1853</v>
      </c>
      <c r="L948" t="s">
        <v>1852</v>
      </c>
      <c r="M948" t="s">
        <v>1853</v>
      </c>
      <c r="N948" t="s">
        <v>1852</v>
      </c>
      <c r="O948" t="s">
        <v>1945</v>
      </c>
      <c r="P948">
        <v>4</v>
      </c>
      <c r="Q948">
        <f>IF(ISERROR(VLOOKUP(A948,seg_r_base_fitted!$A$1:$C$1829,2,FALSE)),0,VLOOKUP(A948,seg_r_base_fitted!$A$1:$C$1829,2,FALSE))</f>
        <v>0</v>
      </c>
      <c r="R948">
        <f>IF(ISERROR(VLOOKUP(A948,seg_r_base_fitted!$A$1:$C$1829,3,FALSE)),0,VLOOKUP(A948,seg_r_base_fitted!$A$1:$C$1829,3,FALSE))</f>
        <v>0.186</v>
      </c>
      <c r="S948">
        <v>921</v>
      </c>
    </row>
    <row r="949" spans="1:19" x14ac:dyDescent="0.2">
      <c r="A949" t="s">
        <v>2648</v>
      </c>
      <c r="B949" t="s">
        <v>2503</v>
      </c>
      <c r="C949" t="s">
        <v>1971</v>
      </c>
      <c r="D949" t="s">
        <v>2198</v>
      </c>
      <c r="E949" t="s">
        <v>2649</v>
      </c>
      <c r="F949" t="s">
        <v>2650</v>
      </c>
      <c r="G949">
        <v>3.3585485195482354</v>
      </c>
      <c r="H949">
        <v>405</v>
      </c>
      <c r="I949" t="s">
        <v>1852</v>
      </c>
      <c r="J949" t="s">
        <v>1853</v>
      </c>
      <c r="K949" t="s">
        <v>1853</v>
      </c>
      <c r="L949" t="s">
        <v>1853</v>
      </c>
      <c r="M949" t="s">
        <v>1852</v>
      </c>
      <c r="N949" t="s">
        <v>1852</v>
      </c>
      <c r="O949" t="s">
        <v>1945</v>
      </c>
      <c r="P949">
        <v>4</v>
      </c>
      <c r="Q949">
        <f>IF(ISERROR(VLOOKUP(A949,seg_r_base_fitted!$A$1:$C$1829,2,FALSE)),0,VLOOKUP(A949,seg_r_base_fitted!$A$1:$C$1829,2,FALSE))</f>
        <v>0</v>
      </c>
      <c r="R949">
        <f>IF(ISERROR(VLOOKUP(A949,seg_r_base_fitted!$A$1:$C$1829,3,FALSE)),0,VLOOKUP(A949,seg_r_base_fitted!$A$1:$C$1829,3,FALSE))</f>
        <v>0.185</v>
      </c>
      <c r="S949">
        <v>922</v>
      </c>
    </row>
    <row r="950" spans="1:19" x14ac:dyDescent="0.2">
      <c r="A950" t="s">
        <v>1568</v>
      </c>
      <c r="B950" t="s">
        <v>2743</v>
      </c>
      <c r="C950" t="s">
        <v>1848</v>
      </c>
      <c r="D950" t="s">
        <v>2814</v>
      </c>
      <c r="E950" t="s">
        <v>2852</v>
      </c>
      <c r="F950" t="s">
        <v>2853</v>
      </c>
      <c r="G950">
        <v>2.7111936097530296</v>
      </c>
      <c r="H950">
        <v>455</v>
      </c>
      <c r="I950" t="s">
        <v>1852</v>
      </c>
      <c r="J950" t="s">
        <v>1853</v>
      </c>
      <c r="K950" t="s">
        <v>1853</v>
      </c>
      <c r="L950" t="s">
        <v>1852</v>
      </c>
      <c r="M950" t="s">
        <v>1853</v>
      </c>
      <c r="N950" t="s">
        <v>1852</v>
      </c>
      <c r="O950" t="s">
        <v>1945</v>
      </c>
      <c r="P950">
        <v>4</v>
      </c>
      <c r="Q950">
        <f>IF(ISERROR(VLOOKUP(A950,seg_r_base_fitted!$A$1:$C$1829,2,FALSE)),0,VLOOKUP(A950,seg_r_base_fitted!$A$1:$C$1829,2,FALSE))</f>
        <v>0</v>
      </c>
      <c r="R950">
        <f>IF(ISERROR(VLOOKUP(A950,seg_r_base_fitted!$A$1:$C$1829,3,FALSE)),0,VLOOKUP(A950,seg_r_base_fitted!$A$1:$C$1829,3,FALSE))</f>
        <v>0.186</v>
      </c>
      <c r="S950">
        <v>918</v>
      </c>
    </row>
    <row r="951" spans="1:19" x14ac:dyDescent="0.2">
      <c r="A951" t="s">
        <v>4747</v>
      </c>
      <c r="B951" t="s">
        <v>4481</v>
      </c>
      <c r="C951" t="s">
        <v>1848</v>
      </c>
      <c r="D951" t="s">
        <v>2209</v>
      </c>
      <c r="E951" t="s">
        <v>4748</v>
      </c>
      <c r="F951" t="s">
        <v>4657</v>
      </c>
      <c r="G951">
        <v>6.9727643497718432</v>
      </c>
      <c r="H951">
        <v>275</v>
      </c>
      <c r="I951" t="s">
        <v>1852</v>
      </c>
      <c r="J951" t="s">
        <v>1853</v>
      </c>
      <c r="K951" t="s">
        <v>1853</v>
      </c>
      <c r="L951" t="s">
        <v>1852</v>
      </c>
      <c r="M951" t="s">
        <v>1852</v>
      </c>
      <c r="N951" t="s">
        <v>1853</v>
      </c>
      <c r="O951" t="s">
        <v>1945</v>
      </c>
      <c r="P951">
        <v>4</v>
      </c>
      <c r="Q951">
        <f>IF(ISERROR(VLOOKUP(A951,seg_r_base_fitted!$A$1:$C$1829,2,FALSE)),0,VLOOKUP(A951,seg_r_base_fitted!$A$1:$C$1829,2,FALSE))</f>
        <v>0</v>
      </c>
      <c r="R951">
        <f>IF(ISERROR(VLOOKUP(A951,seg_r_base_fitted!$A$1:$C$1829,3,FALSE)),0,VLOOKUP(A951,seg_r_base_fitted!$A$1:$C$1829,3,FALSE))</f>
        <v>0.188</v>
      </c>
      <c r="S951">
        <v>912</v>
      </c>
    </row>
    <row r="952" spans="1:19" x14ac:dyDescent="0.2">
      <c r="A952" t="s">
        <v>5762</v>
      </c>
      <c r="B952" t="s">
        <v>5520</v>
      </c>
      <c r="C952" t="s">
        <v>1971</v>
      </c>
      <c r="D952" t="s">
        <v>2213</v>
      </c>
      <c r="E952" t="s">
        <v>5606</v>
      </c>
      <c r="F952" t="s">
        <v>5763</v>
      </c>
      <c r="G952">
        <v>2.6990506350739905</v>
      </c>
      <c r="H952">
        <v>320</v>
      </c>
      <c r="I952" t="s">
        <v>1852</v>
      </c>
      <c r="J952" t="s">
        <v>1853</v>
      </c>
      <c r="K952" t="s">
        <v>1853</v>
      </c>
      <c r="L952" t="s">
        <v>1853</v>
      </c>
      <c r="M952" t="s">
        <v>1852</v>
      </c>
      <c r="N952" t="s">
        <v>1852</v>
      </c>
      <c r="O952" t="s">
        <v>1945</v>
      </c>
      <c r="P952">
        <v>4</v>
      </c>
      <c r="Q952">
        <f>IF(ISERROR(VLOOKUP(A952,seg_r_base_fitted!$A$1:$C$1829,2,FALSE)),0,VLOOKUP(A952,seg_r_base_fitted!$A$1:$C$1829,2,FALSE))</f>
        <v>0</v>
      </c>
      <c r="R952">
        <f>IF(ISERROR(VLOOKUP(A952,seg_r_base_fitted!$A$1:$C$1829,3,FALSE)),0,VLOOKUP(A952,seg_r_base_fitted!$A$1:$C$1829,3,FALSE))</f>
        <v>0.188</v>
      </c>
      <c r="S952">
        <v>913</v>
      </c>
    </row>
    <row r="953" spans="1:19" x14ac:dyDescent="0.2">
      <c r="A953" t="s">
        <v>1348</v>
      </c>
      <c r="B953" t="s">
        <v>2743</v>
      </c>
      <c r="C953" t="s">
        <v>1848</v>
      </c>
      <c r="D953" t="s">
        <v>2768</v>
      </c>
      <c r="E953" t="s">
        <v>2813</v>
      </c>
      <c r="F953" t="s">
        <v>2867</v>
      </c>
      <c r="G953">
        <v>1.7475103059849681</v>
      </c>
      <c r="H953">
        <v>495</v>
      </c>
      <c r="I953" t="s">
        <v>1852</v>
      </c>
      <c r="J953" t="s">
        <v>1853</v>
      </c>
      <c r="K953" t="s">
        <v>1853</v>
      </c>
      <c r="L953" t="s">
        <v>1852</v>
      </c>
      <c r="M953" t="s">
        <v>1853</v>
      </c>
      <c r="N953" t="s">
        <v>1852</v>
      </c>
      <c r="O953" t="s">
        <v>1945</v>
      </c>
      <c r="P953">
        <v>4</v>
      </c>
      <c r="Q953">
        <f>IF(ISERROR(VLOOKUP(A953,seg_r_base_fitted!$A$1:$C$1829,2,FALSE)),0,VLOOKUP(A953,seg_r_base_fitted!$A$1:$C$1829,2,FALSE))</f>
        <v>0</v>
      </c>
      <c r="R953">
        <f>IF(ISERROR(VLOOKUP(A953,seg_r_base_fitted!$A$1:$C$1829,3,FALSE)),0,VLOOKUP(A953,seg_r_base_fitted!$A$1:$C$1829,3,FALSE))</f>
        <v>0.187</v>
      </c>
      <c r="S953">
        <v>914</v>
      </c>
    </row>
    <row r="954" spans="1:19" x14ac:dyDescent="0.2">
      <c r="A954" t="s">
        <v>4301</v>
      </c>
      <c r="B954" t="s">
        <v>4140</v>
      </c>
      <c r="C954" t="s">
        <v>1848</v>
      </c>
      <c r="D954" t="s">
        <v>1911</v>
      </c>
      <c r="E954" t="s">
        <v>2551</v>
      </c>
      <c r="F954" t="s">
        <v>4159</v>
      </c>
      <c r="G954">
        <v>4.7736131000617181</v>
      </c>
      <c r="H954">
        <v>390</v>
      </c>
      <c r="I954" t="s">
        <v>1852</v>
      </c>
      <c r="J954" t="s">
        <v>1853</v>
      </c>
      <c r="K954" t="s">
        <v>1853</v>
      </c>
      <c r="L954" t="s">
        <v>1852</v>
      </c>
      <c r="M954" t="s">
        <v>1853</v>
      </c>
      <c r="N954" t="s">
        <v>1852</v>
      </c>
      <c r="O954" t="s">
        <v>1945</v>
      </c>
      <c r="P954">
        <v>4</v>
      </c>
      <c r="Q954">
        <f>IF(ISERROR(VLOOKUP(A954,seg_r_base_fitted!$A$1:$C$1829,2,FALSE)),0,VLOOKUP(A954,seg_r_base_fitted!$A$1:$C$1829,2,FALSE))</f>
        <v>0</v>
      </c>
      <c r="R954">
        <f>IF(ISERROR(VLOOKUP(A954,seg_r_base_fitted!$A$1:$C$1829,3,FALSE)),0,VLOOKUP(A954,seg_r_base_fitted!$A$1:$C$1829,3,FALSE))</f>
        <v>0.187</v>
      </c>
      <c r="S954">
        <v>915</v>
      </c>
    </row>
    <row r="955" spans="1:19" x14ac:dyDescent="0.2">
      <c r="A955" t="s">
        <v>5759</v>
      </c>
      <c r="B955" t="s">
        <v>5520</v>
      </c>
      <c r="C955" t="s">
        <v>1971</v>
      </c>
      <c r="D955" t="s">
        <v>2136</v>
      </c>
      <c r="E955" t="s">
        <v>5545</v>
      </c>
      <c r="F955" t="s">
        <v>5760</v>
      </c>
      <c r="G955">
        <v>4.0229588276616504</v>
      </c>
      <c r="H955">
        <v>325</v>
      </c>
      <c r="I955" t="s">
        <v>1852</v>
      </c>
      <c r="J955" t="s">
        <v>1853</v>
      </c>
      <c r="K955" t="s">
        <v>1853</v>
      </c>
      <c r="L955" t="s">
        <v>1852</v>
      </c>
      <c r="M955" t="s">
        <v>1853</v>
      </c>
      <c r="N955" t="s">
        <v>1852</v>
      </c>
      <c r="O955" t="s">
        <v>1945</v>
      </c>
      <c r="P955">
        <v>4</v>
      </c>
      <c r="Q955">
        <f>IF(ISERROR(VLOOKUP(A955,seg_r_base_fitted!$A$1:$C$1829,2,FALSE)),0,VLOOKUP(A955,seg_r_base_fitted!$A$1:$C$1829,2,FALSE))</f>
        <v>0</v>
      </c>
      <c r="R955">
        <f>IF(ISERROR(VLOOKUP(A955,seg_r_base_fitted!$A$1:$C$1829,3,FALSE)),0,VLOOKUP(A955,seg_r_base_fitted!$A$1:$C$1829,3,FALSE))</f>
        <v>0.189</v>
      </c>
      <c r="S955">
        <v>909</v>
      </c>
    </row>
    <row r="956" spans="1:19" x14ac:dyDescent="0.2">
      <c r="A956" t="s">
        <v>4302</v>
      </c>
      <c r="B956" t="s">
        <v>4140</v>
      </c>
      <c r="C956" t="s">
        <v>1848</v>
      </c>
      <c r="D956" t="s">
        <v>1968</v>
      </c>
      <c r="E956" t="s">
        <v>4152</v>
      </c>
      <c r="F956" t="s">
        <v>4303</v>
      </c>
      <c r="G956">
        <v>6.3845255229687332</v>
      </c>
      <c r="H956">
        <v>305</v>
      </c>
      <c r="I956" t="s">
        <v>1852</v>
      </c>
      <c r="J956" t="s">
        <v>1853</v>
      </c>
      <c r="K956" t="s">
        <v>1853</v>
      </c>
      <c r="L956" t="s">
        <v>1852</v>
      </c>
      <c r="M956" t="s">
        <v>1853</v>
      </c>
      <c r="N956" t="s">
        <v>1852</v>
      </c>
      <c r="O956" t="s">
        <v>1945</v>
      </c>
      <c r="P956">
        <v>4</v>
      </c>
      <c r="Q956">
        <f>IF(ISERROR(VLOOKUP(A956,seg_r_base_fitted!$A$1:$C$1829,2,FALSE)),0,VLOOKUP(A956,seg_r_base_fitted!$A$1:$C$1829,2,FALSE))</f>
        <v>0</v>
      </c>
      <c r="R956">
        <f>IF(ISERROR(VLOOKUP(A956,seg_r_base_fitted!$A$1:$C$1829,3,FALSE)),0,VLOOKUP(A956,seg_r_base_fitted!$A$1:$C$1829,3,FALSE))</f>
        <v>0.19</v>
      </c>
      <c r="S956">
        <v>906</v>
      </c>
    </row>
    <row r="957" spans="1:19" x14ac:dyDescent="0.2">
      <c r="A957" t="s">
        <v>1970</v>
      </c>
      <c r="B957" t="s">
        <v>1847</v>
      </c>
      <c r="C957" t="s">
        <v>1971</v>
      </c>
      <c r="D957" t="s">
        <v>1972</v>
      </c>
      <c r="E957" t="s">
        <v>1973</v>
      </c>
      <c r="F957" t="s">
        <v>1974</v>
      </c>
      <c r="G957">
        <v>1.8111316135681526</v>
      </c>
      <c r="H957">
        <v>535</v>
      </c>
      <c r="I957" t="s">
        <v>1852</v>
      </c>
      <c r="J957" t="s">
        <v>1852</v>
      </c>
      <c r="K957" t="s">
        <v>1853</v>
      </c>
      <c r="L957" t="s">
        <v>1852</v>
      </c>
      <c r="M957" t="s">
        <v>1853</v>
      </c>
      <c r="N957" t="s">
        <v>1853</v>
      </c>
      <c r="O957" t="s">
        <v>1945</v>
      </c>
      <c r="P957">
        <v>4</v>
      </c>
      <c r="Q957">
        <f>IF(ISERROR(VLOOKUP(A957,seg_r_base_fitted!$A$1:$C$1829,2,FALSE)),0,VLOOKUP(A957,seg_r_base_fitted!$A$1:$C$1829,2,FALSE))</f>
        <v>1</v>
      </c>
      <c r="R957">
        <f>IF(ISERROR(VLOOKUP(A957,seg_r_base_fitted!$A$1:$C$1829,3,FALSE)),0,VLOOKUP(A957,seg_r_base_fitted!$A$1:$C$1829,3,FALSE))</f>
        <v>0.189</v>
      </c>
      <c r="S957">
        <v>907</v>
      </c>
    </row>
    <row r="958" spans="1:19" x14ac:dyDescent="0.2">
      <c r="A958" t="s">
        <v>3787</v>
      </c>
      <c r="B958" t="s">
        <v>3662</v>
      </c>
      <c r="C958" t="s">
        <v>1971</v>
      </c>
      <c r="D958" t="s">
        <v>3788</v>
      </c>
      <c r="E958" t="s">
        <v>3698</v>
      </c>
      <c r="F958" t="s">
        <v>2778</v>
      </c>
      <c r="G958">
        <v>2.1365422390973041</v>
      </c>
      <c r="H958">
        <v>455</v>
      </c>
      <c r="I958" t="s">
        <v>1852</v>
      </c>
      <c r="J958" t="s">
        <v>1853</v>
      </c>
      <c r="K958" t="s">
        <v>1853</v>
      </c>
      <c r="L958" t="s">
        <v>1852</v>
      </c>
      <c r="M958" t="s">
        <v>1853</v>
      </c>
      <c r="N958" t="s">
        <v>1852</v>
      </c>
      <c r="O958" t="s">
        <v>1945</v>
      </c>
      <c r="P958">
        <v>4</v>
      </c>
      <c r="Q958">
        <f>IF(ISERROR(VLOOKUP(A958,seg_r_base_fitted!$A$1:$C$1829,2,FALSE)),0,VLOOKUP(A958,seg_r_base_fitted!$A$1:$C$1829,2,FALSE))</f>
        <v>0</v>
      </c>
      <c r="R958">
        <f>IF(ISERROR(VLOOKUP(A958,seg_r_base_fitted!$A$1:$C$1829,3,FALSE)),0,VLOOKUP(A958,seg_r_base_fitted!$A$1:$C$1829,3,FALSE))</f>
        <v>0.192</v>
      </c>
      <c r="S958">
        <v>901</v>
      </c>
    </row>
    <row r="959" spans="1:19" x14ac:dyDescent="0.2">
      <c r="A959" t="s">
        <v>4715</v>
      </c>
      <c r="B959" t="s">
        <v>4481</v>
      </c>
      <c r="C959" t="s">
        <v>1848</v>
      </c>
      <c r="D959" t="s">
        <v>1917</v>
      </c>
      <c r="E959" t="s">
        <v>4716</v>
      </c>
      <c r="F959" t="s">
        <v>4566</v>
      </c>
      <c r="G959">
        <v>11.135740318468025</v>
      </c>
      <c r="H959">
        <v>580</v>
      </c>
      <c r="I959" t="s">
        <v>1852</v>
      </c>
      <c r="J959" t="s">
        <v>1852</v>
      </c>
      <c r="K959" t="s">
        <v>1853</v>
      </c>
      <c r="L959" t="s">
        <v>1853</v>
      </c>
      <c r="M959" t="s">
        <v>1853</v>
      </c>
      <c r="N959" t="s">
        <v>1852</v>
      </c>
      <c r="O959" t="s">
        <v>1945</v>
      </c>
      <c r="P959">
        <v>4</v>
      </c>
      <c r="Q959">
        <f>IF(ISERROR(VLOOKUP(A959,seg_r_base_fitted!$A$1:$C$1829,2,FALSE)),0,VLOOKUP(A959,seg_r_base_fitted!$A$1:$C$1829,2,FALSE))</f>
        <v>1</v>
      </c>
      <c r="R959">
        <f>IF(ISERROR(VLOOKUP(A959,seg_r_base_fitted!$A$1:$C$1829,3,FALSE)),0,VLOOKUP(A959,seg_r_base_fitted!$A$1:$C$1829,3,FALSE))</f>
        <v>0.191</v>
      </c>
      <c r="S959">
        <v>902</v>
      </c>
    </row>
    <row r="960" spans="1:19" x14ac:dyDescent="0.2">
      <c r="A960" t="s">
        <v>6162</v>
      </c>
      <c r="B960" t="s">
        <v>5956</v>
      </c>
      <c r="C960" t="s">
        <v>1848</v>
      </c>
      <c r="D960" t="s">
        <v>6163</v>
      </c>
      <c r="E960" t="s">
        <v>6164</v>
      </c>
      <c r="F960" t="s">
        <v>5610</v>
      </c>
      <c r="G960">
        <v>0.93697553636363695</v>
      </c>
      <c r="H960">
        <v>1800</v>
      </c>
      <c r="I960" t="s">
        <v>1853</v>
      </c>
      <c r="J960" t="s">
        <v>1852</v>
      </c>
      <c r="K960" t="s">
        <v>1852</v>
      </c>
      <c r="L960" t="s">
        <v>1853</v>
      </c>
      <c r="M960" t="s">
        <v>1852</v>
      </c>
      <c r="N960" t="s">
        <v>1853</v>
      </c>
      <c r="O960" t="s">
        <v>1945</v>
      </c>
      <c r="P960">
        <v>4</v>
      </c>
      <c r="Q960">
        <f>IF(ISERROR(VLOOKUP(A960,seg_r_base_fitted!$A$1:$C$1829,2,FALSE)),0,VLOOKUP(A960,seg_r_base_fitted!$A$1:$C$1829,2,FALSE))</f>
        <v>0</v>
      </c>
      <c r="R960">
        <f>IF(ISERROR(VLOOKUP(A960,seg_r_base_fitted!$A$1:$C$1829,3,FALSE)),0,VLOOKUP(A960,seg_r_base_fitted!$A$1:$C$1829,3,FALSE))</f>
        <v>0.193</v>
      </c>
      <c r="S960">
        <v>897</v>
      </c>
    </row>
    <row r="961" spans="1:19" x14ac:dyDescent="0.2">
      <c r="A961" t="s">
        <v>5777</v>
      </c>
      <c r="B961" t="s">
        <v>5520</v>
      </c>
      <c r="C961" t="s">
        <v>1971</v>
      </c>
      <c r="D961" t="s">
        <v>5778</v>
      </c>
      <c r="E961" t="s">
        <v>5565</v>
      </c>
      <c r="F961" t="s">
        <v>5646</v>
      </c>
      <c r="G961">
        <v>4.6646261922274581</v>
      </c>
      <c r="H961">
        <v>350</v>
      </c>
      <c r="I961" t="s">
        <v>1852</v>
      </c>
      <c r="J961" t="s">
        <v>1853</v>
      </c>
      <c r="K961" t="s">
        <v>1853</v>
      </c>
      <c r="L961" t="s">
        <v>1852</v>
      </c>
      <c r="M961" t="s">
        <v>1853</v>
      </c>
      <c r="N961" t="s">
        <v>1852</v>
      </c>
      <c r="O961" t="s">
        <v>1945</v>
      </c>
      <c r="P961">
        <v>4</v>
      </c>
      <c r="Q961">
        <f>IF(ISERROR(VLOOKUP(A961,seg_r_base_fitted!$A$1:$C$1829,2,FALSE)),0,VLOOKUP(A961,seg_r_base_fitted!$A$1:$C$1829,2,FALSE))</f>
        <v>0</v>
      </c>
      <c r="R961">
        <f>IF(ISERROR(VLOOKUP(A961,seg_r_base_fitted!$A$1:$C$1829,3,FALSE)),0,VLOOKUP(A961,seg_r_base_fitted!$A$1:$C$1829,3,FALSE))</f>
        <v>0.193</v>
      </c>
      <c r="S961">
        <v>895</v>
      </c>
    </row>
    <row r="962" spans="1:19" x14ac:dyDescent="0.2">
      <c r="A962" t="s">
        <v>4277</v>
      </c>
      <c r="B962" t="s">
        <v>4140</v>
      </c>
      <c r="C962" t="s">
        <v>1848</v>
      </c>
      <c r="D962" t="s">
        <v>1952</v>
      </c>
      <c r="E962" t="s">
        <v>2536</v>
      </c>
      <c r="F962" t="s">
        <v>4142</v>
      </c>
      <c r="G962">
        <v>5.9871078240067401</v>
      </c>
      <c r="H962">
        <v>320</v>
      </c>
      <c r="I962" t="s">
        <v>1852</v>
      </c>
      <c r="J962" t="s">
        <v>1853</v>
      </c>
      <c r="K962" t="s">
        <v>1853</v>
      </c>
      <c r="L962" t="s">
        <v>1852</v>
      </c>
      <c r="M962" t="s">
        <v>1853</v>
      </c>
      <c r="N962" t="s">
        <v>1852</v>
      </c>
      <c r="O962" t="s">
        <v>1945</v>
      </c>
      <c r="P962">
        <v>4</v>
      </c>
      <c r="Q962">
        <f>IF(ISERROR(VLOOKUP(A962,seg_r_base_fitted!$A$1:$C$1829,2,FALSE)),0,VLOOKUP(A962,seg_r_base_fitted!$A$1:$C$1829,2,FALSE))</f>
        <v>0</v>
      </c>
      <c r="R962">
        <f>IF(ISERROR(VLOOKUP(A962,seg_r_base_fitted!$A$1:$C$1829,3,FALSE)),0,VLOOKUP(A962,seg_r_base_fitted!$A$1:$C$1829,3,FALSE))</f>
        <v>0.193</v>
      </c>
      <c r="S962">
        <v>893</v>
      </c>
    </row>
    <row r="963" spans="1:19" x14ac:dyDescent="0.2">
      <c r="A963" t="s">
        <v>968</v>
      </c>
      <c r="B963" t="s">
        <v>2743</v>
      </c>
      <c r="C963" t="s">
        <v>1848</v>
      </c>
      <c r="D963" t="s">
        <v>2774</v>
      </c>
      <c r="E963" t="s">
        <v>2864</v>
      </c>
      <c r="F963" t="s">
        <v>2870</v>
      </c>
      <c r="G963">
        <v>2.5466779333335725</v>
      </c>
      <c r="H963">
        <v>435</v>
      </c>
      <c r="I963" t="s">
        <v>1852</v>
      </c>
      <c r="J963" t="s">
        <v>1853</v>
      </c>
      <c r="K963" t="s">
        <v>1853</v>
      </c>
      <c r="L963" t="s">
        <v>1852</v>
      </c>
      <c r="M963" t="s">
        <v>1853</v>
      </c>
      <c r="N963" t="s">
        <v>1852</v>
      </c>
      <c r="O963" t="s">
        <v>1945</v>
      </c>
      <c r="P963">
        <v>4</v>
      </c>
      <c r="Q963">
        <f>IF(ISERROR(VLOOKUP(A963,seg_r_base_fitted!$A$1:$C$1829,2,FALSE)),0,VLOOKUP(A963,seg_r_base_fitted!$A$1:$C$1829,2,FALSE))</f>
        <v>0</v>
      </c>
      <c r="R963">
        <f>IF(ISERROR(VLOOKUP(A963,seg_r_base_fitted!$A$1:$C$1829,3,FALSE)),0,VLOOKUP(A963,seg_r_base_fitted!$A$1:$C$1829,3,FALSE))</f>
        <v>0.19400000000000001</v>
      </c>
      <c r="S963">
        <v>888</v>
      </c>
    </row>
    <row r="964" spans="1:19" x14ac:dyDescent="0.2">
      <c r="A964" t="s">
        <v>4743</v>
      </c>
      <c r="B964" t="s">
        <v>4481</v>
      </c>
      <c r="C964" t="s">
        <v>1848</v>
      </c>
      <c r="D964" t="s">
        <v>2205</v>
      </c>
      <c r="E964" t="s">
        <v>4744</v>
      </c>
      <c r="F964" t="s">
        <v>4657</v>
      </c>
      <c r="G964">
        <v>4.7665531806265555</v>
      </c>
      <c r="H964">
        <v>360</v>
      </c>
      <c r="I964" t="s">
        <v>1852</v>
      </c>
      <c r="J964" t="s">
        <v>1853</v>
      </c>
      <c r="K964" t="s">
        <v>1853</v>
      </c>
      <c r="L964" t="s">
        <v>1852</v>
      </c>
      <c r="M964" t="s">
        <v>1852</v>
      </c>
      <c r="N964" t="s">
        <v>1853</v>
      </c>
      <c r="O964" t="s">
        <v>1945</v>
      </c>
      <c r="P964">
        <v>4</v>
      </c>
      <c r="Q964">
        <f>IF(ISERROR(VLOOKUP(A964,seg_r_base_fitted!$A$1:$C$1829,2,FALSE)),0,VLOOKUP(A964,seg_r_base_fitted!$A$1:$C$1829,2,FALSE))</f>
        <v>0</v>
      </c>
      <c r="R964">
        <f>IF(ISERROR(VLOOKUP(A964,seg_r_base_fitted!$A$1:$C$1829,3,FALSE)),0,VLOOKUP(A964,seg_r_base_fitted!$A$1:$C$1829,3,FALSE))</f>
        <v>0.19400000000000001</v>
      </c>
      <c r="S964">
        <v>889</v>
      </c>
    </row>
    <row r="965" spans="1:19" x14ac:dyDescent="0.2">
      <c r="A965" t="s">
        <v>5689</v>
      </c>
      <c r="B965" t="s">
        <v>5520</v>
      </c>
      <c r="C965" t="s">
        <v>1848</v>
      </c>
      <c r="D965" t="s">
        <v>1887</v>
      </c>
      <c r="E965" t="s">
        <v>5690</v>
      </c>
      <c r="F965" t="s">
        <v>5531</v>
      </c>
      <c r="G965">
        <v>0.83550740678852065</v>
      </c>
      <c r="H965">
        <v>660</v>
      </c>
      <c r="I965" t="s">
        <v>1852</v>
      </c>
      <c r="J965" t="s">
        <v>1852</v>
      </c>
      <c r="K965" t="s">
        <v>1853</v>
      </c>
      <c r="L965" t="s">
        <v>1852</v>
      </c>
      <c r="M965" t="s">
        <v>1853</v>
      </c>
      <c r="N965" t="s">
        <v>1853</v>
      </c>
      <c r="O965" t="s">
        <v>1945</v>
      </c>
      <c r="P965">
        <v>4</v>
      </c>
      <c r="Q965">
        <f>IF(ISERROR(VLOOKUP(A965,seg_r_base_fitted!$A$1:$C$1829,2,FALSE)),0,VLOOKUP(A965,seg_r_base_fitted!$A$1:$C$1829,2,FALSE))</f>
        <v>0</v>
      </c>
      <c r="R965">
        <f>IF(ISERROR(VLOOKUP(A965,seg_r_base_fitted!$A$1:$C$1829,3,FALSE)),0,VLOOKUP(A965,seg_r_base_fitted!$A$1:$C$1829,3,FALSE))</f>
        <v>0.19600000000000001</v>
      </c>
      <c r="S965">
        <v>884</v>
      </c>
    </row>
    <row r="966" spans="1:19" x14ac:dyDescent="0.2">
      <c r="A966" t="s">
        <v>3264</v>
      </c>
      <c r="B966" t="s">
        <v>3178</v>
      </c>
      <c r="C966">
        <v>0</v>
      </c>
      <c r="D966">
        <v>203</v>
      </c>
      <c r="E966" t="s">
        <v>3265</v>
      </c>
      <c r="F966" t="s">
        <v>3266</v>
      </c>
      <c r="G966">
        <v>4.0301661823940469</v>
      </c>
      <c r="H966">
        <v>815</v>
      </c>
      <c r="I966" t="s">
        <v>1853</v>
      </c>
      <c r="J966" t="s">
        <v>1852</v>
      </c>
      <c r="K966" t="s">
        <v>1853</v>
      </c>
      <c r="L966" t="s">
        <v>1852</v>
      </c>
      <c r="M966" t="s">
        <v>1852</v>
      </c>
      <c r="N966" t="s">
        <v>1853</v>
      </c>
      <c r="O966" t="s">
        <v>1945</v>
      </c>
      <c r="P966">
        <v>4</v>
      </c>
      <c r="Q966">
        <f>IF(ISERROR(VLOOKUP(A966,seg_r_base_fitted!$A$1:$C$1829,2,FALSE)),0,VLOOKUP(A966,seg_r_base_fitted!$A$1:$C$1829,2,FALSE))</f>
        <v>1</v>
      </c>
      <c r="R966">
        <f>IF(ISERROR(VLOOKUP(A966,seg_r_base_fitted!$A$1:$C$1829,3,FALSE)),0,VLOOKUP(A966,seg_r_base_fitted!$A$1:$C$1829,3,FALSE))</f>
        <v>0.19500000000000001</v>
      </c>
      <c r="S966">
        <v>885</v>
      </c>
    </row>
    <row r="967" spans="1:19" x14ac:dyDescent="0.2">
      <c r="A967" t="s">
        <v>4021</v>
      </c>
      <c r="B967" t="s">
        <v>3950</v>
      </c>
      <c r="C967" t="s">
        <v>1848</v>
      </c>
      <c r="D967" t="s">
        <v>1928</v>
      </c>
      <c r="E967" t="s">
        <v>4022</v>
      </c>
      <c r="F967" t="s">
        <v>3957</v>
      </c>
      <c r="G967">
        <v>3.7902547731327836</v>
      </c>
      <c r="H967">
        <v>505</v>
      </c>
      <c r="I967" t="s">
        <v>1852</v>
      </c>
      <c r="J967" t="s">
        <v>1852</v>
      </c>
      <c r="K967" t="s">
        <v>1853</v>
      </c>
      <c r="L967" t="s">
        <v>1852</v>
      </c>
      <c r="M967" t="s">
        <v>1853</v>
      </c>
      <c r="N967" t="s">
        <v>1853</v>
      </c>
      <c r="O967" t="s">
        <v>1945</v>
      </c>
      <c r="P967">
        <v>4</v>
      </c>
      <c r="Q967">
        <f>IF(ISERROR(VLOOKUP(A967,seg_r_base_fitted!$A$1:$C$1829,2,FALSE)),0,VLOOKUP(A967,seg_r_base_fitted!$A$1:$C$1829,2,FALSE))</f>
        <v>0</v>
      </c>
      <c r="R967">
        <f>IF(ISERROR(VLOOKUP(A967,seg_r_base_fitted!$A$1:$C$1829,3,FALSE)),0,VLOOKUP(A967,seg_r_base_fitted!$A$1:$C$1829,3,FALSE))</f>
        <v>0.19500000000000001</v>
      </c>
      <c r="S967">
        <v>886</v>
      </c>
    </row>
    <row r="968" spans="1:19" x14ac:dyDescent="0.2">
      <c r="A968" t="s">
        <v>4297</v>
      </c>
      <c r="B968" t="s">
        <v>4140</v>
      </c>
      <c r="C968" t="s">
        <v>1848</v>
      </c>
      <c r="D968" t="s">
        <v>1999</v>
      </c>
      <c r="E968" t="s">
        <v>2532</v>
      </c>
      <c r="F968" t="s">
        <v>2539</v>
      </c>
      <c r="G968">
        <v>3.958173333483761</v>
      </c>
      <c r="H968">
        <v>380</v>
      </c>
      <c r="I968" t="s">
        <v>1852</v>
      </c>
      <c r="J968" t="s">
        <v>1853</v>
      </c>
      <c r="K968" t="s">
        <v>1853</v>
      </c>
      <c r="L968" t="s">
        <v>1852</v>
      </c>
      <c r="M968" t="s">
        <v>1852</v>
      </c>
      <c r="N968" t="s">
        <v>1853</v>
      </c>
      <c r="O968" t="s">
        <v>1945</v>
      </c>
      <c r="P968">
        <v>4</v>
      </c>
      <c r="Q968">
        <f>IF(ISERROR(VLOOKUP(A968,seg_r_base_fitted!$A$1:$C$1829,2,FALSE)),0,VLOOKUP(A968,seg_r_base_fitted!$A$1:$C$1829,2,FALSE))</f>
        <v>0</v>
      </c>
      <c r="R968">
        <f>IF(ISERROR(VLOOKUP(A968,seg_r_base_fitted!$A$1:$C$1829,3,FALSE)),0,VLOOKUP(A968,seg_r_base_fitted!$A$1:$C$1829,3,FALSE))</f>
        <v>0.19700000000000001</v>
      </c>
      <c r="S968">
        <v>882</v>
      </c>
    </row>
    <row r="969" spans="1:19" x14ac:dyDescent="0.2">
      <c r="A969" t="s">
        <v>4291</v>
      </c>
      <c r="B969" t="s">
        <v>4140</v>
      </c>
      <c r="C969" t="s">
        <v>1848</v>
      </c>
      <c r="D969" t="s">
        <v>3653</v>
      </c>
      <c r="E969" t="s">
        <v>2943</v>
      </c>
      <c r="F969" t="s">
        <v>4292</v>
      </c>
      <c r="G969">
        <v>4.7584296890540854</v>
      </c>
      <c r="H969">
        <v>405</v>
      </c>
      <c r="I969" t="s">
        <v>1852</v>
      </c>
      <c r="J969" t="s">
        <v>1853</v>
      </c>
      <c r="K969" t="s">
        <v>1853</v>
      </c>
      <c r="L969" t="s">
        <v>1852</v>
      </c>
      <c r="M969" t="s">
        <v>1853</v>
      </c>
      <c r="N969" t="s">
        <v>1852</v>
      </c>
      <c r="O969" t="s">
        <v>1945</v>
      </c>
      <c r="P969">
        <v>4</v>
      </c>
      <c r="Q969">
        <f>IF(ISERROR(VLOOKUP(A969,seg_r_base_fitted!$A$1:$C$1829,2,FALSE)),0,VLOOKUP(A969,seg_r_base_fitted!$A$1:$C$1829,2,FALSE))</f>
        <v>0</v>
      </c>
      <c r="R969">
        <f>IF(ISERROR(VLOOKUP(A969,seg_r_base_fitted!$A$1:$C$1829,3,FALSE)),0,VLOOKUP(A969,seg_r_base_fitted!$A$1:$C$1829,3,FALSE))</f>
        <v>0.19800000000000001</v>
      </c>
      <c r="S969">
        <v>878</v>
      </c>
    </row>
    <row r="970" spans="1:19" x14ac:dyDescent="0.2">
      <c r="A970" t="s">
        <v>5793</v>
      </c>
      <c r="B970" t="s">
        <v>5520</v>
      </c>
      <c r="C970" t="s">
        <v>1971</v>
      </c>
      <c r="D970" t="s">
        <v>5794</v>
      </c>
      <c r="E970" t="s">
        <v>1884</v>
      </c>
      <c r="F970" t="s">
        <v>5795</v>
      </c>
      <c r="G970">
        <v>1.9366516484399103</v>
      </c>
      <c r="H970">
        <v>430</v>
      </c>
      <c r="I970" t="s">
        <v>1852</v>
      </c>
      <c r="J970" t="s">
        <v>1853</v>
      </c>
      <c r="K970" t="s">
        <v>1853</v>
      </c>
      <c r="L970" t="s">
        <v>1852</v>
      </c>
      <c r="M970" t="s">
        <v>1852</v>
      </c>
      <c r="N970" t="s">
        <v>1853</v>
      </c>
      <c r="O970" t="s">
        <v>1945</v>
      </c>
      <c r="P970">
        <v>4</v>
      </c>
      <c r="Q970">
        <f>IF(ISERROR(VLOOKUP(A970,seg_r_base_fitted!$A$1:$C$1829,2,FALSE)),0,VLOOKUP(A970,seg_r_base_fitted!$A$1:$C$1829,2,FALSE))</f>
        <v>0</v>
      </c>
      <c r="R970">
        <f>IF(ISERROR(VLOOKUP(A970,seg_r_base_fitted!$A$1:$C$1829,3,FALSE)),0,VLOOKUP(A970,seg_r_base_fitted!$A$1:$C$1829,3,FALSE))</f>
        <v>0.19900000000000001</v>
      </c>
      <c r="S970">
        <v>876</v>
      </c>
    </row>
    <row r="971" spans="1:19" x14ac:dyDescent="0.2">
      <c r="A971" t="s">
        <v>1133</v>
      </c>
      <c r="B971" t="s">
        <v>2743</v>
      </c>
      <c r="C971" t="s">
        <v>1848</v>
      </c>
      <c r="D971" t="s">
        <v>2783</v>
      </c>
      <c r="E971" t="s">
        <v>2865</v>
      </c>
      <c r="F971" t="s">
        <v>2866</v>
      </c>
      <c r="G971">
        <v>4.8653799800391395</v>
      </c>
      <c r="H971">
        <v>355</v>
      </c>
      <c r="I971" t="s">
        <v>1852</v>
      </c>
      <c r="J971" t="s">
        <v>1853</v>
      </c>
      <c r="K971" t="s">
        <v>1853</v>
      </c>
      <c r="L971" t="s">
        <v>1852</v>
      </c>
      <c r="M971" t="s">
        <v>1853</v>
      </c>
      <c r="N971" t="s">
        <v>1852</v>
      </c>
      <c r="O971" t="s">
        <v>1945</v>
      </c>
      <c r="P971">
        <v>4</v>
      </c>
      <c r="Q971">
        <f>IF(ISERROR(VLOOKUP(A971,seg_r_base_fitted!$A$1:$C$1829,2,FALSE)),0,VLOOKUP(A971,seg_r_base_fitted!$A$1:$C$1829,2,FALSE))</f>
        <v>0</v>
      </c>
      <c r="R971">
        <f>IF(ISERROR(VLOOKUP(A971,seg_r_base_fitted!$A$1:$C$1829,3,FALSE)),0,VLOOKUP(A971,seg_r_base_fitted!$A$1:$C$1829,3,FALSE))</f>
        <v>0.19900000000000001</v>
      </c>
      <c r="S971">
        <v>873</v>
      </c>
    </row>
    <row r="972" spans="1:19" x14ac:dyDescent="0.2">
      <c r="A972" t="s">
        <v>1099</v>
      </c>
      <c r="B972" t="s">
        <v>2743</v>
      </c>
      <c r="C972" t="s">
        <v>1848</v>
      </c>
      <c r="D972" t="s">
        <v>2776</v>
      </c>
      <c r="E972" t="s">
        <v>2770</v>
      </c>
      <c r="F972" t="s">
        <v>2790</v>
      </c>
      <c r="G972">
        <v>2.5081389651200743</v>
      </c>
      <c r="H972">
        <v>470</v>
      </c>
      <c r="I972" t="s">
        <v>1852</v>
      </c>
      <c r="J972" t="s">
        <v>1853</v>
      </c>
      <c r="K972" t="s">
        <v>1853</v>
      </c>
      <c r="L972" t="s">
        <v>1852</v>
      </c>
      <c r="M972" t="s">
        <v>1853</v>
      </c>
      <c r="N972" t="s">
        <v>1852</v>
      </c>
      <c r="O972" t="s">
        <v>1945</v>
      </c>
      <c r="P972">
        <v>4</v>
      </c>
      <c r="Q972">
        <f>IF(ISERROR(VLOOKUP(A972,seg_r_base_fitted!$A$1:$C$1829,2,FALSE)),0,VLOOKUP(A972,seg_r_base_fitted!$A$1:$C$1829,2,FALSE))</f>
        <v>0</v>
      </c>
      <c r="R972">
        <f>IF(ISERROR(VLOOKUP(A972,seg_r_base_fitted!$A$1:$C$1829,3,FALSE)),0,VLOOKUP(A972,seg_r_base_fitted!$A$1:$C$1829,3,FALSE))</f>
        <v>0.2</v>
      </c>
      <c r="S972">
        <v>870</v>
      </c>
    </row>
    <row r="973" spans="1:19" x14ac:dyDescent="0.2">
      <c r="A973" t="s">
        <v>4266</v>
      </c>
      <c r="B973" t="s">
        <v>4140</v>
      </c>
      <c r="C973" t="s">
        <v>1971</v>
      </c>
      <c r="D973" t="s">
        <v>2205</v>
      </c>
      <c r="E973" t="s">
        <v>2928</v>
      </c>
      <c r="F973" t="s">
        <v>2804</v>
      </c>
      <c r="G973">
        <v>1.6903985634931677</v>
      </c>
      <c r="H973">
        <v>560</v>
      </c>
      <c r="I973" t="s">
        <v>1852</v>
      </c>
      <c r="J973" t="s">
        <v>1852</v>
      </c>
      <c r="K973" t="s">
        <v>1853</v>
      </c>
      <c r="L973" t="s">
        <v>1852</v>
      </c>
      <c r="M973" t="s">
        <v>1853</v>
      </c>
      <c r="N973" t="s">
        <v>1853</v>
      </c>
      <c r="O973" t="s">
        <v>1945</v>
      </c>
      <c r="P973">
        <v>4</v>
      </c>
      <c r="Q973">
        <f>IF(ISERROR(VLOOKUP(A973,seg_r_base_fitted!$A$1:$C$1829,2,FALSE)),0,VLOOKUP(A973,seg_r_base_fitted!$A$1:$C$1829,2,FALSE))</f>
        <v>0</v>
      </c>
      <c r="R973">
        <f>IF(ISERROR(VLOOKUP(A973,seg_r_base_fitted!$A$1:$C$1829,3,FALSE)),0,VLOOKUP(A973,seg_r_base_fitted!$A$1:$C$1829,3,FALSE))</f>
        <v>0.2</v>
      </c>
      <c r="S973">
        <v>871</v>
      </c>
    </row>
    <row r="974" spans="1:19" x14ac:dyDescent="0.2">
      <c r="A974" t="s">
        <v>6173</v>
      </c>
      <c r="B974" t="s">
        <v>5956</v>
      </c>
      <c r="C974" t="s">
        <v>1848</v>
      </c>
      <c r="D974" t="s">
        <v>4195</v>
      </c>
      <c r="E974" t="s">
        <v>6151</v>
      </c>
      <c r="F974" t="s">
        <v>6082</v>
      </c>
      <c r="G974">
        <v>1.6111677478425566</v>
      </c>
      <c r="H974">
        <v>3240</v>
      </c>
      <c r="I974" t="s">
        <v>1853</v>
      </c>
      <c r="J974" t="s">
        <v>1853</v>
      </c>
      <c r="K974" t="s">
        <v>1852</v>
      </c>
      <c r="L974" t="s">
        <v>1852</v>
      </c>
      <c r="M974" t="s">
        <v>1852</v>
      </c>
      <c r="N974" t="s">
        <v>1853</v>
      </c>
      <c r="O974" t="s">
        <v>1945</v>
      </c>
      <c r="P974">
        <v>4</v>
      </c>
      <c r="Q974">
        <f>IF(ISERROR(VLOOKUP(A974,seg_r_base_fitted!$A$1:$C$1829,2,FALSE)),0,VLOOKUP(A974,seg_r_base_fitted!$A$1:$C$1829,2,FALSE))</f>
        <v>0</v>
      </c>
      <c r="R974">
        <f>IF(ISERROR(VLOOKUP(A974,seg_r_base_fitted!$A$1:$C$1829,3,FALSE)),0,VLOOKUP(A974,seg_r_base_fitted!$A$1:$C$1829,3,FALSE))</f>
        <v>0.20200000000000001</v>
      </c>
      <c r="S974">
        <v>864</v>
      </c>
    </row>
    <row r="975" spans="1:19" x14ac:dyDescent="0.2">
      <c r="A975" t="s">
        <v>6194</v>
      </c>
      <c r="B975" t="s">
        <v>5956</v>
      </c>
      <c r="C975" t="s">
        <v>1971</v>
      </c>
      <c r="D975" t="s">
        <v>2652</v>
      </c>
      <c r="E975" t="s">
        <v>5999</v>
      </c>
      <c r="F975" t="s">
        <v>6094</v>
      </c>
      <c r="G975">
        <v>1.8939372360086633</v>
      </c>
      <c r="H975">
        <v>610</v>
      </c>
      <c r="I975" t="s">
        <v>1852</v>
      </c>
      <c r="J975" t="s">
        <v>1852</v>
      </c>
      <c r="K975" t="s">
        <v>1853</v>
      </c>
      <c r="L975" t="s">
        <v>1852</v>
      </c>
      <c r="M975" t="s">
        <v>1853</v>
      </c>
      <c r="N975" t="s">
        <v>1853</v>
      </c>
      <c r="O975" t="s">
        <v>1945</v>
      </c>
      <c r="P975">
        <v>4</v>
      </c>
      <c r="Q975">
        <f>IF(ISERROR(VLOOKUP(A975,seg_r_base_fitted!$A$1:$C$1829,2,FALSE)),0,VLOOKUP(A975,seg_r_base_fitted!$A$1:$C$1829,2,FALSE))</f>
        <v>0</v>
      </c>
      <c r="R975">
        <f>IF(ISERROR(VLOOKUP(A975,seg_r_base_fitted!$A$1:$C$1829,3,FALSE)),0,VLOOKUP(A975,seg_r_base_fitted!$A$1:$C$1829,3,FALSE))</f>
        <v>0.20300000000000001</v>
      </c>
      <c r="S975">
        <v>857</v>
      </c>
    </row>
    <row r="976" spans="1:19" x14ac:dyDescent="0.2">
      <c r="A976" t="s">
        <v>2174</v>
      </c>
      <c r="B976" t="s">
        <v>2093</v>
      </c>
      <c r="C976" t="s">
        <v>1848</v>
      </c>
      <c r="D976" t="s">
        <v>1849</v>
      </c>
      <c r="E976" t="s">
        <v>2175</v>
      </c>
      <c r="F976" t="s">
        <v>2176</v>
      </c>
      <c r="G976">
        <v>6.0729630621402553</v>
      </c>
      <c r="H976">
        <v>330</v>
      </c>
      <c r="I976" t="s">
        <v>1852</v>
      </c>
      <c r="J976" t="s">
        <v>1853</v>
      </c>
      <c r="K976" t="s">
        <v>1853</v>
      </c>
      <c r="L976" t="s">
        <v>1852</v>
      </c>
      <c r="M976" t="s">
        <v>1853</v>
      </c>
      <c r="N976" t="s">
        <v>1852</v>
      </c>
      <c r="O976" t="s">
        <v>1945</v>
      </c>
      <c r="P976">
        <v>4</v>
      </c>
      <c r="Q976">
        <f>IF(ISERROR(VLOOKUP(A976,seg_r_base_fitted!$A$1:$C$1829,2,FALSE)),0,VLOOKUP(A976,seg_r_base_fitted!$A$1:$C$1829,2,FALSE))</f>
        <v>0</v>
      </c>
      <c r="R976">
        <f>IF(ISERROR(VLOOKUP(A976,seg_r_base_fitted!$A$1:$C$1829,3,FALSE)),0,VLOOKUP(A976,seg_r_base_fitted!$A$1:$C$1829,3,FALSE))</f>
        <v>0.20200000000000001</v>
      </c>
      <c r="S976">
        <v>858</v>
      </c>
    </row>
    <row r="977" spans="1:19" x14ac:dyDescent="0.2">
      <c r="A977" t="s">
        <v>4310</v>
      </c>
      <c r="B977" t="s">
        <v>4140</v>
      </c>
      <c r="C977" t="s">
        <v>1848</v>
      </c>
      <c r="D977" t="s">
        <v>1915</v>
      </c>
      <c r="E977" t="s">
        <v>4292</v>
      </c>
      <c r="F977" t="s">
        <v>4243</v>
      </c>
      <c r="G977">
        <v>8.5615970853508312</v>
      </c>
      <c r="H977">
        <v>290</v>
      </c>
      <c r="I977" t="s">
        <v>1852</v>
      </c>
      <c r="J977" t="s">
        <v>1853</v>
      </c>
      <c r="K977" t="s">
        <v>1853</v>
      </c>
      <c r="L977" t="s">
        <v>1852</v>
      </c>
      <c r="M977" t="s">
        <v>1853</v>
      </c>
      <c r="N977" t="s">
        <v>1852</v>
      </c>
      <c r="O977" t="s">
        <v>1945</v>
      </c>
      <c r="P977">
        <v>4</v>
      </c>
      <c r="Q977">
        <f>IF(ISERROR(VLOOKUP(A977,seg_r_base_fitted!$A$1:$C$1829,2,FALSE)),0,VLOOKUP(A977,seg_r_base_fitted!$A$1:$C$1829,2,FALSE))</f>
        <v>0</v>
      </c>
      <c r="R977">
        <f>IF(ISERROR(VLOOKUP(A977,seg_r_base_fitted!$A$1:$C$1829,3,FALSE)),0,VLOOKUP(A977,seg_r_base_fitted!$A$1:$C$1829,3,FALSE))</f>
        <v>0.20300000000000001</v>
      </c>
      <c r="S977">
        <v>855</v>
      </c>
    </row>
    <row r="978" spans="1:19" x14ac:dyDescent="0.2">
      <c r="A978" t="s">
        <v>4258</v>
      </c>
      <c r="B978" t="s">
        <v>4140</v>
      </c>
      <c r="C978" t="s">
        <v>1848</v>
      </c>
      <c r="D978" t="s">
        <v>2393</v>
      </c>
      <c r="E978" t="s">
        <v>4152</v>
      </c>
      <c r="F978" t="s">
        <v>2834</v>
      </c>
      <c r="G978">
        <v>3.0559307801749687</v>
      </c>
      <c r="H978">
        <v>510</v>
      </c>
      <c r="I978" t="s">
        <v>1852</v>
      </c>
      <c r="J978" t="s">
        <v>1852</v>
      </c>
      <c r="K978" t="s">
        <v>1853</v>
      </c>
      <c r="L978" t="s">
        <v>1852</v>
      </c>
      <c r="M978" t="s">
        <v>1853</v>
      </c>
      <c r="N978" t="s">
        <v>1853</v>
      </c>
      <c r="O978" t="s">
        <v>1945</v>
      </c>
      <c r="P978">
        <v>4</v>
      </c>
      <c r="Q978">
        <f>IF(ISERROR(VLOOKUP(A978,seg_r_base_fitted!$A$1:$C$1829,2,FALSE)),0,VLOOKUP(A978,seg_r_base_fitted!$A$1:$C$1829,2,FALSE))</f>
        <v>0</v>
      </c>
      <c r="R978">
        <f>IF(ISERROR(VLOOKUP(A978,seg_r_base_fitted!$A$1:$C$1829,3,FALSE)),0,VLOOKUP(A978,seg_r_base_fitted!$A$1:$C$1829,3,FALSE))</f>
        <v>0.20399999999999999</v>
      </c>
      <c r="S978">
        <v>850</v>
      </c>
    </row>
    <row r="979" spans="1:19" x14ac:dyDescent="0.2">
      <c r="A979" t="s">
        <v>2654</v>
      </c>
      <c r="B979" t="s">
        <v>2503</v>
      </c>
      <c r="C979" t="s">
        <v>1971</v>
      </c>
      <c r="D979" t="s">
        <v>2655</v>
      </c>
      <c r="E979" t="s">
        <v>2521</v>
      </c>
      <c r="F979" t="s">
        <v>2515</v>
      </c>
      <c r="G979">
        <v>4.8791143685555971</v>
      </c>
      <c r="H979">
        <v>310</v>
      </c>
      <c r="I979" t="s">
        <v>1852</v>
      </c>
      <c r="J979" t="s">
        <v>1853</v>
      </c>
      <c r="K979" t="s">
        <v>1853</v>
      </c>
      <c r="L979" t="s">
        <v>1852</v>
      </c>
      <c r="M979" t="s">
        <v>1852</v>
      </c>
      <c r="N979" t="s">
        <v>1853</v>
      </c>
      <c r="O979" t="s">
        <v>1945</v>
      </c>
      <c r="P979">
        <v>4</v>
      </c>
      <c r="Q979">
        <f>IF(ISERROR(VLOOKUP(A979,seg_r_base_fitted!$A$1:$C$1829,2,FALSE)),0,VLOOKUP(A979,seg_r_base_fitted!$A$1:$C$1829,2,FALSE))</f>
        <v>0</v>
      </c>
      <c r="R979">
        <f>IF(ISERROR(VLOOKUP(A979,seg_r_base_fitted!$A$1:$C$1829,3,FALSE)),0,VLOOKUP(A979,seg_r_base_fitted!$A$1:$C$1829,3,FALSE))</f>
        <v>0.20399999999999999</v>
      </c>
      <c r="S979">
        <v>848</v>
      </c>
    </row>
    <row r="980" spans="1:19" x14ac:dyDescent="0.2">
      <c r="A980" t="s">
        <v>3764</v>
      </c>
      <c r="B980" t="s">
        <v>3662</v>
      </c>
      <c r="C980" t="s">
        <v>1848</v>
      </c>
      <c r="D980" t="s">
        <v>1911</v>
      </c>
      <c r="E980" t="s">
        <v>3678</v>
      </c>
      <c r="F980" t="s">
        <v>2532</v>
      </c>
      <c r="G980">
        <v>7.1959840852896431</v>
      </c>
      <c r="H980">
        <v>310</v>
      </c>
      <c r="I980" t="s">
        <v>1852</v>
      </c>
      <c r="J980" t="s">
        <v>1853</v>
      </c>
      <c r="K980" t="s">
        <v>1853</v>
      </c>
      <c r="L980" t="s">
        <v>1852</v>
      </c>
      <c r="M980" t="s">
        <v>1852</v>
      </c>
      <c r="N980" t="s">
        <v>1853</v>
      </c>
      <c r="O980" t="s">
        <v>1945</v>
      </c>
      <c r="P980">
        <v>4</v>
      </c>
      <c r="Q980">
        <f>IF(ISERROR(VLOOKUP(A980,seg_r_base_fitted!$A$1:$C$1829,2,FALSE)),0,VLOOKUP(A980,seg_r_base_fitted!$A$1:$C$1829,2,FALSE))</f>
        <v>0</v>
      </c>
      <c r="R980">
        <f>IF(ISERROR(VLOOKUP(A980,seg_r_base_fitted!$A$1:$C$1829,3,FALSE)),0,VLOOKUP(A980,seg_r_base_fitted!$A$1:$C$1829,3,FALSE))</f>
        <v>0.20499999999999999</v>
      </c>
      <c r="S980">
        <v>846</v>
      </c>
    </row>
    <row r="981" spans="1:19" x14ac:dyDescent="0.2">
      <c r="A981" t="s">
        <v>6213</v>
      </c>
      <c r="B981" t="s">
        <v>5956</v>
      </c>
      <c r="C981" t="s">
        <v>1971</v>
      </c>
      <c r="D981" t="s">
        <v>2263</v>
      </c>
      <c r="E981" t="s">
        <v>6090</v>
      </c>
      <c r="F981" t="s">
        <v>5999</v>
      </c>
      <c r="G981">
        <v>2.0803357013404393</v>
      </c>
      <c r="H981">
        <v>335</v>
      </c>
      <c r="I981" t="s">
        <v>1852</v>
      </c>
      <c r="J981" t="s">
        <v>1853</v>
      </c>
      <c r="K981" t="s">
        <v>1853</v>
      </c>
      <c r="L981" t="s">
        <v>1853</v>
      </c>
      <c r="M981" t="s">
        <v>1852</v>
      </c>
      <c r="N981" t="s">
        <v>1852</v>
      </c>
      <c r="O981" t="s">
        <v>1945</v>
      </c>
      <c r="P981">
        <v>4</v>
      </c>
      <c r="Q981">
        <f>IF(ISERROR(VLOOKUP(A981,seg_r_base_fitted!$A$1:$C$1829,2,FALSE)),0,VLOOKUP(A981,seg_r_base_fitted!$A$1:$C$1829,2,FALSE))</f>
        <v>1</v>
      </c>
      <c r="R981">
        <f>IF(ISERROR(VLOOKUP(A981,seg_r_base_fitted!$A$1:$C$1829,3,FALSE)),0,VLOOKUP(A981,seg_r_base_fitted!$A$1:$C$1829,3,FALSE))</f>
        <v>0.20699999999999999</v>
      </c>
      <c r="S981">
        <v>841</v>
      </c>
    </row>
    <row r="982" spans="1:19" x14ac:dyDescent="0.2">
      <c r="A982" t="s">
        <v>5770</v>
      </c>
      <c r="B982" t="s">
        <v>5520</v>
      </c>
      <c r="C982" t="s">
        <v>1971</v>
      </c>
      <c r="D982" t="s">
        <v>5771</v>
      </c>
      <c r="E982" t="s">
        <v>5772</v>
      </c>
      <c r="F982" t="s">
        <v>5707</v>
      </c>
      <c r="G982">
        <v>2.4814377420944127</v>
      </c>
      <c r="H982">
        <v>480</v>
      </c>
      <c r="I982" t="s">
        <v>1852</v>
      </c>
      <c r="J982" t="s">
        <v>1853</v>
      </c>
      <c r="K982" t="s">
        <v>1853</v>
      </c>
      <c r="L982" t="s">
        <v>1852</v>
      </c>
      <c r="M982" t="s">
        <v>1853</v>
      </c>
      <c r="N982" t="s">
        <v>1852</v>
      </c>
      <c r="O982" t="s">
        <v>1945</v>
      </c>
      <c r="P982">
        <v>4</v>
      </c>
      <c r="Q982">
        <f>IF(ISERROR(VLOOKUP(A982,seg_r_base_fitted!$A$1:$C$1829,2,FALSE)),0,VLOOKUP(A982,seg_r_base_fitted!$A$1:$C$1829,2,FALSE))</f>
        <v>0</v>
      </c>
      <c r="R982">
        <f>IF(ISERROR(VLOOKUP(A982,seg_r_base_fitted!$A$1:$C$1829,3,FALSE)),0,VLOOKUP(A982,seg_r_base_fitted!$A$1:$C$1829,3,FALSE))</f>
        <v>0.20599999999999999</v>
      </c>
      <c r="S982">
        <v>842</v>
      </c>
    </row>
    <row r="983" spans="1:19" x14ac:dyDescent="0.2">
      <c r="A983" t="s">
        <v>4269</v>
      </c>
      <c r="B983" t="s">
        <v>4140</v>
      </c>
      <c r="C983" t="s">
        <v>1848</v>
      </c>
      <c r="D983" t="s">
        <v>2224</v>
      </c>
      <c r="E983" t="s">
        <v>4270</v>
      </c>
      <c r="F983" t="s">
        <v>4221</v>
      </c>
      <c r="G983">
        <v>6.7258415375328253</v>
      </c>
      <c r="H983">
        <v>340</v>
      </c>
      <c r="I983" t="s">
        <v>1852</v>
      </c>
      <c r="J983" t="s">
        <v>1853</v>
      </c>
      <c r="K983" t="s">
        <v>1853</v>
      </c>
      <c r="L983" t="s">
        <v>1852</v>
      </c>
      <c r="M983" t="s">
        <v>1853</v>
      </c>
      <c r="N983" t="s">
        <v>1852</v>
      </c>
      <c r="O983" t="s">
        <v>1945</v>
      </c>
      <c r="P983">
        <v>4</v>
      </c>
      <c r="Q983">
        <f>IF(ISERROR(VLOOKUP(A983,seg_r_base_fitted!$A$1:$C$1829,2,FALSE)),0,VLOOKUP(A983,seg_r_base_fitted!$A$1:$C$1829,2,FALSE))</f>
        <v>1</v>
      </c>
      <c r="R983">
        <f>IF(ISERROR(VLOOKUP(A983,seg_r_base_fitted!$A$1:$C$1829,3,FALSE)),0,VLOOKUP(A983,seg_r_base_fitted!$A$1:$C$1829,3,FALSE))</f>
        <v>0.20799999999999999</v>
      </c>
      <c r="S983">
        <v>837</v>
      </c>
    </row>
    <row r="984" spans="1:19" x14ac:dyDescent="0.2">
      <c r="A984" t="s">
        <v>5738</v>
      </c>
      <c r="B984" t="s">
        <v>5520</v>
      </c>
      <c r="C984" t="s">
        <v>1848</v>
      </c>
      <c r="D984" t="s">
        <v>1880</v>
      </c>
      <c r="E984" t="s">
        <v>5623</v>
      </c>
      <c r="F984" t="s">
        <v>1884</v>
      </c>
      <c r="G984">
        <v>5.0174107747082672</v>
      </c>
      <c r="H984">
        <v>390</v>
      </c>
      <c r="I984" t="s">
        <v>1852</v>
      </c>
      <c r="J984" t="s">
        <v>1853</v>
      </c>
      <c r="K984" t="s">
        <v>1853</v>
      </c>
      <c r="L984" t="s">
        <v>1852</v>
      </c>
      <c r="M984" t="s">
        <v>1853</v>
      </c>
      <c r="N984" t="s">
        <v>1852</v>
      </c>
      <c r="O984" t="s">
        <v>1945</v>
      </c>
      <c r="P984">
        <v>4</v>
      </c>
      <c r="Q984">
        <f>IF(ISERROR(VLOOKUP(A984,seg_r_base_fitted!$A$1:$C$1829,2,FALSE)),0,VLOOKUP(A984,seg_r_base_fitted!$A$1:$C$1829,2,FALSE))</f>
        <v>0</v>
      </c>
      <c r="R984">
        <f>IF(ISERROR(VLOOKUP(A984,seg_r_base_fitted!$A$1:$C$1829,3,FALSE)),0,VLOOKUP(A984,seg_r_base_fitted!$A$1:$C$1829,3,FALSE))</f>
        <v>0.20799999999999999</v>
      </c>
      <c r="S984">
        <v>838</v>
      </c>
    </row>
    <row r="985" spans="1:19" x14ac:dyDescent="0.2">
      <c r="A985" t="s">
        <v>2006</v>
      </c>
      <c r="B985" t="s">
        <v>1847</v>
      </c>
      <c r="C985" t="s">
        <v>1848</v>
      </c>
      <c r="D985" t="s">
        <v>1923</v>
      </c>
      <c r="E985" t="s">
        <v>1857</v>
      </c>
      <c r="F985" t="s">
        <v>1858</v>
      </c>
      <c r="G985">
        <v>6.9321193080295833</v>
      </c>
      <c r="H985">
        <v>370</v>
      </c>
      <c r="I985" t="s">
        <v>1852</v>
      </c>
      <c r="J985" t="s">
        <v>1853</v>
      </c>
      <c r="K985" t="s">
        <v>1853</v>
      </c>
      <c r="L985" t="s">
        <v>1852</v>
      </c>
      <c r="M985" t="s">
        <v>1853</v>
      </c>
      <c r="N985" t="s">
        <v>1852</v>
      </c>
      <c r="O985" t="s">
        <v>1945</v>
      </c>
      <c r="P985">
        <v>4</v>
      </c>
      <c r="Q985">
        <f>IF(ISERROR(VLOOKUP(A985,seg_r_base_fitted!$A$1:$C$1829,2,FALSE)),0,VLOOKUP(A985,seg_r_base_fitted!$A$1:$C$1829,2,FALSE))</f>
        <v>0</v>
      </c>
      <c r="R985">
        <f>IF(ISERROR(VLOOKUP(A985,seg_r_base_fitted!$A$1:$C$1829,3,FALSE)),0,VLOOKUP(A985,seg_r_base_fitted!$A$1:$C$1829,3,FALSE))</f>
        <v>0.20699999999999999</v>
      </c>
      <c r="S985">
        <v>839</v>
      </c>
    </row>
    <row r="986" spans="1:19" x14ac:dyDescent="0.2">
      <c r="A986" t="s">
        <v>6138</v>
      </c>
      <c r="B986" t="s">
        <v>5956</v>
      </c>
      <c r="C986" t="s">
        <v>1848</v>
      </c>
      <c r="D986" t="s">
        <v>2382</v>
      </c>
      <c r="E986" t="s">
        <v>6139</v>
      </c>
      <c r="F986" t="s">
        <v>5966</v>
      </c>
      <c r="G986">
        <v>0.71637183772892143</v>
      </c>
      <c r="H986">
        <v>660</v>
      </c>
      <c r="I986" t="s">
        <v>1852</v>
      </c>
      <c r="J986" t="s">
        <v>1852</v>
      </c>
      <c r="K986" t="s">
        <v>1853</v>
      </c>
      <c r="L986" t="s">
        <v>1853</v>
      </c>
      <c r="M986" t="s">
        <v>1852</v>
      </c>
      <c r="N986" t="s">
        <v>1853</v>
      </c>
      <c r="O986" t="s">
        <v>1945</v>
      </c>
      <c r="P986">
        <v>4</v>
      </c>
      <c r="Q986">
        <f>IF(ISERROR(VLOOKUP(A986,seg_r_base_fitted!$A$1:$C$1829,2,FALSE)),0,VLOOKUP(A986,seg_r_base_fitted!$A$1:$C$1829,2,FALSE))</f>
        <v>1</v>
      </c>
      <c r="R986">
        <f>IF(ISERROR(VLOOKUP(A986,seg_r_base_fitted!$A$1:$C$1829,3,FALSE)),0,VLOOKUP(A986,seg_r_base_fitted!$A$1:$C$1829,3,FALSE))</f>
        <v>0.20899999999999999</v>
      </c>
      <c r="S986">
        <v>834</v>
      </c>
    </row>
    <row r="987" spans="1:19" x14ac:dyDescent="0.2">
      <c r="A987" t="s">
        <v>4273</v>
      </c>
      <c r="B987" t="s">
        <v>4140</v>
      </c>
      <c r="C987" t="s">
        <v>1848</v>
      </c>
      <c r="D987" t="s">
        <v>1952</v>
      </c>
      <c r="E987" t="s">
        <v>4274</v>
      </c>
      <c r="F987" t="s">
        <v>4275</v>
      </c>
      <c r="G987">
        <v>4.5637549605383816</v>
      </c>
      <c r="H987">
        <v>425</v>
      </c>
      <c r="I987" t="s">
        <v>1852</v>
      </c>
      <c r="J987" t="s">
        <v>1853</v>
      </c>
      <c r="K987" t="s">
        <v>1853</v>
      </c>
      <c r="L987" t="s">
        <v>1852</v>
      </c>
      <c r="M987" t="s">
        <v>1853</v>
      </c>
      <c r="N987" t="s">
        <v>1852</v>
      </c>
      <c r="O987" t="s">
        <v>1945</v>
      </c>
      <c r="P987">
        <v>4</v>
      </c>
      <c r="Q987">
        <f>IF(ISERROR(VLOOKUP(A987,seg_r_base_fitted!$A$1:$C$1829,2,FALSE)),0,VLOOKUP(A987,seg_r_base_fitted!$A$1:$C$1829,2,FALSE))</f>
        <v>0</v>
      </c>
      <c r="R987">
        <f>IF(ISERROR(VLOOKUP(A987,seg_r_base_fitted!$A$1:$C$1829,3,FALSE)),0,VLOOKUP(A987,seg_r_base_fitted!$A$1:$C$1829,3,FALSE))</f>
        <v>0.20899999999999999</v>
      </c>
      <c r="S987">
        <v>831</v>
      </c>
    </row>
    <row r="988" spans="1:19" x14ac:dyDescent="0.2">
      <c r="A988" t="s">
        <v>4283</v>
      </c>
      <c r="B988" t="s">
        <v>4140</v>
      </c>
      <c r="C988" t="s">
        <v>1848</v>
      </c>
      <c r="D988" t="s">
        <v>1928</v>
      </c>
      <c r="E988" t="s">
        <v>4213</v>
      </c>
      <c r="F988" t="s">
        <v>4172</v>
      </c>
      <c r="G988">
        <v>10.598377655355858</v>
      </c>
      <c r="H988">
        <v>225</v>
      </c>
      <c r="I988" t="s">
        <v>1852</v>
      </c>
      <c r="J988" t="s">
        <v>1853</v>
      </c>
      <c r="K988" t="s">
        <v>1853</v>
      </c>
      <c r="L988" t="s">
        <v>1852</v>
      </c>
      <c r="M988" t="s">
        <v>1853</v>
      </c>
      <c r="N988" t="s">
        <v>1852</v>
      </c>
      <c r="O988" t="s">
        <v>1945</v>
      </c>
      <c r="P988">
        <v>4</v>
      </c>
      <c r="Q988">
        <f>IF(ISERROR(VLOOKUP(A988,seg_r_base_fitted!$A$1:$C$1829,2,FALSE)),0,VLOOKUP(A988,seg_r_base_fitted!$A$1:$C$1829,2,FALSE))</f>
        <v>0</v>
      </c>
      <c r="R988">
        <f>IF(ISERROR(VLOOKUP(A988,seg_r_base_fitted!$A$1:$C$1829,3,FALSE)),0,VLOOKUP(A988,seg_r_base_fitted!$A$1:$C$1829,3,FALSE))</f>
        <v>0.20899999999999999</v>
      </c>
      <c r="S988">
        <v>832</v>
      </c>
    </row>
    <row r="989" spans="1:19" x14ac:dyDescent="0.2">
      <c r="A989" t="s">
        <v>2447</v>
      </c>
      <c r="B989" t="s">
        <v>2322</v>
      </c>
      <c r="C989" t="s">
        <v>1971</v>
      </c>
      <c r="D989" t="s">
        <v>2448</v>
      </c>
      <c r="E989" t="s">
        <v>2449</v>
      </c>
      <c r="F989" t="s">
        <v>2450</v>
      </c>
      <c r="G989">
        <v>1.7614477751670068</v>
      </c>
      <c r="H989">
        <v>540</v>
      </c>
      <c r="I989" t="s">
        <v>1852</v>
      </c>
      <c r="J989" t="s">
        <v>1852</v>
      </c>
      <c r="K989" t="s">
        <v>1853</v>
      </c>
      <c r="L989" t="s">
        <v>1852</v>
      </c>
      <c r="M989" t="s">
        <v>1853</v>
      </c>
      <c r="N989" t="s">
        <v>1853</v>
      </c>
      <c r="O989" t="s">
        <v>1945</v>
      </c>
      <c r="P989">
        <v>4</v>
      </c>
      <c r="Q989">
        <f>IF(ISERROR(VLOOKUP(A989,seg_r_base_fitted!$A$1:$C$1829,2,FALSE)),0,VLOOKUP(A989,seg_r_base_fitted!$A$1:$C$1829,2,FALSE))</f>
        <v>0</v>
      </c>
      <c r="R989">
        <f>IF(ISERROR(VLOOKUP(A989,seg_r_base_fitted!$A$1:$C$1829,3,FALSE)),0,VLOOKUP(A989,seg_r_base_fitted!$A$1:$C$1829,3,FALSE))</f>
        <v>0.20899999999999999</v>
      </c>
      <c r="S989">
        <v>829</v>
      </c>
    </row>
    <row r="990" spans="1:19" x14ac:dyDescent="0.2">
      <c r="A990" t="s">
        <v>1108</v>
      </c>
      <c r="B990" t="s">
        <v>2743</v>
      </c>
      <c r="C990" t="s">
        <v>1848</v>
      </c>
      <c r="D990" t="s">
        <v>2755</v>
      </c>
      <c r="E990" t="s">
        <v>2763</v>
      </c>
      <c r="F990" t="s">
        <v>2781</v>
      </c>
      <c r="G990">
        <v>0.48693732447611399</v>
      </c>
      <c r="H990">
        <v>940</v>
      </c>
      <c r="I990" t="s">
        <v>1852</v>
      </c>
      <c r="J990" t="s">
        <v>1852</v>
      </c>
      <c r="K990" t="s">
        <v>1853</v>
      </c>
      <c r="L990" t="s">
        <v>1852</v>
      </c>
      <c r="M990" t="s">
        <v>1853</v>
      </c>
      <c r="N990" t="s">
        <v>1853</v>
      </c>
      <c r="O990" t="s">
        <v>1945</v>
      </c>
      <c r="P990">
        <v>4</v>
      </c>
      <c r="Q990">
        <f>IF(ISERROR(VLOOKUP(A990,seg_r_base_fitted!$A$1:$C$1829,2,FALSE)),0,VLOOKUP(A990,seg_r_base_fitted!$A$1:$C$1829,2,FALSE))</f>
        <v>0</v>
      </c>
      <c r="R990">
        <f>IF(ISERROR(VLOOKUP(A990,seg_r_base_fitted!$A$1:$C$1829,3,FALSE)),0,VLOOKUP(A990,seg_r_base_fitted!$A$1:$C$1829,3,FALSE))</f>
        <v>0.21</v>
      </c>
      <c r="S990">
        <v>827</v>
      </c>
    </row>
    <row r="991" spans="1:19" x14ac:dyDescent="0.2">
      <c r="A991" t="s">
        <v>6204</v>
      </c>
      <c r="B991" t="s">
        <v>5956</v>
      </c>
      <c r="C991" t="s">
        <v>1971</v>
      </c>
      <c r="D991" t="s">
        <v>2209</v>
      </c>
      <c r="E991" t="s">
        <v>6151</v>
      </c>
      <c r="F991" t="s">
        <v>5610</v>
      </c>
      <c r="G991">
        <v>1.4130777115553095</v>
      </c>
      <c r="H991">
        <v>640</v>
      </c>
      <c r="I991" t="s">
        <v>1853</v>
      </c>
      <c r="J991" t="s">
        <v>1852</v>
      </c>
      <c r="K991" t="s">
        <v>1853</v>
      </c>
      <c r="L991" t="s">
        <v>1853</v>
      </c>
      <c r="M991" t="s">
        <v>1852</v>
      </c>
      <c r="N991" t="s">
        <v>1852</v>
      </c>
      <c r="O991" t="s">
        <v>1945</v>
      </c>
      <c r="P991">
        <v>4</v>
      </c>
      <c r="Q991">
        <f>IF(ISERROR(VLOOKUP(A991,seg_r_base_fitted!$A$1:$C$1829,2,FALSE)),0,VLOOKUP(A991,seg_r_base_fitted!$A$1:$C$1829,2,FALSE))</f>
        <v>0</v>
      </c>
      <c r="R991">
        <f>IF(ISERROR(VLOOKUP(A991,seg_r_base_fitted!$A$1:$C$1829,3,FALSE)),0,VLOOKUP(A991,seg_r_base_fitted!$A$1:$C$1829,3,FALSE))</f>
        <v>0.21099999999999999</v>
      </c>
      <c r="S991">
        <v>825</v>
      </c>
    </row>
    <row r="992" spans="1:19" x14ac:dyDescent="0.2">
      <c r="A992" t="s">
        <v>3699</v>
      </c>
      <c r="B992" t="s">
        <v>3662</v>
      </c>
      <c r="C992" t="s">
        <v>1848</v>
      </c>
      <c r="D992" t="s">
        <v>2035</v>
      </c>
      <c r="E992" t="s">
        <v>3670</v>
      </c>
      <c r="F992" t="s">
        <v>3667</v>
      </c>
      <c r="G992">
        <v>3.0732293980958545</v>
      </c>
      <c r="H992">
        <v>510</v>
      </c>
      <c r="I992" t="s">
        <v>1852</v>
      </c>
      <c r="J992" t="s">
        <v>1852</v>
      </c>
      <c r="K992" t="s">
        <v>1853</v>
      </c>
      <c r="L992" t="s">
        <v>1852</v>
      </c>
      <c r="M992" t="s">
        <v>1853</v>
      </c>
      <c r="N992" t="s">
        <v>1853</v>
      </c>
      <c r="O992" t="s">
        <v>1945</v>
      </c>
      <c r="P992">
        <v>4</v>
      </c>
      <c r="Q992">
        <f>IF(ISERROR(VLOOKUP(A992,seg_r_base_fitted!$A$1:$C$1829,2,FALSE)),0,VLOOKUP(A992,seg_r_base_fitted!$A$1:$C$1829,2,FALSE))</f>
        <v>0</v>
      </c>
      <c r="R992">
        <f>IF(ISERROR(VLOOKUP(A992,seg_r_base_fitted!$A$1:$C$1829,3,FALSE)),0,VLOOKUP(A992,seg_r_base_fitted!$A$1:$C$1829,3,FALSE))</f>
        <v>0.21099999999999999</v>
      </c>
      <c r="S992">
        <v>822</v>
      </c>
    </row>
    <row r="993" spans="1:19" x14ac:dyDescent="0.2">
      <c r="A993" t="s">
        <v>4282</v>
      </c>
      <c r="B993" t="s">
        <v>4140</v>
      </c>
      <c r="C993" t="s">
        <v>1848</v>
      </c>
      <c r="D993" t="s">
        <v>1887</v>
      </c>
      <c r="E993" t="s">
        <v>2507</v>
      </c>
      <c r="F993" t="s">
        <v>2903</v>
      </c>
      <c r="G993">
        <v>7.4352725653971445</v>
      </c>
      <c r="H993">
        <v>365</v>
      </c>
      <c r="I993" t="s">
        <v>1852</v>
      </c>
      <c r="J993" t="s">
        <v>1853</v>
      </c>
      <c r="K993" t="s">
        <v>1853</v>
      </c>
      <c r="L993" t="s">
        <v>1852</v>
      </c>
      <c r="M993" t="s">
        <v>1852</v>
      </c>
      <c r="N993" t="s">
        <v>1853</v>
      </c>
      <c r="O993" t="s">
        <v>1945</v>
      </c>
      <c r="P993">
        <v>4</v>
      </c>
      <c r="Q993">
        <f>IF(ISERROR(VLOOKUP(A993,seg_r_base_fitted!$A$1:$C$1829,2,FALSE)),0,VLOOKUP(A993,seg_r_base_fitted!$A$1:$C$1829,2,FALSE))</f>
        <v>0</v>
      </c>
      <c r="R993">
        <f>IF(ISERROR(VLOOKUP(A993,seg_r_base_fitted!$A$1:$C$1829,3,FALSE)),0,VLOOKUP(A993,seg_r_base_fitted!$A$1:$C$1829,3,FALSE))</f>
        <v>0.21099999999999999</v>
      </c>
      <c r="S993">
        <v>823</v>
      </c>
    </row>
    <row r="994" spans="1:19" x14ac:dyDescent="0.2">
      <c r="A994" t="s">
        <v>6192</v>
      </c>
      <c r="B994" t="s">
        <v>5956</v>
      </c>
      <c r="C994" t="s">
        <v>1971</v>
      </c>
      <c r="D994" t="s">
        <v>2558</v>
      </c>
      <c r="E994" t="s">
        <v>6193</v>
      </c>
      <c r="F994" t="s">
        <v>6092</v>
      </c>
      <c r="G994">
        <v>1.537106342684579</v>
      </c>
      <c r="H994">
        <v>520</v>
      </c>
      <c r="I994" t="s">
        <v>1852</v>
      </c>
      <c r="J994" t="s">
        <v>1852</v>
      </c>
      <c r="K994" t="s">
        <v>1853</v>
      </c>
      <c r="L994" t="s">
        <v>1853</v>
      </c>
      <c r="M994" t="s">
        <v>1852</v>
      </c>
      <c r="N994" t="s">
        <v>1853</v>
      </c>
      <c r="O994" t="s">
        <v>1945</v>
      </c>
      <c r="P994">
        <v>4</v>
      </c>
      <c r="Q994">
        <f>IF(ISERROR(VLOOKUP(A994,seg_r_base_fitted!$A$1:$C$1829,2,FALSE)),0,VLOOKUP(A994,seg_r_base_fitted!$A$1:$C$1829,2,FALSE))</f>
        <v>1</v>
      </c>
      <c r="R994">
        <f>IF(ISERROR(VLOOKUP(A994,seg_r_base_fitted!$A$1:$C$1829,3,FALSE)),0,VLOOKUP(A994,seg_r_base_fitted!$A$1:$C$1829,3,FALSE))</f>
        <v>0.21299999999999999</v>
      </c>
      <c r="S994">
        <v>819</v>
      </c>
    </row>
    <row r="995" spans="1:19" x14ac:dyDescent="0.2">
      <c r="A995" t="s">
        <v>4316</v>
      </c>
      <c r="B995" t="s">
        <v>4140</v>
      </c>
      <c r="C995" t="s">
        <v>1848</v>
      </c>
      <c r="D995" t="s">
        <v>2474</v>
      </c>
      <c r="E995" t="s">
        <v>4186</v>
      </c>
      <c r="F995" t="s">
        <v>3708</v>
      </c>
      <c r="G995">
        <v>7.3818078848408053</v>
      </c>
      <c r="H995">
        <v>330</v>
      </c>
      <c r="I995" t="s">
        <v>1852</v>
      </c>
      <c r="J995" t="s">
        <v>1853</v>
      </c>
      <c r="K995" t="s">
        <v>1853</v>
      </c>
      <c r="L995" t="s">
        <v>1852</v>
      </c>
      <c r="M995" t="s">
        <v>1852</v>
      </c>
      <c r="N995" t="s">
        <v>1853</v>
      </c>
      <c r="O995" t="s">
        <v>1945</v>
      </c>
      <c r="P995">
        <v>4</v>
      </c>
      <c r="Q995">
        <f>IF(ISERROR(VLOOKUP(A995,seg_r_base_fitted!$A$1:$C$1829,2,FALSE)),0,VLOOKUP(A995,seg_r_base_fitted!$A$1:$C$1829,2,FALSE))</f>
        <v>0</v>
      </c>
      <c r="R995">
        <f>IF(ISERROR(VLOOKUP(A995,seg_r_base_fitted!$A$1:$C$1829,3,FALSE)),0,VLOOKUP(A995,seg_r_base_fitted!$A$1:$C$1829,3,FALSE))</f>
        <v>0.21299999999999999</v>
      </c>
      <c r="S995">
        <v>817</v>
      </c>
    </row>
    <row r="996" spans="1:19" x14ac:dyDescent="0.2">
      <c r="A996" t="s">
        <v>3750</v>
      </c>
      <c r="B996" t="s">
        <v>3662</v>
      </c>
      <c r="C996" t="s">
        <v>1848</v>
      </c>
      <c r="D996" t="s">
        <v>1880</v>
      </c>
      <c r="E996" t="s">
        <v>3697</v>
      </c>
      <c r="F996" t="s">
        <v>3678</v>
      </c>
      <c r="G996">
        <v>6.0487007480484474</v>
      </c>
      <c r="H996">
        <v>345</v>
      </c>
      <c r="I996" t="s">
        <v>1852</v>
      </c>
      <c r="J996" t="s">
        <v>1853</v>
      </c>
      <c r="K996" t="s">
        <v>1853</v>
      </c>
      <c r="L996" t="s">
        <v>1852</v>
      </c>
      <c r="M996" t="s">
        <v>1853</v>
      </c>
      <c r="N996" t="s">
        <v>1852</v>
      </c>
      <c r="O996" t="s">
        <v>1945</v>
      </c>
      <c r="P996">
        <v>4</v>
      </c>
      <c r="Q996">
        <f>IF(ISERROR(VLOOKUP(A996,seg_r_base_fitted!$A$1:$C$1829,2,FALSE)),0,VLOOKUP(A996,seg_r_base_fitted!$A$1:$C$1829,2,FALSE))</f>
        <v>0</v>
      </c>
      <c r="R996">
        <f>IF(ISERROR(VLOOKUP(A996,seg_r_base_fitted!$A$1:$C$1829,3,FALSE)),0,VLOOKUP(A996,seg_r_base_fitted!$A$1:$C$1829,3,FALSE))</f>
        <v>0.214</v>
      </c>
      <c r="S996">
        <v>815</v>
      </c>
    </row>
    <row r="997" spans="1:19" x14ac:dyDescent="0.2">
      <c r="A997" t="s">
        <v>6124</v>
      </c>
      <c r="B997" t="s">
        <v>5956</v>
      </c>
      <c r="C997" t="s">
        <v>1848</v>
      </c>
      <c r="D997" t="s">
        <v>2155</v>
      </c>
      <c r="E997" t="s">
        <v>6012</v>
      </c>
      <c r="F997" t="s">
        <v>6063</v>
      </c>
      <c r="G997">
        <v>5.3163245191646649</v>
      </c>
      <c r="H997">
        <v>2545</v>
      </c>
      <c r="I997" t="s">
        <v>1852</v>
      </c>
      <c r="J997" t="s">
        <v>1853</v>
      </c>
      <c r="K997" t="s">
        <v>1852</v>
      </c>
      <c r="L997" t="s">
        <v>1853</v>
      </c>
      <c r="M997" t="s">
        <v>1852</v>
      </c>
      <c r="N997" t="s">
        <v>1853</v>
      </c>
      <c r="O997" t="s">
        <v>1945</v>
      </c>
      <c r="P997">
        <v>4</v>
      </c>
      <c r="Q997">
        <f>IF(ISERROR(VLOOKUP(A997,seg_r_base_fitted!$A$1:$C$1829,2,FALSE)),0,VLOOKUP(A997,seg_r_base_fitted!$A$1:$C$1829,2,FALSE))</f>
        <v>1</v>
      </c>
      <c r="R997">
        <f>IF(ISERROR(VLOOKUP(A997,seg_r_base_fitted!$A$1:$C$1829,3,FALSE)),0,VLOOKUP(A997,seg_r_base_fitted!$A$1:$C$1829,3,FALSE))</f>
        <v>0.216</v>
      </c>
      <c r="S997">
        <v>808</v>
      </c>
    </row>
    <row r="998" spans="1:19" x14ac:dyDescent="0.2">
      <c r="A998" t="s">
        <v>1372</v>
      </c>
      <c r="B998" t="s">
        <v>2743</v>
      </c>
      <c r="C998" t="s">
        <v>1848</v>
      </c>
      <c r="D998" t="s">
        <v>2814</v>
      </c>
      <c r="E998" t="s">
        <v>2811</v>
      </c>
      <c r="F998" t="s">
        <v>2778</v>
      </c>
      <c r="G998">
        <v>2.9927231970532135</v>
      </c>
      <c r="H998">
        <v>580</v>
      </c>
      <c r="I998" t="s">
        <v>1852</v>
      </c>
      <c r="J998" t="s">
        <v>1852</v>
      </c>
      <c r="K998" t="s">
        <v>1853</v>
      </c>
      <c r="L998" t="s">
        <v>1852</v>
      </c>
      <c r="M998" t="s">
        <v>1853</v>
      </c>
      <c r="N998" t="s">
        <v>1853</v>
      </c>
      <c r="O998" t="s">
        <v>1945</v>
      </c>
      <c r="P998">
        <v>4</v>
      </c>
      <c r="Q998">
        <f>IF(ISERROR(VLOOKUP(A998,seg_r_base_fitted!$A$1:$C$1829,2,FALSE)),0,VLOOKUP(A998,seg_r_base_fitted!$A$1:$C$1829,2,FALSE))</f>
        <v>0</v>
      </c>
      <c r="R998">
        <f>IF(ISERROR(VLOOKUP(A998,seg_r_base_fitted!$A$1:$C$1829,3,FALSE)),0,VLOOKUP(A998,seg_r_base_fitted!$A$1:$C$1829,3,FALSE))</f>
        <v>0.215</v>
      </c>
      <c r="S998">
        <v>809</v>
      </c>
    </row>
    <row r="999" spans="1:19" x14ac:dyDescent="0.2">
      <c r="A999" t="s">
        <v>443</v>
      </c>
      <c r="B999" t="s">
        <v>2743</v>
      </c>
      <c r="C999" t="s">
        <v>1848</v>
      </c>
      <c r="D999" t="s">
        <v>2748</v>
      </c>
      <c r="E999" t="s">
        <v>2757</v>
      </c>
      <c r="F999" t="s">
        <v>2749</v>
      </c>
      <c r="G999">
        <v>0.25375364935561229</v>
      </c>
      <c r="H999">
        <v>2100</v>
      </c>
      <c r="I999" t="s">
        <v>1852</v>
      </c>
      <c r="J999" t="s">
        <v>1852</v>
      </c>
      <c r="K999" t="s">
        <v>1852</v>
      </c>
      <c r="L999" t="s">
        <v>1853</v>
      </c>
      <c r="M999" t="s">
        <v>1853</v>
      </c>
      <c r="N999" t="s">
        <v>1853</v>
      </c>
      <c r="O999" t="s">
        <v>1945</v>
      </c>
      <c r="P999">
        <v>4</v>
      </c>
      <c r="Q999">
        <f>IF(ISERROR(VLOOKUP(A999,seg_r_base_fitted!$A$1:$C$1829,2,FALSE)),0,VLOOKUP(A999,seg_r_base_fitted!$A$1:$C$1829,2,FALSE))</f>
        <v>0</v>
      </c>
      <c r="R999">
        <f>IF(ISERROR(VLOOKUP(A999,seg_r_base_fitted!$A$1:$C$1829,3,FALSE)),0,VLOOKUP(A999,seg_r_base_fitted!$A$1:$C$1829,3,FALSE))</f>
        <v>0.215</v>
      </c>
      <c r="S999">
        <v>810</v>
      </c>
    </row>
    <row r="1000" spans="1:19" x14ac:dyDescent="0.2">
      <c r="A1000" t="s">
        <v>6200</v>
      </c>
      <c r="B1000" t="s">
        <v>5956</v>
      </c>
      <c r="C1000" t="s">
        <v>1971</v>
      </c>
      <c r="D1000" t="s">
        <v>2205</v>
      </c>
      <c r="E1000" t="s">
        <v>5663</v>
      </c>
      <c r="F1000" t="s">
        <v>6096</v>
      </c>
      <c r="G1000">
        <v>2.2845801747817487</v>
      </c>
      <c r="H1000">
        <v>520</v>
      </c>
      <c r="I1000" t="s">
        <v>1852</v>
      </c>
      <c r="J1000" t="s">
        <v>1852</v>
      </c>
      <c r="K1000" t="s">
        <v>1853</v>
      </c>
      <c r="L1000" t="s">
        <v>1852</v>
      </c>
      <c r="M1000" t="s">
        <v>1853</v>
      </c>
      <c r="N1000" t="s">
        <v>1853</v>
      </c>
      <c r="O1000" t="s">
        <v>1945</v>
      </c>
      <c r="P1000">
        <v>4</v>
      </c>
      <c r="Q1000">
        <f>IF(ISERROR(VLOOKUP(A1000,seg_r_base_fitted!$A$1:$C$1829,2,FALSE)),0,VLOOKUP(A1000,seg_r_base_fitted!$A$1:$C$1829,2,FALSE))</f>
        <v>0</v>
      </c>
      <c r="R1000">
        <f>IF(ISERROR(VLOOKUP(A1000,seg_r_base_fitted!$A$1:$C$1829,3,FALSE)),0,VLOOKUP(A1000,seg_r_base_fitted!$A$1:$C$1829,3,FALSE))</f>
        <v>0.218</v>
      </c>
      <c r="S1000">
        <v>803</v>
      </c>
    </row>
    <row r="1001" spans="1:19" x14ac:dyDescent="0.2">
      <c r="A1001" t="s">
        <v>3246</v>
      </c>
      <c r="B1001" t="s">
        <v>3178</v>
      </c>
      <c r="C1001">
        <v>0</v>
      </c>
      <c r="D1001">
        <v>201</v>
      </c>
      <c r="E1001" t="s">
        <v>3247</v>
      </c>
      <c r="F1001" t="s">
        <v>3248</v>
      </c>
      <c r="G1001">
        <v>1.1040850964795941</v>
      </c>
      <c r="H1001">
        <v>1255</v>
      </c>
      <c r="I1001" t="s">
        <v>1853</v>
      </c>
      <c r="J1001" t="s">
        <v>1852</v>
      </c>
      <c r="K1001" t="s">
        <v>1853</v>
      </c>
      <c r="L1001" t="s">
        <v>1852</v>
      </c>
      <c r="M1001" t="s">
        <v>1852</v>
      </c>
      <c r="N1001" t="s">
        <v>1853</v>
      </c>
      <c r="O1001" t="s">
        <v>1945</v>
      </c>
      <c r="P1001">
        <v>4</v>
      </c>
      <c r="Q1001">
        <f>IF(ISERROR(VLOOKUP(A1001,seg_r_base_fitted!$A$1:$C$1829,2,FALSE)),0,VLOOKUP(A1001,seg_r_base_fitted!$A$1:$C$1829,2,FALSE))</f>
        <v>0</v>
      </c>
      <c r="R1001">
        <f>IF(ISERROR(VLOOKUP(A1001,seg_r_base_fitted!$A$1:$C$1829,3,FALSE)),0,VLOOKUP(A1001,seg_r_base_fitted!$A$1:$C$1829,3,FALSE))</f>
        <v>0.218</v>
      </c>
      <c r="S1001">
        <v>800</v>
      </c>
    </row>
    <row r="1002" spans="1:19" x14ac:dyDescent="0.2">
      <c r="A1002" t="s">
        <v>2596</v>
      </c>
      <c r="B1002" t="s">
        <v>2503</v>
      </c>
      <c r="C1002" t="s">
        <v>1848</v>
      </c>
      <c r="D1002" t="s">
        <v>1956</v>
      </c>
      <c r="E1002" t="s">
        <v>2597</v>
      </c>
      <c r="F1002" t="s">
        <v>2565</v>
      </c>
      <c r="G1002">
        <v>4.1761567525646228</v>
      </c>
      <c r="H1002">
        <v>550</v>
      </c>
      <c r="I1002" t="s">
        <v>1852</v>
      </c>
      <c r="J1002" t="s">
        <v>1852</v>
      </c>
      <c r="K1002" t="s">
        <v>1853</v>
      </c>
      <c r="L1002" t="s">
        <v>1852</v>
      </c>
      <c r="M1002" t="s">
        <v>1853</v>
      </c>
      <c r="N1002" t="s">
        <v>1853</v>
      </c>
      <c r="O1002" t="s">
        <v>1945</v>
      </c>
      <c r="P1002">
        <v>4</v>
      </c>
      <c r="Q1002">
        <f>IF(ISERROR(VLOOKUP(A1002,seg_r_base_fitted!$A$1:$C$1829,2,FALSE)),0,VLOOKUP(A1002,seg_r_base_fitted!$A$1:$C$1829,2,FALSE))</f>
        <v>0</v>
      </c>
      <c r="R1002">
        <f>IF(ISERROR(VLOOKUP(A1002,seg_r_base_fitted!$A$1:$C$1829,3,FALSE)),0,VLOOKUP(A1002,seg_r_base_fitted!$A$1:$C$1829,3,FALSE))</f>
        <v>0.221</v>
      </c>
      <c r="S1002">
        <v>790</v>
      </c>
    </row>
    <row r="1003" spans="1:19" x14ac:dyDescent="0.2">
      <c r="A1003" t="s">
        <v>4304</v>
      </c>
      <c r="B1003" t="s">
        <v>4140</v>
      </c>
      <c r="C1003" t="s">
        <v>1848</v>
      </c>
      <c r="D1003" t="s">
        <v>1968</v>
      </c>
      <c r="E1003" t="s">
        <v>4305</v>
      </c>
      <c r="F1003" t="s">
        <v>4306</v>
      </c>
      <c r="G1003">
        <v>6.0220796093468509</v>
      </c>
      <c r="H1003">
        <v>340</v>
      </c>
      <c r="I1003" t="s">
        <v>1852</v>
      </c>
      <c r="J1003" t="s">
        <v>1853</v>
      </c>
      <c r="K1003" t="s">
        <v>1853</v>
      </c>
      <c r="L1003" t="s">
        <v>1852</v>
      </c>
      <c r="M1003" t="s">
        <v>1853</v>
      </c>
      <c r="N1003" t="s">
        <v>1852</v>
      </c>
      <c r="O1003" t="s">
        <v>1945</v>
      </c>
      <c r="P1003">
        <v>4</v>
      </c>
      <c r="Q1003">
        <f>IF(ISERROR(VLOOKUP(A1003,seg_r_base_fitted!$A$1:$C$1829,2,FALSE)),0,VLOOKUP(A1003,seg_r_base_fitted!$A$1:$C$1829,2,FALSE))</f>
        <v>0</v>
      </c>
      <c r="R1003">
        <f>IF(ISERROR(VLOOKUP(A1003,seg_r_base_fitted!$A$1:$C$1829,3,FALSE)),0,VLOOKUP(A1003,seg_r_base_fitted!$A$1:$C$1829,3,FALSE))</f>
        <v>0.223</v>
      </c>
      <c r="S1003">
        <v>781</v>
      </c>
    </row>
    <row r="1004" spans="1:19" x14ac:dyDescent="0.2">
      <c r="A1004" t="s">
        <v>5721</v>
      </c>
      <c r="B1004" t="s">
        <v>5520</v>
      </c>
      <c r="C1004" t="s">
        <v>1971</v>
      </c>
      <c r="D1004" t="s">
        <v>2635</v>
      </c>
      <c r="E1004" t="s">
        <v>5722</v>
      </c>
      <c r="F1004" t="s">
        <v>5638</v>
      </c>
      <c r="G1004">
        <v>1.2799009983391385</v>
      </c>
      <c r="H1004">
        <v>700</v>
      </c>
      <c r="I1004" t="s">
        <v>1852</v>
      </c>
      <c r="J1004" t="s">
        <v>1852</v>
      </c>
      <c r="K1004" t="s">
        <v>1853</v>
      </c>
      <c r="L1004" t="s">
        <v>1852</v>
      </c>
      <c r="M1004" t="s">
        <v>1853</v>
      </c>
      <c r="N1004" t="s">
        <v>1853</v>
      </c>
      <c r="O1004" t="s">
        <v>1945</v>
      </c>
      <c r="P1004">
        <v>4</v>
      </c>
      <c r="Q1004">
        <f>IF(ISERROR(VLOOKUP(A1004,seg_r_base_fitted!$A$1:$C$1829,2,FALSE)),0,VLOOKUP(A1004,seg_r_base_fitted!$A$1:$C$1829,2,FALSE))</f>
        <v>0</v>
      </c>
      <c r="R1004">
        <f>IF(ISERROR(VLOOKUP(A1004,seg_r_base_fitted!$A$1:$C$1829,3,FALSE)),0,VLOOKUP(A1004,seg_r_base_fitted!$A$1:$C$1829,3,FALSE))</f>
        <v>0.223</v>
      </c>
      <c r="S1004">
        <v>782</v>
      </c>
    </row>
    <row r="1005" spans="1:19" x14ac:dyDescent="0.2">
      <c r="A1005" t="s">
        <v>2647</v>
      </c>
      <c r="B1005" t="s">
        <v>2503</v>
      </c>
      <c r="C1005" t="s">
        <v>1971</v>
      </c>
      <c r="D1005" t="s">
        <v>2195</v>
      </c>
      <c r="E1005" t="s">
        <v>2536</v>
      </c>
      <c r="F1005" t="s">
        <v>2522</v>
      </c>
      <c r="G1005">
        <v>5.85145947478554</v>
      </c>
      <c r="H1005">
        <v>345</v>
      </c>
      <c r="I1005" t="s">
        <v>1852</v>
      </c>
      <c r="J1005" t="s">
        <v>1853</v>
      </c>
      <c r="K1005" t="s">
        <v>1853</v>
      </c>
      <c r="L1005" t="s">
        <v>1852</v>
      </c>
      <c r="M1005" t="s">
        <v>1852</v>
      </c>
      <c r="N1005" t="s">
        <v>1853</v>
      </c>
      <c r="O1005" t="s">
        <v>1945</v>
      </c>
      <c r="P1005">
        <v>4</v>
      </c>
      <c r="Q1005">
        <f>IF(ISERROR(VLOOKUP(A1005,seg_r_base_fitted!$A$1:$C$1829,2,FALSE)),0,VLOOKUP(A1005,seg_r_base_fitted!$A$1:$C$1829,2,FALSE))</f>
        <v>0</v>
      </c>
      <c r="R1005">
        <f>IF(ISERROR(VLOOKUP(A1005,seg_r_base_fitted!$A$1:$C$1829,3,FALSE)),0,VLOOKUP(A1005,seg_r_base_fitted!$A$1:$C$1829,3,FALSE))</f>
        <v>0.222</v>
      </c>
      <c r="S1005">
        <v>783</v>
      </c>
    </row>
    <row r="1006" spans="1:19" x14ac:dyDescent="0.2">
      <c r="A1006" t="s">
        <v>3113</v>
      </c>
      <c r="B1006" t="s">
        <v>3049</v>
      </c>
      <c r="C1006" t="s">
        <v>1848</v>
      </c>
      <c r="D1006" t="s">
        <v>1987</v>
      </c>
      <c r="E1006" t="s">
        <v>3114</v>
      </c>
      <c r="F1006" t="s">
        <v>3115</v>
      </c>
      <c r="G1006">
        <v>0.99133948181932552</v>
      </c>
      <c r="H1006">
        <v>610</v>
      </c>
      <c r="I1006" t="s">
        <v>1852</v>
      </c>
      <c r="J1006" t="s">
        <v>1852</v>
      </c>
      <c r="K1006" t="s">
        <v>1853</v>
      </c>
      <c r="L1006" t="s">
        <v>1853</v>
      </c>
      <c r="M1006" t="s">
        <v>1852</v>
      </c>
      <c r="N1006" t="s">
        <v>1853</v>
      </c>
      <c r="O1006" t="s">
        <v>1945</v>
      </c>
      <c r="P1006">
        <v>4</v>
      </c>
      <c r="Q1006">
        <f>IF(ISERROR(VLOOKUP(A1006,seg_r_base_fitted!$A$1:$C$1829,2,FALSE)),0,VLOOKUP(A1006,seg_r_base_fitted!$A$1:$C$1829,2,FALSE))</f>
        <v>0</v>
      </c>
      <c r="R1006">
        <f>IF(ISERROR(VLOOKUP(A1006,seg_r_base_fitted!$A$1:$C$1829,3,FALSE)),0,VLOOKUP(A1006,seg_r_base_fitted!$A$1:$C$1829,3,FALSE))</f>
        <v>0.222</v>
      </c>
      <c r="S1006">
        <v>784</v>
      </c>
    </row>
    <row r="1007" spans="1:19" x14ac:dyDescent="0.2">
      <c r="A1007" t="s">
        <v>3261</v>
      </c>
      <c r="B1007" t="s">
        <v>3178</v>
      </c>
      <c r="C1007">
        <v>0</v>
      </c>
      <c r="D1007">
        <v>30</v>
      </c>
      <c r="E1007" t="s">
        <v>3262</v>
      </c>
      <c r="F1007" t="s">
        <v>3263</v>
      </c>
      <c r="G1007">
        <v>1.022167537622219</v>
      </c>
      <c r="H1007">
        <v>10700</v>
      </c>
      <c r="I1007" t="s">
        <v>1853</v>
      </c>
      <c r="J1007" t="s">
        <v>1853</v>
      </c>
      <c r="K1007" t="s">
        <v>1852</v>
      </c>
      <c r="L1007" t="s">
        <v>1852</v>
      </c>
      <c r="M1007" t="s">
        <v>1853</v>
      </c>
      <c r="N1007" t="s">
        <v>1852</v>
      </c>
      <c r="O1007" t="s">
        <v>1945</v>
      </c>
      <c r="P1007">
        <v>4</v>
      </c>
      <c r="Q1007">
        <f>IF(ISERROR(VLOOKUP(A1007,seg_r_base_fitted!$A$1:$C$1829,2,FALSE)),0,VLOOKUP(A1007,seg_r_base_fitted!$A$1:$C$1829,2,FALSE))</f>
        <v>0</v>
      </c>
      <c r="R1007">
        <f>IF(ISERROR(VLOOKUP(A1007,seg_r_base_fitted!$A$1:$C$1829,3,FALSE)),0,VLOOKUP(A1007,seg_r_base_fitted!$A$1:$C$1829,3,FALSE))</f>
        <v>0.222</v>
      </c>
      <c r="S1007">
        <v>785</v>
      </c>
    </row>
    <row r="1008" spans="1:19" x14ac:dyDescent="0.2">
      <c r="A1008" t="s">
        <v>1790</v>
      </c>
      <c r="B1008" t="s">
        <v>2743</v>
      </c>
      <c r="C1008" t="s">
        <v>1848</v>
      </c>
      <c r="D1008" t="s">
        <v>2758</v>
      </c>
      <c r="E1008" t="s">
        <v>2819</v>
      </c>
      <c r="F1008" t="s">
        <v>2820</v>
      </c>
      <c r="G1008">
        <v>0.49745456250808362</v>
      </c>
      <c r="H1008">
        <v>870</v>
      </c>
      <c r="I1008" t="s">
        <v>1852</v>
      </c>
      <c r="J1008" t="s">
        <v>1852</v>
      </c>
      <c r="K1008" t="s">
        <v>1853</v>
      </c>
      <c r="L1008" t="s">
        <v>1853</v>
      </c>
      <c r="M1008" t="s">
        <v>1853</v>
      </c>
      <c r="N1008" t="s">
        <v>1852</v>
      </c>
      <c r="O1008" t="s">
        <v>1945</v>
      </c>
      <c r="P1008">
        <v>4</v>
      </c>
      <c r="Q1008">
        <f>IF(ISERROR(VLOOKUP(A1008,seg_r_base_fitted!$A$1:$C$1829,2,FALSE)),0,VLOOKUP(A1008,seg_r_base_fitted!$A$1:$C$1829,2,FALSE))</f>
        <v>1</v>
      </c>
      <c r="R1008">
        <f>IF(ISERROR(VLOOKUP(A1008,seg_r_base_fitted!$A$1:$C$1829,3,FALSE)),0,VLOOKUP(A1008,seg_r_base_fitted!$A$1:$C$1829,3,FALSE))</f>
        <v>0.224</v>
      </c>
      <c r="S1008">
        <v>776</v>
      </c>
    </row>
    <row r="1009" spans="1:19" x14ac:dyDescent="0.2">
      <c r="A1009" t="s">
        <v>5745</v>
      </c>
      <c r="B1009" t="s">
        <v>5520</v>
      </c>
      <c r="C1009" t="s">
        <v>1848</v>
      </c>
      <c r="D1009" t="s">
        <v>1901</v>
      </c>
      <c r="E1009" t="s">
        <v>5619</v>
      </c>
      <c r="F1009" t="s">
        <v>5717</v>
      </c>
      <c r="G1009">
        <v>3.7920967239310452</v>
      </c>
      <c r="H1009">
        <v>495</v>
      </c>
      <c r="I1009" t="s">
        <v>1852</v>
      </c>
      <c r="J1009" t="s">
        <v>1853</v>
      </c>
      <c r="K1009" t="s">
        <v>1853</v>
      </c>
      <c r="L1009" t="s">
        <v>1852</v>
      </c>
      <c r="M1009" t="s">
        <v>1853</v>
      </c>
      <c r="N1009" t="s">
        <v>1852</v>
      </c>
      <c r="O1009" t="s">
        <v>1945</v>
      </c>
      <c r="P1009">
        <v>4</v>
      </c>
      <c r="Q1009">
        <f>IF(ISERROR(VLOOKUP(A1009,seg_r_base_fitted!$A$1:$C$1829,2,FALSE)),0,VLOOKUP(A1009,seg_r_base_fitted!$A$1:$C$1829,2,FALSE))</f>
        <v>1</v>
      </c>
      <c r="R1009">
        <f>IF(ISERROR(VLOOKUP(A1009,seg_r_base_fitted!$A$1:$C$1829,3,FALSE)),0,VLOOKUP(A1009,seg_r_base_fitted!$A$1:$C$1829,3,FALSE))</f>
        <v>0.22700000000000001</v>
      </c>
      <c r="S1009">
        <v>764</v>
      </c>
    </row>
    <row r="1010" spans="1:19" x14ac:dyDescent="0.2">
      <c r="A1010" t="s">
        <v>1962</v>
      </c>
      <c r="B1010" t="s">
        <v>1847</v>
      </c>
      <c r="C1010" t="s">
        <v>1848</v>
      </c>
      <c r="D1010" t="s">
        <v>1891</v>
      </c>
      <c r="E1010" t="s">
        <v>1893</v>
      </c>
      <c r="F1010" t="s">
        <v>1963</v>
      </c>
      <c r="G1010">
        <v>4.0680249081974704</v>
      </c>
      <c r="H1010">
        <v>595</v>
      </c>
      <c r="I1010" t="s">
        <v>1852</v>
      </c>
      <c r="J1010" t="s">
        <v>1852</v>
      </c>
      <c r="K1010" t="s">
        <v>1853</v>
      </c>
      <c r="L1010" t="s">
        <v>1852</v>
      </c>
      <c r="M1010" t="s">
        <v>1853</v>
      </c>
      <c r="N1010" t="s">
        <v>1853</v>
      </c>
      <c r="O1010" t="s">
        <v>1945</v>
      </c>
      <c r="P1010">
        <v>4</v>
      </c>
      <c r="Q1010">
        <f>IF(ISERROR(VLOOKUP(A1010,seg_r_base_fitted!$A$1:$C$1829,2,FALSE)),0,VLOOKUP(A1010,seg_r_base_fitted!$A$1:$C$1829,2,FALSE))</f>
        <v>0</v>
      </c>
      <c r="R1010">
        <f>IF(ISERROR(VLOOKUP(A1010,seg_r_base_fitted!$A$1:$C$1829,3,FALSE)),0,VLOOKUP(A1010,seg_r_base_fitted!$A$1:$C$1829,3,FALSE))</f>
        <v>0.22600000000000001</v>
      </c>
      <c r="S1010">
        <v>765</v>
      </c>
    </row>
    <row r="1011" spans="1:19" x14ac:dyDescent="0.2">
      <c r="A1011" t="s">
        <v>1325</v>
      </c>
      <c r="B1011" t="s">
        <v>2743</v>
      </c>
      <c r="C1011" t="s">
        <v>1848</v>
      </c>
      <c r="D1011" t="s">
        <v>2774</v>
      </c>
      <c r="E1011" t="s">
        <v>2539</v>
      </c>
      <c r="F1011" t="s">
        <v>2597</v>
      </c>
      <c r="G1011">
        <v>0.99728451788156791</v>
      </c>
      <c r="H1011">
        <v>1200</v>
      </c>
      <c r="I1011" t="s">
        <v>1852</v>
      </c>
      <c r="J1011" t="s">
        <v>1852</v>
      </c>
      <c r="K1011" t="s">
        <v>1853</v>
      </c>
      <c r="L1011" t="s">
        <v>1852</v>
      </c>
      <c r="M1011" t="s">
        <v>1853</v>
      </c>
      <c r="N1011" t="s">
        <v>1853</v>
      </c>
      <c r="O1011" t="s">
        <v>1945</v>
      </c>
      <c r="P1011">
        <v>4</v>
      </c>
      <c r="Q1011">
        <f>IF(ISERROR(VLOOKUP(A1011,seg_r_base_fitted!$A$1:$C$1829,2,FALSE)),0,VLOOKUP(A1011,seg_r_base_fitted!$A$1:$C$1829,2,FALSE))</f>
        <v>0</v>
      </c>
      <c r="R1011">
        <f>IF(ISERROR(VLOOKUP(A1011,seg_r_base_fitted!$A$1:$C$1829,3,FALSE)),0,VLOOKUP(A1011,seg_r_base_fitted!$A$1:$C$1829,3,FALSE))</f>
        <v>0.22600000000000001</v>
      </c>
      <c r="S1011">
        <v>766</v>
      </c>
    </row>
    <row r="1012" spans="1:19" x14ac:dyDescent="0.2">
      <c r="A1012" t="s">
        <v>3238</v>
      </c>
      <c r="B1012" t="s">
        <v>3178</v>
      </c>
      <c r="C1012">
        <v>0</v>
      </c>
      <c r="D1012">
        <v>201</v>
      </c>
      <c r="E1012" t="s">
        <v>3227</v>
      </c>
      <c r="F1012" t="s">
        <v>3239</v>
      </c>
      <c r="G1012">
        <v>1.0183835737421514</v>
      </c>
      <c r="H1012">
        <v>1050</v>
      </c>
      <c r="I1012" t="s">
        <v>1853</v>
      </c>
      <c r="J1012" t="s">
        <v>1852</v>
      </c>
      <c r="K1012" t="s">
        <v>1853</v>
      </c>
      <c r="L1012" t="s">
        <v>1852</v>
      </c>
      <c r="M1012" t="s">
        <v>1852</v>
      </c>
      <c r="N1012" t="s">
        <v>1853</v>
      </c>
      <c r="O1012" t="s">
        <v>1945</v>
      </c>
      <c r="P1012">
        <v>4</v>
      </c>
      <c r="Q1012">
        <f>IF(ISERROR(VLOOKUP(A1012,seg_r_base_fitted!$A$1:$C$1829,2,FALSE)),0,VLOOKUP(A1012,seg_r_base_fitted!$A$1:$C$1829,2,FALSE))</f>
        <v>2</v>
      </c>
      <c r="R1012">
        <f>IF(ISERROR(VLOOKUP(A1012,seg_r_base_fitted!$A$1:$C$1829,3,FALSE)),0,VLOOKUP(A1012,seg_r_base_fitted!$A$1:$C$1829,3,FALSE))</f>
        <v>0.22700000000000001</v>
      </c>
      <c r="S1012">
        <v>762</v>
      </c>
    </row>
    <row r="1013" spans="1:19" x14ac:dyDescent="0.2">
      <c r="A1013" t="s">
        <v>5735</v>
      </c>
      <c r="B1013" t="s">
        <v>5520</v>
      </c>
      <c r="C1013" t="s">
        <v>1848</v>
      </c>
      <c r="D1013" t="s">
        <v>1867</v>
      </c>
      <c r="E1013" t="s">
        <v>1884</v>
      </c>
      <c r="F1013" t="s">
        <v>5736</v>
      </c>
      <c r="G1013">
        <v>5.4924299448571361</v>
      </c>
      <c r="H1013">
        <v>380</v>
      </c>
      <c r="I1013" t="s">
        <v>1852</v>
      </c>
      <c r="J1013" t="s">
        <v>1853</v>
      </c>
      <c r="K1013" t="s">
        <v>1853</v>
      </c>
      <c r="L1013" t="s">
        <v>1852</v>
      </c>
      <c r="M1013" t="s">
        <v>1853</v>
      </c>
      <c r="N1013" t="s">
        <v>1852</v>
      </c>
      <c r="O1013" t="s">
        <v>1945</v>
      </c>
      <c r="P1013">
        <v>4</v>
      </c>
      <c r="Q1013">
        <f>IF(ISERROR(VLOOKUP(A1013,seg_r_base_fitted!$A$1:$C$1829,2,FALSE)),0,VLOOKUP(A1013,seg_r_base_fitted!$A$1:$C$1829,2,FALSE))</f>
        <v>0</v>
      </c>
      <c r="R1013">
        <f>IF(ISERROR(VLOOKUP(A1013,seg_r_base_fitted!$A$1:$C$1829,3,FALSE)),0,VLOOKUP(A1013,seg_r_base_fitted!$A$1:$C$1829,3,FALSE))</f>
        <v>0.22800000000000001</v>
      </c>
      <c r="S1013">
        <v>759</v>
      </c>
    </row>
    <row r="1014" spans="1:19" x14ac:dyDescent="0.2">
      <c r="A1014" t="s">
        <v>3123</v>
      </c>
      <c r="B1014" t="s">
        <v>3049</v>
      </c>
      <c r="C1014" t="s">
        <v>1848</v>
      </c>
      <c r="D1014" t="s">
        <v>2694</v>
      </c>
      <c r="E1014" t="s">
        <v>3124</v>
      </c>
      <c r="F1014" t="s">
        <v>3125</v>
      </c>
      <c r="G1014">
        <v>0.72956279000795288</v>
      </c>
      <c r="H1014">
        <v>1184</v>
      </c>
      <c r="I1014" t="s">
        <v>1852</v>
      </c>
      <c r="J1014" t="s">
        <v>1852</v>
      </c>
      <c r="K1014" t="s">
        <v>1853</v>
      </c>
      <c r="L1014" t="s">
        <v>1852</v>
      </c>
      <c r="M1014" t="s">
        <v>1853</v>
      </c>
      <c r="N1014" t="s">
        <v>1853</v>
      </c>
      <c r="O1014" t="s">
        <v>1945</v>
      </c>
      <c r="P1014">
        <v>4</v>
      </c>
      <c r="Q1014">
        <f>IF(ISERROR(VLOOKUP(A1014,seg_r_base_fitted!$A$1:$C$1829,2,FALSE)),0,VLOOKUP(A1014,seg_r_base_fitted!$A$1:$C$1829,2,FALSE))</f>
        <v>0</v>
      </c>
      <c r="R1014">
        <f>IF(ISERROR(VLOOKUP(A1014,seg_r_base_fitted!$A$1:$C$1829,3,FALSE)),0,VLOOKUP(A1014,seg_r_base_fitted!$A$1:$C$1829,3,FALSE))</f>
        <v>0.22800000000000001</v>
      </c>
      <c r="S1014">
        <v>757</v>
      </c>
    </row>
    <row r="1015" spans="1:19" x14ac:dyDescent="0.2">
      <c r="A1015" t="s">
        <v>3731</v>
      </c>
      <c r="B1015" t="s">
        <v>3662</v>
      </c>
      <c r="C1015" t="s">
        <v>1848</v>
      </c>
      <c r="D1015" t="s">
        <v>3663</v>
      </c>
      <c r="E1015" t="s">
        <v>3732</v>
      </c>
      <c r="F1015" t="s">
        <v>3678</v>
      </c>
      <c r="G1015">
        <v>1.5395106696893959</v>
      </c>
      <c r="H1015">
        <v>1315</v>
      </c>
      <c r="I1015" t="s">
        <v>1852</v>
      </c>
      <c r="J1015" t="s">
        <v>1852</v>
      </c>
      <c r="K1015" t="s">
        <v>1853</v>
      </c>
      <c r="L1015" t="s">
        <v>1852</v>
      </c>
      <c r="M1015" t="s">
        <v>1853</v>
      </c>
      <c r="N1015" t="s">
        <v>1853</v>
      </c>
      <c r="O1015" t="s">
        <v>1945</v>
      </c>
      <c r="P1015">
        <v>4</v>
      </c>
      <c r="Q1015">
        <f>IF(ISERROR(VLOOKUP(A1015,seg_r_base_fitted!$A$1:$C$1829,2,FALSE)),0,VLOOKUP(A1015,seg_r_base_fitted!$A$1:$C$1829,2,FALSE))</f>
        <v>0</v>
      </c>
      <c r="R1015">
        <f>IF(ISERROR(VLOOKUP(A1015,seg_r_base_fitted!$A$1:$C$1829,3,FALSE)),0,VLOOKUP(A1015,seg_r_base_fitted!$A$1:$C$1829,3,FALSE))</f>
        <v>0.22900000000000001</v>
      </c>
      <c r="S1015">
        <v>753</v>
      </c>
    </row>
    <row r="1016" spans="1:19" x14ac:dyDescent="0.2">
      <c r="A1016" t="s">
        <v>5783</v>
      </c>
      <c r="B1016" t="s">
        <v>5520</v>
      </c>
      <c r="C1016" t="s">
        <v>1971</v>
      </c>
      <c r="D1016" t="s">
        <v>4609</v>
      </c>
      <c r="E1016" t="s">
        <v>5784</v>
      </c>
      <c r="F1016" t="s">
        <v>5785</v>
      </c>
      <c r="G1016">
        <v>4.1163719616826038</v>
      </c>
      <c r="H1016">
        <v>380</v>
      </c>
      <c r="I1016" t="s">
        <v>1852</v>
      </c>
      <c r="J1016" t="s">
        <v>1853</v>
      </c>
      <c r="K1016" t="s">
        <v>1853</v>
      </c>
      <c r="L1016" t="s">
        <v>1852</v>
      </c>
      <c r="M1016" t="s">
        <v>1853</v>
      </c>
      <c r="N1016" t="s">
        <v>1852</v>
      </c>
      <c r="O1016" t="s">
        <v>1945</v>
      </c>
      <c r="P1016">
        <v>4</v>
      </c>
      <c r="Q1016">
        <f>IF(ISERROR(VLOOKUP(A1016,seg_r_base_fitted!$A$1:$C$1829,2,FALSE)),0,VLOOKUP(A1016,seg_r_base_fitted!$A$1:$C$1829,2,FALSE))</f>
        <v>1</v>
      </c>
      <c r="R1016">
        <f>IF(ISERROR(VLOOKUP(A1016,seg_r_base_fitted!$A$1:$C$1829,3,FALSE)),0,VLOOKUP(A1016,seg_r_base_fitted!$A$1:$C$1829,3,FALSE))</f>
        <v>0.23</v>
      </c>
      <c r="S1016">
        <v>750</v>
      </c>
    </row>
    <row r="1017" spans="1:19" x14ac:dyDescent="0.2">
      <c r="A1017" t="s">
        <v>4769</v>
      </c>
      <c r="B1017" t="s">
        <v>4481</v>
      </c>
      <c r="C1017" t="s">
        <v>1848</v>
      </c>
      <c r="D1017" t="s">
        <v>2644</v>
      </c>
      <c r="E1017" t="s">
        <v>4768</v>
      </c>
      <c r="F1017" t="s">
        <v>4425</v>
      </c>
      <c r="G1017">
        <v>9.1258990908556914</v>
      </c>
      <c r="H1017">
        <v>290</v>
      </c>
      <c r="I1017" t="s">
        <v>1852</v>
      </c>
      <c r="J1017" t="s">
        <v>1853</v>
      </c>
      <c r="K1017" t="s">
        <v>1853</v>
      </c>
      <c r="L1017" t="s">
        <v>1852</v>
      </c>
      <c r="M1017" t="s">
        <v>1852</v>
      </c>
      <c r="N1017" t="s">
        <v>1853</v>
      </c>
      <c r="O1017" t="s">
        <v>1945</v>
      </c>
      <c r="P1017">
        <v>4</v>
      </c>
      <c r="Q1017">
        <f>IF(ISERROR(VLOOKUP(A1017,seg_r_base_fitted!$A$1:$C$1829,2,FALSE)),0,VLOOKUP(A1017,seg_r_base_fitted!$A$1:$C$1829,2,FALSE))</f>
        <v>0</v>
      </c>
      <c r="R1017">
        <f>IF(ISERROR(VLOOKUP(A1017,seg_r_base_fitted!$A$1:$C$1829,3,FALSE)),0,VLOOKUP(A1017,seg_r_base_fitted!$A$1:$C$1829,3,FALSE))</f>
        <v>0.23100000000000001</v>
      </c>
      <c r="S1017">
        <v>748</v>
      </c>
    </row>
    <row r="1018" spans="1:19" x14ac:dyDescent="0.2">
      <c r="A1018" t="s">
        <v>6181</v>
      </c>
      <c r="B1018" t="s">
        <v>5956</v>
      </c>
      <c r="C1018" t="s">
        <v>1971</v>
      </c>
      <c r="D1018" t="s">
        <v>6182</v>
      </c>
      <c r="E1018" t="s">
        <v>6183</v>
      </c>
      <c r="F1018" t="s">
        <v>6184</v>
      </c>
      <c r="G1018">
        <v>2.0009900736590205</v>
      </c>
      <c r="H1018">
        <v>680</v>
      </c>
      <c r="I1018" t="s">
        <v>1852</v>
      </c>
      <c r="J1018" t="s">
        <v>1852</v>
      </c>
      <c r="K1018" t="s">
        <v>1853</v>
      </c>
      <c r="L1018" t="s">
        <v>1852</v>
      </c>
      <c r="M1018" t="s">
        <v>1853</v>
      </c>
      <c r="N1018" t="s">
        <v>1853</v>
      </c>
      <c r="O1018" t="s">
        <v>1945</v>
      </c>
      <c r="P1018">
        <v>4</v>
      </c>
      <c r="Q1018">
        <f>IF(ISERROR(VLOOKUP(A1018,seg_r_base_fitted!$A$1:$C$1829,2,FALSE)),0,VLOOKUP(A1018,seg_r_base_fitted!$A$1:$C$1829,2,FALSE))</f>
        <v>0</v>
      </c>
      <c r="R1018">
        <f>IF(ISERROR(VLOOKUP(A1018,seg_r_base_fitted!$A$1:$C$1829,3,FALSE)),0,VLOOKUP(A1018,seg_r_base_fitted!$A$1:$C$1829,3,FALSE))</f>
        <v>0.23200000000000001</v>
      </c>
      <c r="S1018">
        <v>745</v>
      </c>
    </row>
    <row r="1019" spans="1:19" x14ac:dyDescent="0.2">
      <c r="A1019" t="s">
        <v>5676</v>
      </c>
      <c r="B1019" t="s">
        <v>5520</v>
      </c>
      <c r="C1019" t="s">
        <v>1848</v>
      </c>
      <c r="D1019" t="s">
        <v>2420</v>
      </c>
      <c r="E1019" t="s">
        <v>5531</v>
      </c>
      <c r="F1019" t="s">
        <v>5677</v>
      </c>
      <c r="G1019">
        <v>1.8163006617408937</v>
      </c>
      <c r="H1019">
        <v>1800</v>
      </c>
      <c r="I1019" t="s">
        <v>1852</v>
      </c>
      <c r="J1019" t="s">
        <v>1852</v>
      </c>
      <c r="K1019" t="s">
        <v>1852</v>
      </c>
      <c r="L1019" t="s">
        <v>1853</v>
      </c>
      <c r="M1019" t="s">
        <v>1853</v>
      </c>
      <c r="N1019" t="s">
        <v>1853</v>
      </c>
      <c r="O1019" t="s">
        <v>1945</v>
      </c>
      <c r="P1019">
        <v>4</v>
      </c>
      <c r="Q1019">
        <f>IF(ISERROR(VLOOKUP(A1019,seg_r_base_fitted!$A$1:$C$1829,2,FALSE)),0,VLOOKUP(A1019,seg_r_base_fitted!$A$1:$C$1829,2,FALSE))</f>
        <v>0</v>
      </c>
      <c r="R1019">
        <f>IF(ISERROR(VLOOKUP(A1019,seg_r_base_fitted!$A$1:$C$1829,3,FALSE)),0,VLOOKUP(A1019,seg_r_base_fitted!$A$1:$C$1829,3,FALSE))</f>
        <v>0.23300000000000001</v>
      </c>
      <c r="S1019">
        <v>742</v>
      </c>
    </row>
    <row r="1020" spans="1:19" x14ac:dyDescent="0.2">
      <c r="A1020" t="s">
        <v>3144</v>
      </c>
      <c r="B1020" t="s">
        <v>3049</v>
      </c>
      <c r="C1020" t="s">
        <v>1848</v>
      </c>
      <c r="D1020" t="s">
        <v>3145</v>
      </c>
      <c r="E1020" t="s">
        <v>3091</v>
      </c>
      <c r="F1020" t="s">
        <v>3146</v>
      </c>
      <c r="G1020">
        <v>5.0669916785948734</v>
      </c>
      <c r="H1020">
        <v>485</v>
      </c>
      <c r="I1020" t="s">
        <v>1852</v>
      </c>
      <c r="J1020" t="s">
        <v>1853</v>
      </c>
      <c r="K1020" t="s">
        <v>1853</v>
      </c>
      <c r="L1020" t="s">
        <v>1852</v>
      </c>
      <c r="M1020" t="s">
        <v>1852</v>
      </c>
      <c r="N1020" t="s">
        <v>1853</v>
      </c>
      <c r="O1020" t="s">
        <v>1945</v>
      </c>
      <c r="P1020">
        <v>4</v>
      </c>
      <c r="Q1020">
        <f>IF(ISERROR(VLOOKUP(A1020,seg_r_base_fitted!$A$1:$C$1829,2,FALSE)),0,VLOOKUP(A1020,seg_r_base_fitted!$A$1:$C$1829,2,FALSE))</f>
        <v>0</v>
      </c>
      <c r="R1020">
        <f>IF(ISERROR(VLOOKUP(A1020,seg_r_base_fitted!$A$1:$C$1829,3,FALSE)),0,VLOOKUP(A1020,seg_r_base_fitted!$A$1:$C$1829,3,FALSE))</f>
        <v>0.23400000000000001</v>
      </c>
      <c r="S1020">
        <v>737</v>
      </c>
    </row>
    <row r="1021" spans="1:19" x14ac:dyDescent="0.2">
      <c r="A1021" t="s">
        <v>3243</v>
      </c>
      <c r="B1021" t="s">
        <v>3178</v>
      </c>
      <c r="C1021">
        <v>0</v>
      </c>
      <c r="D1021">
        <v>110</v>
      </c>
      <c r="E1021" t="s">
        <v>3244</v>
      </c>
      <c r="F1021" t="s">
        <v>3245</v>
      </c>
      <c r="G1021">
        <v>2.5061021120146454</v>
      </c>
      <c r="H1021">
        <v>2905</v>
      </c>
      <c r="I1021" t="s">
        <v>1853</v>
      </c>
      <c r="J1021" t="s">
        <v>1853</v>
      </c>
      <c r="K1021" t="s">
        <v>1852</v>
      </c>
      <c r="L1021" t="s">
        <v>1852</v>
      </c>
      <c r="M1021" t="s">
        <v>1852</v>
      </c>
      <c r="N1021" t="s">
        <v>1853</v>
      </c>
      <c r="O1021" t="s">
        <v>1945</v>
      </c>
      <c r="P1021">
        <v>4</v>
      </c>
      <c r="Q1021">
        <f>IF(ISERROR(VLOOKUP(A1021,seg_r_base_fitted!$A$1:$C$1829,2,FALSE)),0,VLOOKUP(A1021,seg_r_base_fitted!$A$1:$C$1829,2,FALSE))</f>
        <v>1</v>
      </c>
      <c r="R1021">
        <f>IF(ISERROR(VLOOKUP(A1021,seg_r_base_fitted!$A$1:$C$1829,3,FALSE)),0,VLOOKUP(A1021,seg_r_base_fitted!$A$1:$C$1829,3,FALSE))</f>
        <v>0.23400000000000001</v>
      </c>
      <c r="S1021">
        <v>738</v>
      </c>
    </row>
    <row r="1022" spans="1:19" x14ac:dyDescent="0.2">
      <c r="A1022" t="s">
        <v>5719</v>
      </c>
      <c r="B1022" t="s">
        <v>5520</v>
      </c>
      <c r="C1022" t="s">
        <v>1971</v>
      </c>
      <c r="D1022" t="s">
        <v>2628</v>
      </c>
      <c r="E1022" t="s">
        <v>5543</v>
      </c>
      <c r="F1022" t="s">
        <v>5531</v>
      </c>
      <c r="G1022">
        <v>2.4864593238213142</v>
      </c>
      <c r="H1022">
        <v>1915</v>
      </c>
      <c r="I1022" t="s">
        <v>1853</v>
      </c>
      <c r="J1022" t="s">
        <v>1852</v>
      </c>
      <c r="K1022" t="s">
        <v>1852</v>
      </c>
      <c r="L1022" t="s">
        <v>1853</v>
      </c>
      <c r="M1022" t="s">
        <v>1852</v>
      </c>
      <c r="N1022" t="s">
        <v>1853</v>
      </c>
      <c r="O1022" t="s">
        <v>1945</v>
      </c>
      <c r="P1022">
        <v>4</v>
      </c>
      <c r="Q1022">
        <f>IF(ISERROR(VLOOKUP(A1022,seg_r_base_fitted!$A$1:$C$1829,2,FALSE)),0,VLOOKUP(A1022,seg_r_base_fitted!$A$1:$C$1829,2,FALSE))</f>
        <v>1</v>
      </c>
      <c r="R1022">
        <f>IF(ISERROR(VLOOKUP(A1022,seg_r_base_fitted!$A$1:$C$1829,3,FALSE)),0,VLOOKUP(A1022,seg_r_base_fitted!$A$1:$C$1829,3,FALSE))</f>
        <v>0.23499999999999999</v>
      </c>
      <c r="S1022">
        <v>734</v>
      </c>
    </row>
    <row r="1023" spans="1:19" x14ac:dyDescent="0.2">
      <c r="A1023" t="s">
        <v>5761</v>
      </c>
      <c r="B1023" t="s">
        <v>5520</v>
      </c>
      <c r="C1023" t="s">
        <v>1971</v>
      </c>
      <c r="D1023" t="s">
        <v>2172</v>
      </c>
      <c r="E1023" t="s">
        <v>5193</v>
      </c>
      <c r="F1023" t="s">
        <v>5193</v>
      </c>
      <c r="G1023">
        <v>2.8057530920071101</v>
      </c>
      <c r="H1023">
        <v>415</v>
      </c>
      <c r="I1023" t="s">
        <v>1852</v>
      </c>
      <c r="J1023" t="s">
        <v>1853</v>
      </c>
      <c r="K1023" t="s">
        <v>1853</v>
      </c>
      <c r="L1023" t="s">
        <v>1853</v>
      </c>
      <c r="M1023" t="s">
        <v>1852</v>
      </c>
      <c r="N1023" t="s">
        <v>1852</v>
      </c>
      <c r="O1023" t="s">
        <v>1945</v>
      </c>
      <c r="P1023">
        <v>4</v>
      </c>
      <c r="Q1023">
        <f>IF(ISERROR(VLOOKUP(A1023,seg_r_base_fitted!$A$1:$C$1829,2,FALSE)),0,VLOOKUP(A1023,seg_r_base_fitted!$A$1:$C$1829,2,FALSE))</f>
        <v>0</v>
      </c>
      <c r="R1023">
        <f>IF(ISERROR(VLOOKUP(A1023,seg_r_base_fitted!$A$1:$C$1829,3,FALSE)),0,VLOOKUP(A1023,seg_r_base_fitted!$A$1:$C$1829,3,FALSE))</f>
        <v>0.23499999999999999</v>
      </c>
      <c r="S1023">
        <v>735</v>
      </c>
    </row>
    <row r="1024" spans="1:19" x14ac:dyDescent="0.2">
      <c r="A1024" t="s">
        <v>1471</v>
      </c>
      <c r="B1024" t="s">
        <v>2743</v>
      </c>
      <c r="C1024" t="s">
        <v>1848</v>
      </c>
      <c r="D1024" t="s">
        <v>2758</v>
      </c>
      <c r="E1024" t="s">
        <v>2821</v>
      </c>
      <c r="F1024" t="s">
        <v>2760</v>
      </c>
      <c r="G1024">
        <v>2.0011894832355326</v>
      </c>
      <c r="H1024">
        <v>870</v>
      </c>
      <c r="I1024" t="s">
        <v>1852</v>
      </c>
      <c r="J1024" t="s">
        <v>1852</v>
      </c>
      <c r="K1024" t="s">
        <v>1853</v>
      </c>
      <c r="L1024" t="s">
        <v>1852</v>
      </c>
      <c r="M1024" t="s">
        <v>1853</v>
      </c>
      <c r="N1024" t="s">
        <v>1853</v>
      </c>
      <c r="O1024" t="s">
        <v>1945</v>
      </c>
      <c r="P1024">
        <v>4</v>
      </c>
      <c r="Q1024">
        <f>IF(ISERROR(VLOOKUP(A1024,seg_r_base_fitted!$A$1:$C$1829,2,FALSE)),0,VLOOKUP(A1024,seg_r_base_fitted!$A$1:$C$1829,2,FALSE))</f>
        <v>0</v>
      </c>
      <c r="R1024">
        <f>IF(ISERROR(VLOOKUP(A1024,seg_r_base_fitted!$A$1:$C$1829,3,FALSE)),0,VLOOKUP(A1024,seg_r_base_fitted!$A$1:$C$1829,3,FALSE))</f>
        <v>0.23499999999999999</v>
      </c>
      <c r="S1024">
        <v>730</v>
      </c>
    </row>
    <row r="1025" spans="1:19" x14ac:dyDescent="0.2">
      <c r="A1025" t="s">
        <v>3229</v>
      </c>
      <c r="B1025" t="s">
        <v>3178</v>
      </c>
      <c r="C1025">
        <v>0</v>
      </c>
      <c r="D1025">
        <v>19</v>
      </c>
      <c r="E1025" t="s">
        <v>3230</v>
      </c>
      <c r="F1025" t="s">
        <v>3231</v>
      </c>
      <c r="G1025">
        <v>1.4880251327208329</v>
      </c>
      <c r="H1025">
        <v>6755</v>
      </c>
      <c r="I1025" t="s">
        <v>1852</v>
      </c>
      <c r="J1025" t="s">
        <v>1853</v>
      </c>
      <c r="K1025" t="s">
        <v>1852</v>
      </c>
      <c r="L1025" t="s">
        <v>1852</v>
      </c>
      <c r="M1025" t="s">
        <v>1853</v>
      </c>
      <c r="N1025" t="s">
        <v>1853</v>
      </c>
      <c r="O1025" t="s">
        <v>1945</v>
      </c>
      <c r="P1025">
        <v>4</v>
      </c>
      <c r="Q1025">
        <f>IF(ISERROR(VLOOKUP(A1025,seg_r_base_fitted!$A$1:$C$1829,2,FALSE)),0,VLOOKUP(A1025,seg_r_base_fitted!$A$1:$C$1829,2,FALSE))</f>
        <v>0</v>
      </c>
      <c r="R1025">
        <f>IF(ISERROR(VLOOKUP(A1025,seg_r_base_fitted!$A$1:$C$1829,3,FALSE)),0,VLOOKUP(A1025,seg_r_base_fitted!$A$1:$C$1829,3,FALSE))</f>
        <v>0.23499999999999999</v>
      </c>
      <c r="S1025">
        <v>731</v>
      </c>
    </row>
    <row r="1026" spans="1:19" x14ac:dyDescent="0.2">
      <c r="A1026" t="s">
        <v>4265</v>
      </c>
      <c r="B1026" t="s">
        <v>4140</v>
      </c>
      <c r="C1026" t="s">
        <v>1971</v>
      </c>
      <c r="D1026" t="s">
        <v>2258</v>
      </c>
      <c r="E1026" t="s">
        <v>4172</v>
      </c>
      <c r="F1026" t="s">
        <v>2712</v>
      </c>
      <c r="G1026">
        <v>4.4359432909530803</v>
      </c>
      <c r="H1026">
        <v>500</v>
      </c>
      <c r="I1026" t="s">
        <v>1852</v>
      </c>
      <c r="J1026" t="s">
        <v>1852</v>
      </c>
      <c r="K1026" t="s">
        <v>1853</v>
      </c>
      <c r="L1026" t="s">
        <v>1852</v>
      </c>
      <c r="M1026" t="s">
        <v>1853</v>
      </c>
      <c r="N1026" t="s">
        <v>1853</v>
      </c>
      <c r="O1026" t="s">
        <v>1945</v>
      </c>
      <c r="P1026">
        <v>4</v>
      </c>
      <c r="Q1026">
        <f>IF(ISERROR(VLOOKUP(A1026,seg_r_base_fitted!$A$1:$C$1829,2,FALSE)),0,VLOOKUP(A1026,seg_r_base_fitted!$A$1:$C$1829,2,FALSE))</f>
        <v>0</v>
      </c>
      <c r="R1026">
        <f>IF(ISERROR(VLOOKUP(A1026,seg_r_base_fitted!$A$1:$C$1829,3,FALSE)),0,VLOOKUP(A1026,seg_r_base_fitted!$A$1:$C$1829,3,FALSE))</f>
        <v>0.23599999999999999</v>
      </c>
      <c r="S1026">
        <v>728</v>
      </c>
    </row>
    <row r="1027" spans="1:19" x14ac:dyDescent="0.2">
      <c r="A1027" t="s">
        <v>5741</v>
      </c>
      <c r="B1027" t="s">
        <v>5520</v>
      </c>
      <c r="C1027" t="s">
        <v>1848</v>
      </c>
      <c r="D1027" t="s">
        <v>1931</v>
      </c>
      <c r="E1027" t="s">
        <v>1884</v>
      </c>
      <c r="F1027" t="s">
        <v>5561</v>
      </c>
      <c r="G1027">
        <v>6.3942312312072334</v>
      </c>
      <c r="H1027">
        <v>325</v>
      </c>
      <c r="I1027" t="s">
        <v>1852</v>
      </c>
      <c r="J1027" t="s">
        <v>1853</v>
      </c>
      <c r="K1027" t="s">
        <v>1853</v>
      </c>
      <c r="L1027" t="s">
        <v>1852</v>
      </c>
      <c r="M1027" t="s">
        <v>1853</v>
      </c>
      <c r="N1027" t="s">
        <v>1852</v>
      </c>
      <c r="O1027" t="s">
        <v>1945</v>
      </c>
      <c r="P1027">
        <v>4</v>
      </c>
      <c r="Q1027">
        <f>IF(ISERROR(VLOOKUP(A1027,seg_r_base_fitted!$A$1:$C$1829,2,FALSE)),0,VLOOKUP(A1027,seg_r_base_fitted!$A$1:$C$1829,2,FALSE))</f>
        <v>0</v>
      </c>
      <c r="R1027">
        <f>IF(ISERROR(VLOOKUP(A1027,seg_r_base_fitted!$A$1:$C$1829,3,FALSE)),0,VLOOKUP(A1027,seg_r_base_fitted!$A$1:$C$1829,3,FALSE))</f>
        <v>0.23699999999999999</v>
      </c>
      <c r="S1027">
        <v>725</v>
      </c>
    </row>
    <row r="1028" spans="1:19" x14ac:dyDescent="0.2">
      <c r="A1028" t="s">
        <v>1422</v>
      </c>
      <c r="B1028" t="s">
        <v>2743</v>
      </c>
      <c r="C1028" t="s">
        <v>1848</v>
      </c>
      <c r="D1028" t="s">
        <v>2755</v>
      </c>
      <c r="E1028" t="s">
        <v>2757</v>
      </c>
      <c r="F1028" t="s">
        <v>2548</v>
      </c>
      <c r="G1028">
        <v>4.5526603279220721</v>
      </c>
      <c r="H1028">
        <v>530</v>
      </c>
      <c r="I1028" t="s">
        <v>1852</v>
      </c>
      <c r="J1028" t="s">
        <v>1852</v>
      </c>
      <c r="K1028" t="s">
        <v>1853</v>
      </c>
      <c r="L1028" t="s">
        <v>1852</v>
      </c>
      <c r="M1028" t="s">
        <v>1853</v>
      </c>
      <c r="N1028" t="s">
        <v>1853</v>
      </c>
      <c r="O1028" t="s">
        <v>1945</v>
      </c>
      <c r="P1028">
        <v>4</v>
      </c>
      <c r="Q1028">
        <f>IF(ISERROR(VLOOKUP(A1028,seg_r_base_fitted!$A$1:$C$1829,2,FALSE)),0,VLOOKUP(A1028,seg_r_base_fitted!$A$1:$C$1829,2,FALSE))</f>
        <v>1</v>
      </c>
      <c r="R1028">
        <f>IF(ISERROR(VLOOKUP(A1028,seg_r_base_fitted!$A$1:$C$1829,3,FALSE)),0,VLOOKUP(A1028,seg_r_base_fitted!$A$1:$C$1829,3,FALSE))</f>
        <v>0.23699999999999999</v>
      </c>
      <c r="S1028">
        <v>721</v>
      </c>
    </row>
    <row r="1029" spans="1:19" x14ac:dyDescent="0.2">
      <c r="A1029" t="s">
        <v>4039</v>
      </c>
      <c r="B1029" t="s">
        <v>3950</v>
      </c>
      <c r="C1029" t="s">
        <v>1971</v>
      </c>
      <c r="D1029" t="s">
        <v>2561</v>
      </c>
      <c r="E1029" t="s">
        <v>3961</v>
      </c>
      <c r="F1029" t="s">
        <v>2572</v>
      </c>
      <c r="G1029">
        <v>4.4419255301893754</v>
      </c>
      <c r="H1029">
        <v>1690</v>
      </c>
      <c r="I1029" t="s">
        <v>1852</v>
      </c>
      <c r="J1029" t="s">
        <v>1852</v>
      </c>
      <c r="K1029" t="s">
        <v>1852</v>
      </c>
      <c r="L1029" t="s">
        <v>1853</v>
      </c>
      <c r="M1029" t="s">
        <v>1853</v>
      </c>
      <c r="N1029" t="s">
        <v>1853</v>
      </c>
      <c r="O1029" t="s">
        <v>1945</v>
      </c>
      <c r="P1029">
        <v>4</v>
      </c>
      <c r="Q1029">
        <f>IF(ISERROR(VLOOKUP(A1029,seg_r_base_fitted!$A$1:$C$1829,2,FALSE)),0,VLOOKUP(A1029,seg_r_base_fitted!$A$1:$C$1829,2,FALSE))</f>
        <v>1</v>
      </c>
      <c r="R1029">
        <f>IF(ISERROR(VLOOKUP(A1029,seg_r_base_fitted!$A$1:$C$1829,3,FALSE)),0,VLOOKUP(A1029,seg_r_base_fitted!$A$1:$C$1829,3,FALSE))</f>
        <v>0.23699999999999999</v>
      </c>
      <c r="S1029">
        <v>722</v>
      </c>
    </row>
    <row r="1030" spans="1:19" x14ac:dyDescent="0.2">
      <c r="A1030" t="s">
        <v>5746</v>
      </c>
      <c r="B1030" t="s">
        <v>5520</v>
      </c>
      <c r="C1030" t="s">
        <v>1848</v>
      </c>
      <c r="D1030" t="s">
        <v>4365</v>
      </c>
      <c r="E1030" t="s">
        <v>5747</v>
      </c>
      <c r="F1030" t="s">
        <v>5546</v>
      </c>
      <c r="G1030">
        <v>4.0089060269206636</v>
      </c>
      <c r="H1030">
        <v>415</v>
      </c>
      <c r="I1030" t="s">
        <v>1852</v>
      </c>
      <c r="J1030" t="s">
        <v>1853</v>
      </c>
      <c r="K1030" t="s">
        <v>1853</v>
      </c>
      <c r="L1030" t="s">
        <v>1852</v>
      </c>
      <c r="M1030" t="s">
        <v>1853</v>
      </c>
      <c r="N1030" t="s">
        <v>1852</v>
      </c>
      <c r="O1030" t="s">
        <v>1945</v>
      </c>
      <c r="P1030">
        <v>4</v>
      </c>
      <c r="Q1030">
        <f>IF(ISERROR(VLOOKUP(A1030,seg_r_base_fitted!$A$1:$C$1829,2,FALSE)),0,VLOOKUP(A1030,seg_r_base_fitted!$A$1:$C$1829,2,FALSE))</f>
        <v>0</v>
      </c>
      <c r="R1030">
        <f>IF(ISERROR(VLOOKUP(A1030,seg_r_base_fitted!$A$1:$C$1829,3,FALSE)),0,VLOOKUP(A1030,seg_r_base_fitted!$A$1:$C$1829,3,FALSE))</f>
        <v>0.23799999999999999</v>
      </c>
      <c r="S1030">
        <v>717</v>
      </c>
    </row>
    <row r="1031" spans="1:19" x14ac:dyDescent="0.2">
      <c r="A1031" t="s">
        <v>1967</v>
      </c>
      <c r="B1031" t="s">
        <v>1847</v>
      </c>
      <c r="C1031" t="s">
        <v>1848</v>
      </c>
      <c r="D1031" t="s">
        <v>1968</v>
      </c>
      <c r="E1031" t="s">
        <v>1969</v>
      </c>
      <c r="F1031" t="s">
        <v>1924</v>
      </c>
      <c r="G1031">
        <v>2.6922652886550011</v>
      </c>
      <c r="H1031">
        <v>3800</v>
      </c>
      <c r="I1031" t="s">
        <v>1852</v>
      </c>
      <c r="J1031" t="s">
        <v>1853</v>
      </c>
      <c r="K1031" t="s">
        <v>1852</v>
      </c>
      <c r="L1031" t="s">
        <v>1853</v>
      </c>
      <c r="M1031" t="s">
        <v>1852</v>
      </c>
      <c r="N1031" t="s">
        <v>1853</v>
      </c>
      <c r="O1031" t="s">
        <v>1945</v>
      </c>
      <c r="P1031">
        <v>4</v>
      </c>
      <c r="Q1031">
        <f>IF(ISERROR(VLOOKUP(A1031,seg_r_base_fitted!$A$1:$C$1829,2,FALSE)),0,VLOOKUP(A1031,seg_r_base_fitted!$A$1:$C$1829,2,FALSE))</f>
        <v>0</v>
      </c>
      <c r="R1031">
        <f>IF(ISERROR(VLOOKUP(A1031,seg_r_base_fitted!$A$1:$C$1829,3,FALSE)),0,VLOOKUP(A1031,seg_r_base_fitted!$A$1:$C$1829,3,FALSE))</f>
        <v>0.23699999999999999</v>
      </c>
      <c r="S1031">
        <v>718</v>
      </c>
    </row>
    <row r="1032" spans="1:19" x14ac:dyDescent="0.2">
      <c r="A1032" t="s">
        <v>3720</v>
      </c>
      <c r="B1032" t="s">
        <v>3662</v>
      </c>
      <c r="C1032" t="s">
        <v>1848</v>
      </c>
      <c r="D1032" t="s">
        <v>2542</v>
      </c>
      <c r="E1032" t="s">
        <v>2829</v>
      </c>
      <c r="F1032" t="s">
        <v>3678</v>
      </c>
      <c r="G1032">
        <v>0.11551678431367483</v>
      </c>
      <c r="H1032">
        <v>1365</v>
      </c>
      <c r="I1032" t="s">
        <v>1852</v>
      </c>
      <c r="J1032" t="s">
        <v>1852</v>
      </c>
      <c r="K1032" t="s">
        <v>1853</v>
      </c>
      <c r="L1032" t="s">
        <v>1853</v>
      </c>
      <c r="M1032" t="s">
        <v>1853</v>
      </c>
      <c r="N1032" t="s">
        <v>1852</v>
      </c>
      <c r="O1032" t="s">
        <v>1945</v>
      </c>
      <c r="P1032">
        <v>4</v>
      </c>
      <c r="Q1032">
        <f>IF(ISERROR(VLOOKUP(A1032,seg_r_base_fitted!$A$1:$C$1829,2,FALSE)),0,VLOOKUP(A1032,seg_r_base_fitted!$A$1:$C$1829,2,FALSE))</f>
        <v>0</v>
      </c>
      <c r="R1032">
        <f>IF(ISERROR(VLOOKUP(A1032,seg_r_base_fitted!$A$1:$C$1829,3,FALSE)),0,VLOOKUP(A1032,seg_r_base_fitted!$A$1:$C$1829,3,FALSE))</f>
        <v>0.24</v>
      </c>
      <c r="S1032">
        <v>713</v>
      </c>
    </row>
    <row r="1033" spans="1:19" x14ac:dyDescent="0.2">
      <c r="A1033" t="s">
        <v>3240</v>
      </c>
      <c r="B1033" t="s">
        <v>3178</v>
      </c>
      <c r="C1033">
        <v>0</v>
      </c>
      <c r="D1033">
        <v>115</v>
      </c>
      <c r="E1033" t="s">
        <v>3241</v>
      </c>
      <c r="F1033" t="s">
        <v>3242</v>
      </c>
      <c r="G1033">
        <v>2.6807574897280504</v>
      </c>
      <c r="H1033">
        <v>1115</v>
      </c>
      <c r="I1033" t="s">
        <v>1853</v>
      </c>
      <c r="J1033" t="s">
        <v>1852</v>
      </c>
      <c r="K1033" t="s">
        <v>1853</v>
      </c>
      <c r="L1033" t="s">
        <v>1852</v>
      </c>
      <c r="M1033" t="s">
        <v>1852</v>
      </c>
      <c r="N1033" t="s">
        <v>1853</v>
      </c>
      <c r="O1033" t="s">
        <v>1945</v>
      </c>
      <c r="P1033">
        <v>4</v>
      </c>
      <c r="Q1033">
        <f>IF(ISERROR(VLOOKUP(A1033,seg_r_base_fitted!$A$1:$C$1829,2,FALSE)),0,VLOOKUP(A1033,seg_r_base_fitted!$A$1:$C$1829,2,FALSE))</f>
        <v>1</v>
      </c>
      <c r="R1033">
        <f>IF(ISERROR(VLOOKUP(A1033,seg_r_base_fitted!$A$1:$C$1829,3,FALSE)),0,VLOOKUP(A1033,seg_r_base_fitted!$A$1:$C$1829,3,FALSE))</f>
        <v>0.24199999999999999</v>
      </c>
      <c r="S1033">
        <v>709</v>
      </c>
    </row>
    <row r="1034" spans="1:19" x14ac:dyDescent="0.2">
      <c r="A1034" t="s">
        <v>2618</v>
      </c>
      <c r="B1034" t="s">
        <v>2503</v>
      </c>
      <c r="C1034" t="s">
        <v>1848</v>
      </c>
      <c r="D1034" t="s">
        <v>1911</v>
      </c>
      <c r="E1034" t="s">
        <v>2619</v>
      </c>
      <c r="F1034" t="s">
        <v>2620</v>
      </c>
      <c r="G1034">
        <v>1.5213283381423279</v>
      </c>
      <c r="H1034">
        <v>3250</v>
      </c>
      <c r="I1034" t="s">
        <v>1853</v>
      </c>
      <c r="J1034" t="s">
        <v>1853</v>
      </c>
      <c r="K1034" t="s">
        <v>1852</v>
      </c>
      <c r="L1034" t="s">
        <v>1852</v>
      </c>
      <c r="M1034" t="s">
        <v>1852</v>
      </c>
      <c r="N1034" t="s">
        <v>1853</v>
      </c>
      <c r="O1034" t="s">
        <v>1945</v>
      </c>
      <c r="P1034">
        <v>4</v>
      </c>
      <c r="Q1034">
        <f>IF(ISERROR(VLOOKUP(A1034,seg_r_base_fitted!$A$1:$C$1829,2,FALSE)),0,VLOOKUP(A1034,seg_r_base_fitted!$A$1:$C$1829,2,FALSE))</f>
        <v>0</v>
      </c>
      <c r="R1034">
        <f>IF(ISERROR(VLOOKUP(A1034,seg_r_base_fitted!$A$1:$C$1829,3,FALSE)),0,VLOOKUP(A1034,seg_r_base_fitted!$A$1:$C$1829,3,FALSE))</f>
        <v>0.24099999999999999</v>
      </c>
      <c r="S1034">
        <v>710</v>
      </c>
    </row>
    <row r="1035" spans="1:19" x14ac:dyDescent="0.2">
      <c r="A1035" t="s">
        <v>4314</v>
      </c>
      <c r="B1035" t="s">
        <v>4140</v>
      </c>
      <c r="C1035" t="s">
        <v>1848</v>
      </c>
      <c r="D1035" t="s">
        <v>2470</v>
      </c>
      <c r="E1035" t="s">
        <v>4243</v>
      </c>
      <c r="F1035" t="s">
        <v>4315</v>
      </c>
      <c r="G1035">
        <v>5.1900635703969744</v>
      </c>
      <c r="H1035">
        <v>455</v>
      </c>
      <c r="I1035" t="s">
        <v>1852</v>
      </c>
      <c r="J1035" t="s">
        <v>1853</v>
      </c>
      <c r="K1035" t="s">
        <v>1853</v>
      </c>
      <c r="L1035" t="s">
        <v>1852</v>
      </c>
      <c r="M1035" t="s">
        <v>1852</v>
      </c>
      <c r="N1035" t="s">
        <v>1853</v>
      </c>
      <c r="O1035" t="s">
        <v>1945</v>
      </c>
      <c r="P1035">
        <v>4</v>
      </c>
      <c r="Q1035">
        <f>IF(ISERROR(VLOOKUP(A1035,seg_r_base_fitted!$A$1:$C$1829,2,FALSE)),0,VLOOKUP(A1035,seg_r_base_fitted!$A$1:$C$1829,2,FALSE))</f>
        <v>0</v>
      </c>
      <c r="R1035">
        <f>IF(ISERROR(VLOOKUP(A1035,seg_r_base_fitted!$A$1:$C$1829,3,FALSE)),0,VLOOKUP(A1035,seg_r_base_fitted!$A$1:$C$1829,3,FALSE))</f>
        <v>0.24099999999999999</v>
      </c>
      <c r="S1035">
        <v>711</v>
      </c>
    </row>
    <row r="1036" spans="1:19" x14ac:dyDescent="0.2">
      <c r="A1036" t="s">
        <v>5724</v>
      </c>
      <c r="B1036" t="s">
        <v>5520</v>
      </c>
      <c r="C1036" t="s">
        <v>1971</v>
      </c>
      <c r="D1036" t="s">
        <v>5725</v>
      </c>
      <c r="E1036" t="s">
        <v>5546</v>
      </c>
      <c r="F1036" t="s">
        <v>5726</v>
      </c>
      <c r="G1036">
        <v>2.9958214812501351</v>
      </c>
      <c r="H1036">
        <v>650</v>
      </c>
      <c r="I1036" t="s">
        <v>1852</v>
      </c>
      <c r="J1036" t="s">
        <v>1852</v>
      </c>
      <c r="K1036" t="s">
        <v>1853</v>
      </c>
      <c r="L1036" t="s">
        <v>1852</v>
      </c>
      <c r="M1036" t="s">
        <v>1853</v>
      </c>
      <c r="N1036" t="s">
        <v>1853</v>
      </c>
      <c r="O1036" t="s">
        <v>1945</v>
      </c>
      <c r="P1036">
        <v>4</v>
      </c>
      <c r="Q1036">
        <f>IF(ISERROR(VLOOKUP(A1036,seg_r_base_fitted!$A$1:$C$1829,2,FALSE)),0,VLOOKUP(A1036,seg_r_base_fitted!$A$1:$C$1829,2,FALSE))</f>
        <v>0</v>
      </c>
      <c r="R1036">
        <f>IF(ISERROR(VLOOKUP(A1036,seg_r_base_fitted!$A$1:$C$1829,3,FALSE)),0,VLOOKUP(A1036,seg_r_base_fitted!$A$1:$C$1829,3,FALSE))</f>
        <v>0.245</v>
      </c>
      <c r="S1036">
        <v>700</v>
      </c>
    </row>
    <row r="1037" spans="1:19" x14ac:dyDescent="0.2">
      <c r="A1037" t="s">
        <v>6201</v>
      </c>
      <c r="B1037" t="s">
        <v>5956</v>
      </c>
      <c r="C1037" t="s">
        <v>1971</v>
      </c>
      <c r="D1037" t="s">
        <v>4268</v>
      </c>
      <c r="E1037" t="s">
        <v>6202</v>
      </c>
      <c r="F1037" t="s">
        <v>6203</v>
      </c>
      <c r="G1037">
        <v>1.9552744090353695</v>
      </c>
      <c r="H1037">
        <v>760</v>
      </c>
      <c r="I1037" t="s">
        <v>1852</v>
      </c>
      <c r="J1037" t="s">
        <v>1852</v>
      </c>
      <c r="K1037" t="s">
        <v>1853</v>
      </c>
      <c r="L1037" t="s">
        <v>1852</v>
      </c>
      <c r="M1037" t="s">
        <v>1853</v>
      </c>
      <c r="N1037" t="s">
        <v>1853</v>
      </c>
      <c r="O1037" t="s">
        <v>1945</v>
      </c>
      <c r="P1037">
        <v>4</v>
      </c>
      <c r="Q1037">
        <f>IF(ISERROR(VLOOKUP(A1037,seg_r_base_fitted!$A$1:$C$1829,2,FALSE)),0,VLOOKUP(A1037,seg_r_base_fitted!$A$1:$C$1829,2,FALSE))</f>
        <v>0</v>
      </c>
      <c r="R1037">
        <f>IF(ISERROR(VLOOKUP(A1037,seg_r_base_fitted!$A$1:$C$1829,3,FALSE)),0,VLOOKUP(A1037,seg_r_base_fitted!$A$1:$C$1829,3,FALSE))</f>
        <v>0.245</v>
      </c>
      <c r="S1037">
        <v>701</v>
      </c>
    </row>
    <row r="1038" spans="1:19" x14ac:dyDescent="0.2">
      <c r="A1038" t="s">
        <v>1399</v>
      </c>
      <c r="B1038" t="s">
        <v>2743</v>
      </c>
      <c r="C1038" t="s">
        <v>1848</v>
      </c>
      <c r="D1038" t="s">
        <v>2748</v>
      </c>
      <c r="E1038" t="s">
        <v>2829</v>
      </c>
      <c r="F1038" t="s">
        <v>2795</v>
      </c>
      <c r="G1038">
        <v>3.5133105282713006</v>
      </c>
      <c r="H1038">
        <v>650</v>
      </c>
      <c r="I1038" t="s">
        <v>1852</v>
      </c>
      <c r="J1038" t="s">
        <v>1852</v>
      </c>
      <c r="K1038" t="s">
        <v>1853</v>
      </c>
      <c r="L1038" t="s">
        <v>1852</v>
      </c>
      <c r="M1038" t="s">
        <v>1853</v>
      </c>
      <c r="N1038" t="s">
        <v>1853</v>
      </c>
      <c r="O1038" t="s">
        <v>1945</v>
      </c>
      <c r="P1038">
        <v>4</v>
      </c>
      <c r="Q1038">
        <f>IF(ISERROR(VLOOKUP(A1038,seg_r_base_fitted!$A$1:$C$1829,2,FALSE)),0,VLOOKUP(A1038,seg_r_base_fitted!$A$1:$C$1829,2,FALSE))</f>
        <v>0</v>
      </c>
      <c r="R1038">
        <f>IF(ISERROR(VLOOKUP(A1038,seg_r_base_fitted!$A$1:$C$1829,3,FALSE)),0,VLOOKUP(A1038,seg_r_base_fitted!$A$1:$C$1829,3,FALSE))</f>
        <v>0.24399999999999999</v>
      </c>
      <c r="S1038">
        <v>702</v>
      </c>
    </row>
    <row r="1039" spans="1:19" x14ac:dyDescent="0.2">
      <c r="A1039" t="s">
        <v>3585</v>
      </c>
      <c r="B1039" t="s">
        <v>3546</v>
      </c>
      <c r="C1039" t="s">
        <v>1848</v>
      </c>
      <c r="D1039" t="s">
        <v>1952</v>
      </c>
      <c r="E1039" t="s">
        <v>3586</v>
      </c>
      <c r="F1039" t="s">
        <v>3587</v>
      </c>
      <c r="G1039">
        <v>5.0139486851858788</v>
      </c>
      <c r="H1039">
        <v>425</v>
      </c>
      <c r="I1039" t="s">
        <v>1852</v>
      </c>
      <c r="J1039" t="s">
        <v>1853</v>
      </c>
      <c r="K1039" t="s">
        <v>1853</v>
      </c>
      <c r="L1039" t="s">
        <v>1852</v>
      </c>
      <c r="M1039" t="s">
        <v>1852</v>
      </c>
      <c r="N1039" t="s">
        <v>1853</v>
      </c>
      <c r="O1039" t="s">
        <v>1945</v>
      </c>
      <c r="P1039">
        <v>4</v>
      </c>
      <c r="Q1039">
        <f>IF(ISERROR(VLOOKUP(A1039,seg_r_base_fitted!$A$1:$C$1829,2,FALSE)),0,VLOOKUP(A1039,seg_r_base_fitted!$A$1:$C$1829,2,FALSE))</f>
        <v>0</v>
      </c>
      <c r="R1039">
        <f>IF(ISERROR(VLOOKUP(A1039,seg_r_base_fitted!$A$1:$C$1829,3,FALSE)),0,VLOOKUP(A1039,seg_r_base_fitted!$A$1:$C$1829,3,FALSE))</f>
        <v>0.24399999999999999</v>
      </c>
      <c r="S1039">
        <v>703</v>
      </c>
    </row>
    <row r="1040" spans="1:19" x14ac:dyDescent="0.2">
      <c r="A1040" t="s">
        <v>4233</v>
      </c>
      <c r="B1040" t="s">
        <v>4140</v>
      </c>
      <c r="C1040" t="s">
        <v>1848</v>
      </c>
      <c r="D1040" t="s">
        <v>2061</v>
      </c>
      <c r="E1040" t="s">
        <v>2614</v>
      </c>
      <c r="F1040" t="s">
        <v>2903</v>
      </c>
      <c r="G1040">
        <v>0.38774085329896979</v>
      </c>
      <c r="H1040">
        <v>1300</v>
      </c>
      <c r="I1040" t="s">
        <v>1852</v>
      </c>
      <c r="J1040" t="s">
        <v>1852</v>
      </c>
      <c r="K1040" t="s">
        <v>1853</v>
      </c>
      <c r="L1040" t="s">
        <v>1853</v>
      </c>
      <c r="M1040" t="s">
        <v>1852</v>
      </c>
      <c r="N1040" t="s">
        <v>1853</v>
      </c>
      <c r="O1040" t="s">
        <v>1945</v>
      </c>
      <c r="P1040">
        <v>4</v>
      </c>
      <c r="Q1040">
        <f>IF(ISERROR(VLOOKUP(A1040,seg_r_base_fitted!$A$1:$C$1829,2,FALSE)),0,VLOOKUP(A1040,seg_r_base_fitted!$A$1:$C$1829,2,FALSE))</f>
        <v>0</v>
      </c>
      <c r="R1040">
        <f>IF(ISERROR(VLOOKUP(A1040,seg_r_base_fitted!$A$1:$C$1829,3,FALSE)),0,VLOOKUP(A1040,seg_r_base_fitted!$A$1:$C$1829,3,FALSE))</f>
        <v>0.24399999999999999</v>
      </c>
      <c r="S1040">
        <v>704</v>
      </c>
    </row>
    <row r="1041" spans="1:19" x14ac:dyDescent="0.2">
      <c r="A1041" t="s">
        <v>856</v>
      </c>
      <c r="B1041" t="s">
        <v>2743</v>
      </c>
      <c r="C1041" t="s">
        <v>1848</v>
      </c>
      <c r="D1041" t="s">
        <v>2758</v>
      </c>
      <c r="E1041" t="s">
        <v>2761</v>
      </c>
      <c r="F1041" t="s">
        <v>2762</v>
      </c>
      <c r="G1041">
        <v>1.3873783144103213</v>
      </c>
      <c r="H1041">
        <v>1300</v>
      </c>
      <c r="I1041" t="s">
        <v>1852</v>
      </c>
      <c r="J1041" t="s">
        <v>1852</v>
      </c>
      <c r="K1041" t="s">
        <v>1853</v>
      </c>
      <c r="L1041" t="s">
        <v>1852</v>
      </c>
      <c r="M1041" t="s">
        <v>1853</v>
      </c>
      <c r="N1041" t="s">
        <v>1853</v>
      </c>
      <c r="O1041" t="s">
        <v>1945</v>
      </c>
      <c r="P1041">
        <v>4</v>
      </c>
      <c r="Q1041">
        <f>IF(ISERROR(VLOOKUP(A1041,seg_r_base_fitted!$A$1:$C$1829,2,FALSE)),0,VLOOKUP(A1041,seg_r_base_fitted!$A$1:$C$1829,2,FALSE))</f>
        <v>0</v>
      </c>
      <c r="R1041">
        <f>IF(ISERROR(VLOOKUP(A1041,seg_r_base_fitted!$A$1:$C$1829,3,FALSE)),0,VLOOKUP(A1041,seg_r_base_fitted!$A$1:$C$1829,3,FALSE))</f>
        <v>0.247</v>
      </c>
      <c r="S1041">
        <v>691</v>
      </c>
    </row>
    <row r="1042" spans="1:19" x14ac:dyDescent="0.2">
      <c r="A1042" t="s">
        <v>4257</v>
      </c>
      <c r="B1042" t="s">
        <v>4140</v>
      </c>
      <c r="C1042" t="s">
        <v>1848</v>
      </c>
      <c r="D1042" t="s">
        <v>4199</v>
      </c>
      <c r="E1042" t="s">
        <v>4191</v>
      </c>
      <c r="F1042" t="s">
        <v>3678</v>
      </c>
      <c r="G1042">
        <v>0.46002920293093241</v>
      </c>
      <c r="H1042">
        <v>1250</v>
      </c>
      <c r="I1042" t="s">
        <v>1852</v>
      </c>
      <c r="J1042" t="s">
        <v>1852</v>
      </c>
      <c r="K1042" t="s">
        <v>1853</v>
      </c>
      <c r="L1042" t="s">
        <v>1853</v>
      </c>
      <c r="M1042" t="s">
        <v>1852</v>
      </c>
      <c r="N1042" t="s">
        <v>1853</v>
      </c>
      <c r="O1042" t="s">
        <v>1945</v>
      </c>
      <c r="P1042">
        <v>4</v>
      </c>
      <c r="Q1042">
        <f>IF(ISERROR(VLOOKUP(A1042,seg_r_base_fitted!$A$1:$C$1829,2,FALSE)),0,VLOOKUP(A1042,seg_r_base_fitted!$A$1:$C$1829,2,FALSE))</f>
        <v>0</v>
      </c>
      <c r="R1042">
        <f>IF(ISERROR(VLOOKUP(A1042,seg_r_base_fitted!$A$1:$C$1829,3,FALSE)),0,VLOOKUP(A1042,seg_r_base_fitted!$A$1:$C$1829,3,FALSE))</f>
        <v>0.247</v>
      </c>
      <c r="S1042">
        <v>692</v>
      </c>
    </row>
    <row r="1043" spans="1:19" x14ac:dyDescent="0.2">
      <c r="A1043" t="s">
        <v>5686</v>
      </c>
      <c r="B1043" t="s">
        <v>5520</v>
      </c>
      <c r="C1043" t="s">
        <v>1848</v>
      </c>
      <c r="D1043" t="s">
        <v>1956</v>
      </c>
      <c r="E1043" t="s">
        <v>5685</v>
      </c>
      <c r="F1043" t="s">
        <v>5687</v>
      </c>
      <c r="G1043">
        <v>2.0169026801330823</v>
      </c>
      <c r="H1043">
        <v>1875</v>
      </c>
      <c r="I1043" t="s">
        <v>1853</v>
      </c>
      <c r="J1043" t="s">
        <v>1852</v>
      </c>
      <c r="K1043" t="s">
        <v>1852</v>
      </c>
      <c r="L1043" t="s">
        <v>1853</v>
      </c>
      <c r="M1043" t="s">
        <v>1852</v>
      </c>
      <c r="N1043" t="s">
        <v>1853</v>
      </c>
      <c r="O1043" t="s">
        <v>1945</v>
      </c>
      <c r="P1043">
        <v>4</v>
      </c>
      <c r="Q1043">
        <f>IF(ISERROR(VLOOKUP(A1043,seg_r_base_fitted!$A$1:$C$1829,2,FALSE)),0,VLOOKUP(A1043,seg_r_base_fitted!$A$1:$C$1829,2,FALSE))</f>
        <v>0</v>
      </c>
      <c r="R1043">
        <f>IF(ISERROR(VLOOKUP(A1043,seg_r_base_fitted!$A$1:$C$1829,3,FALSE)),0,VLOOKUP(A1043,seg_r_base_fitted!$A$1:$C$1829,3,FALSE))</f>
        <v>0.247</v>
      </c>
      <c r="S1043">
        <v>693</v>
      </c>
    </row>
    <row r="1044" spans="1:19" x14ac:dyDescent="0.2">
      <c r="A1044" t="s">
        <v>6135</v>
      </c>
      <c r="B1044" t="s">
        <v>5956</v>
      </c>
      <c r="C1044" t="s">
        <v>1848</v>
      </c>
      <c r="D1044" t="s">
        <v>2061</v>
      </c>
      <c r="E1044" t="s">
        <v>6136</v>
      </c>
      <c r="F1044" t="s">
        <v>6137</v>
      </c>
      <c r="G1044">
        <v>1.2735558929567139</v>
      </c>
      <c r="H1044">
        <v>6600</v>
      </c>
      <c r="I1044" t="s">
        <v>1852</v>
      </c>
      <c r="J1044" t="s">
        <v>1853</v>
      </c>
      <c r="K1044" t="s">
        <v>1852</v>
      </c>
      <c r="L1044" t="s">
        <v>1852</v>
      </c>
      <c r="M1044" t="s">
        <v>1853</v>
      </c>
      <c r="N1044" t="s">
        <v>1853</v>
      </c>
      <c r="O1044" t="s">
        <v>1945</v>
      </c>
      <c r="P1044">
        <v>4</v>
      </c>
      <c r="Q1044">
        <f>IF(ISERROR(VLOOKUP(A1044,seg_r_base_fitted!$A$1:$C$1829,2,FALSE)),0,VLOOKUP(A1044,seg_r_base_fitted!$A$1:$C$1829,2,FALSE))</f>
        <v>0</v>
      </c>
      <c r="R1044">
        <f>IF(ISERROR(VLOOKUP(A1044,seg_r_base_fitted!$A$1:$C$1829,3,FALSE)),0,VLOOKUP(A1044,seg_r_base_fitted!$A$1:$C$1829,3,FALSE))</f>
        <v>0.247</v>
      </c>
      <c r="S1044">
        <v>694</v>
      </c>
    </row>
    <row r="1045" spans="1:19" x14ac:dyDescent="0.2">
      <c r="A1045" t="s">
        <v>6205</v>
      </c>
      <c r="B1045" t="s">
        <v>5956</v>
      </c>
      <c r="C1045" t="s">
        <v>1971</v>
      </c>
      <c r="D1045" t="s">
        <v>4436</v>
      </c>
      <c r="E1045" t="s">
        <v>6071</v>
      </c>
      <c r="F1045" t="s">
        <v>6151</v>
      </c>
      <c r="G1045">
        <v>1.5185448112068589</v>
      </c>
      <c r="H1045">
        <v>680</v>
      </c>
      <c r="I1045" t="s">
        <v>1852</v>
      </c>
      <c r="J1045" t="s">
        <v>1852</v>
      </c>
      <c r="K1045" t="s">
        <v>1853</v>
      </c>
      <c r="L1045" t="s">
        <v>1853</v>
      </c>
      <c r="M1045" t="s">
        <v>1852</v>
      </c>
      <c r="N1045" t="s">
        <v>1853</v>
      </c>
      <c r="O1045" t="s">
        <v>1945</v>
      </c>
      <c r="P1045">
        <v>4</v>
      </c>
      <c r="Q1045">
        <f>IF(ISERROR(VLOOKUP(A1045,seg_r_base_fitted!$A$1:$C$1829,2,FALSE)),0,VLOOKUP(A1045,seg_r_base_fitted!$A$1:$C$1829,2,FALSE))</f>
        <v>0</v>
      </c>
      <c r="R1045">
        <f>IF(ISERROR(VLOOKUP(A1045,seg_r_base_fitted!$A$1:$C$1829,3,FALSE)),0,VLOOKUP(A1045,seg_r_base_fitted!$A$1:$C$1829,3,FALSE))</f>
        <v>0.247</v>
      </c>
      <c r="S1045">
        <v>695</v>
      </c>
    </row>
    <row r="1046" spans="1:19" x14ac:dyDescent="0.2">
      <c r="A1046" t="s">
        <v>4324</v>
      </c>
      <c r="B1046" t="s">
        <v>4140</v>
      </c>
      <c r="C1046" t="s">
        <v>1848</v>
      </c>
      <c r="D1046" t="s">
        <v>2349</v>
      </c>
      <c r="E1046" t="s">
        <v>2597</v>
      </c>
      <c r="F1046" t="s">
        <v>2532</v>
      </c>
      <c r="G1046">
        <v>3.9768201919056945</v>
      </c>
      <c r="H1046">
        <v>465</v>
      </c>
      <c r="I1046" t="s">
        <v>1852</v>
      </c>
      <c r="J1046" t="s">
        <v>1853</v>
      </c>
      <c r="K1046" t="s">
        <v>1853</v>
      </c>
      <c r="L1046" t="s">
        <v>1852</v>
      </c>
      <c r="M1046" t="s">
        <v>1852</v>
      </c>
      <c r="N1046" t="s">
        <v>1853</v>
      </c>
      <c r="O1046" t="s">
        <v>1945</v>
      </c>
      <c r="P1046">
        <v>4</v>
      </c>
      <c r="Q1046">
        <f>IF(ISERROR(VLOOKUP(A1046,seg_r_base_fitted!$A$1:$C$1829,2,FALSE)),0,VLOOKUP(A1046,seg_r_base_fitted!$A$1:$C$1829,2,FALSE))</f>
        <v>0</v>
      </c>
      <c r="R1046">
        <f>IF(ISERROR(VLOOKUP(A1046,seg_r_base_fitted!$A$1:$C$1829,3,FALSE)),0,VLOOKUP(A1046,seg_r_base_fitted!$A$1:$C$1829,3,FALSE))</f>
        <v>0.246</v>
      </c>
      <c r="S1046">
        <v>696</v>
      </c>
    </row>
    <row r="1047" spans="1:19" x14ac:dyDescent="0.2">
      <c r="A1047" t="s">
        <v>3734</v>
      </c>
      <c r="B1047" t="s">
        <v>3662</v>
      </c>
      <c r="C1047" t="s">
        <v>1848</v>
      </c>
      <c r="D1047" t="s">
        <v>3510</v>
      </c>
      <c r="E1047" t="s">
        <v>3735</v>
      </c>
      <c r="F1047" t="s">
        <v>3664</v>
      </c>
      <c r="G1047">
        <v>3.5169981853009342</v>
      </c>
      <c r="H1047">
        <v>4900</v>
      </c>
      <c r="I1047" t="s">
        <v>1852</v>
      </c>
      <c r="J1047" t="s">
        <v>1853</v>
      </c>
      <c r="K1047" t="s">
        <v>1852</v>
      </c>
      <c r="L1047" t="s">
        <v>1853</v>
      </c>
      <c r="M1047" t="s">
        <v>1852</v>
      </c>
      <c r="N1047" t="s">
        <v>1853</v>
      </c>
      <c r="O1047" t="s">
        <v>1945</v>
      </c>
      <c r="P1047">
        <v>4</v>
      </c>
      <c r="Q1047">
        <f>IF(ISERROR(VLOOKUP(A1047,seg_r_base_fitted!$A$1:$C$1829,2,FALSE)),0,VLOOKUP(A1047,seg_r_base_fitted!$A$1:$C$1829,2,FALSE))</f>
        <v>0</v>
      </c>
      <c r="R1047">
        <f>IF(ISERROR(VLOOKUP(A1047,seg_r_base_fitted!$A$1:$C$1829,3,FALSE)),0,VLOOKUP(A1047,seg_r_base_fitted!$A$1:$C$1829,3,FALSE))</f>
        <v>0.248</v>
      </c>
      <c r="S1047">
        <v>688</v>
      </c>
    </row>
    <row r="1048" spans="1:19" x14ac:dyDescent="0.2">
      <c r="A1048" t="s">
        <v>2171</v>
      </c>
      <c r="B1048" t="s">
        <v>2093</v>
      </c>
      <c r="C1048" t="s">
        <v>1971</v>
      </c>
      <c r="D1048" t="s">
        <v>2172</v>
      </c>
      <c r="E1048" t="s">
        <v>2173</v>
      </c>
      <c r="F1048">
        <v>61</v>
      </c>
      <c r="G1048">
        <v>1.658642709925142</v>
      </c>
      <c r="H1048">
        <v>1000</v>
      </c>
      <c r="I1048" t="s">
        <v>1852</v>
      </c>
      <c r="J1048" t="s">
        <v>1852</v>
      </c>
      <c r="K1048" t="s">
        <v>1853</v>
      </c>
      <c r="L1048" t="s">
        <v>1852</v>
      </c>
      <c r="M1048" t="s">
        <v>1853</v>
      </c>
      <c r="N1048" t="s">
        <v>1853</v>
      </c>
      <c r="O1048" t="s">
        <v>1945</v>
      </c>
      <c r="P1048">
        <v>4</v>
      </c>
      <c r="Q1048">
        <f>IF(ISERROR(VLOOKUP(A1048,seg_r_base_fitted!$A$1:$C$1829,2,FALSE)),0,VLOOKUP(A1048,seg_r_base_fitted!$A$1:$C$1829,2,FALSE))</f>
        <v>0</v>
      </c>
      <c r="R1048">
        <f>IF(ISERROR(VLOOKUP(A1048,seg_r_base_fitted!$A$1:$C$1829,3,FALSE)),0,VLOOKUP(A1048,seg_r_base_fitted!$A$1:$C$1829,3,FALSE))</f>
        <v>0.248</v>
      </c>
      <c r="S1048">
        <v>686</v>
      </c>
    </row>
    <row r="1049" spans="1:19" x14ac:dyDescent="0.2">
      <c r="A1049" t="s">
        <v>5671</v>
      </c>
      <c r="B1049" t="s">
        <v>5520</v>
      </c>
      <c r="C1049" t="s">
        <v>1848</v>
      </c>
      <c r="D1049" t="s">
        <v>2665</v>
      </c>
      <c r="E1049" t="s">
        <v>5672</v>
      </c>
      <c r="F1049" t="s">
        <v>5673</v>
      </c>
      <c r="G1049">
        <v>0.9973739968478722</v>
      </c>
      <c r="H1049">
        <v>2400</v>
      </c>
      <c r="I1049" t="s">
        <v>1852</v>
      </c>
      <c r="J1049" t="s">
        <v>1852</v>
      </c>
      <c r="K1049" t="s">
        <v>1852</v>
      </c>
      <c r="L1049" t="s">
        <v>1853</v>
      </c>
      <c r="M1049" t="s">
        <v>1853</v>
      </c>
      <c r="N1049" t="s">
        <v>1853</v>
      </c>
      <c r="O1049" t="s">
        <v>1945</v>
      </c>
      <c r="P1049">
        <v>4</v>
      </c>
      <c r="Q1049">
        <f>IF(ISERROR(VLOOKUP(A1049,seg_r_base_fitted!$A$1:$C$1829,2,FALSE)),0,VLOOKUP(A1049,seg_r_base_fitted!$A$1:$C$1829,2,FALSE))</f>
        <v>0</v>
      </c>
      <c r="R1049">
        <f>IF(ISERROR(VLOOKUP(A1049,seg_r_base_fitted!$A$1:$C$1829,3,FALSE)),0,VLOOKUP(A1049,seg_r_base_fitted!$A$1:$C$1829,3,FALSE))</f>
        <v>0.249</v>
      </c>
      <c r="S1049">
        <v>683</v>
      </c>
    </row>
    <row r="1050" spans="1:19" x14ac:dyDescent="0.2">
      <c r="A1050" t="s">
        <v>4250</v>
      </c>
      <c r="B1050" t="s">
        <v>4140</v>
      </c>
      <c r="C1050" t="s">
        <v>1848</v>
      </c>
      <c r="D1050" t="s">
        <v>4251</v>
      </c>
      <c r="E1050" t="s">
        <v>3678</v>
      </c>
      <c r="F1050" t="s">
        <v>2864</v>
      </c>
      <c r="G1050">
        <v>2.6026910288597018</v>
      </c>
      <c r="H1050">
        <v>2850</v>
      </c>
      <c r="I1050" t="s">
        <v>1852</v>
      </c>
      <c r="J1050" t="s">
        <v>1853</v>
      </c>
      <c r="K1050" t="s">
        <v>1852</v>
      </c>
      <c r="L1050" t="s">
        <v>1853</v>
      </c>
      <c r="M1050" t="s">
        <v>1852</v>
      </c>
      <c r="N1050" t="s">
        <v>1853</v>
      </c>
      <c r="O1050" t="s">
        <v>1945</v>
      </c>
      <c r="P1050">
        <v>4</v>
      </c>
      <c r="Q1050">
        <f>IF(ISERROR(VLOOKUP(A1050,seg_r_base_fitted!$A$1:$C$1829,2,FALSE)),0,VLOOKUP(A1050,seg_r_base_fitted!$A$1:$C$1829,2,FALSE))</f>
        <v>0</v>
      </c>
      <c r="R1050">
        <f>IF(ISERROR(VLOOKUP(A1050,seg_r_base_fitted!$A$1:$C$1829,3,FALSE)),0,VLOOKUP(A1050,seg_r_base_fitted!$A$1:$C$1829,3,FALSE))</f>
        <v>0.25</v>
      </c>
      <c r="S1050">
        <v>680</v>
      </c>
    </row>
    <row r="1051" spans="1:19" x14ac:dyDescent="0.2">
      <c r="A1051" t="s">
        <v>2664</v>
      </c>
      <c r="B1051" t="s">
        <v>2503</v>
      </c>
      <c r="C1051" t="s">
        <v>1971</v>
      </c>
      <c r="D1051" t="s">
        <v>2665</v>
      </c>
      <c r="E1051" t="s">
        <v>2532</v>
      </c>
      <c r="F1051" t="s">
        <v>2504</v>
      </c>
      <c r="G1051">
        <v>4.7509052699466476</v>
      </c>
      <c r="H1051">
        <v>400</v>
      </c>
      <c r="I1051" t="s">
        <v>1852</v>
      </c>
      <c r="J1051" t="s">
        <v>1853</v>
      </c>
      <c r="K1051" t="s">
        <v>1853</v>
      </c>
      <c r="L1051" t="s">
        <v>1852</v>
      </c>
      <c r="M1051" t="s">
        <v>1852</v>
      </c>
      <c r="N1051" t="s">
        <v>1853</v>
      </c>
      <c r="O1051" t="s">
        <v>1945</v>
      </c>
      <c r="P1051">
        <v>4</v>
      </c>
      <c r="Q1051">
        <f>IF(ISERROR(VLOOKUP(A1051,seg_r_base_fitted!$A$1:$C$1829,2,FALSE)),0,VLOOKUP(A1051,seg_r_base_fitted!$A$1:$C$1829,2,FALSE))</f>
        <v>0</v>
      </c>
      <c r="R1051">
        <f>IF(ISERROR(VLOOKUP(A1051,seg_r_base_fitted!$A$1:$C$1829,3,FALSE)),0,VLOOKUP(A1051,seg_r_base_fitted!$A$1:$C$1829,3,FALSE))</f>
        <v>0.252</v>
      </c>
      <c r="S1051">
        <v>676</v>
      </c>
    </row>
    <row r="1052" spans="1:19" x14ac:dyDescent="0.2">
      <c r="A1052" t="s">
        <v>4677</v>
      </c>
      <c r="B1052" t="s">
        <v>4481</v>
      </c>
      <c r="C1052" t="s">
        <v>1848</v>
      </c>
      <c r="D1052" t="s">
        <v>1987</v>
      </c>
      <c r="E1052" t="s">
        <v>4535</v>
      </c>
      <c r="F1052" t="s">
        <v>1924</v>
      </c>
      <c r="G1052">
        <v>6.005416714227505</v>
      </c>
      <c r="H1052">
        <v>500</v>
      </c>
      <c r="I1052" t="s">
        <v>1852</v>
      </c>
      <c r="J1052" t="s">
        <v>1852</v>
      </c>
      <c r="K1052" t="s">
        <v>1853</v>
      </c>
      <c r="L1052" t="s">
        <v>1852</v>
      </c>
      <c r="M1052" t="s">
        <v>1853</v>
      </c>
      <c r="N1052" t="s">
        <v>1853</v>
      </c>
      <c r="O1052" t="s">
        <v>1945</v>
      </c>
      <c r="P1052">
        <v>4</v>
      </c>
      <c r="Q1052">
        <f>IF(ISERROR(VLOOKUP(A1052,seg_r_base_fitted!$A$1:$C$1829,2,FALSE)),0,VLOOKUP(A1052,seg_r_base_fitted!$A$1:$C$1829,2,FALSE))</f>
        <v>0</v>
      </c>
      <c r="R1052">
        <f>IF(ISERROR(VLOOKUP(A1052,seg_r_base_fitted!$A$1:$C$1829,3,FALSE)),0,VLOOKUP(A1052,seg_r_base_fitted!$A$1:$C$1829,3,FALSE))</f>
        <v>0.253</v>
      </c>
      <c r="S1052">
        <v>674</v>
      </c>
    </row>
    <row r="1053" spans="1:19" x14ac:dyDescent="0.2">
      <c r="A1053" t="s">
        <v>4035</v>
      </c>
      <c r="B1053" t="s">
        <v>3950</v>
      </c>
      <c r="C1053" t="s">
        <v>1848</v>
      </c>
      <c r="D1053" t="s">
        <v>1860</v>
      </c>
      <c r="E1053" t="s">
        <v>4036</v>
      </c>
      <c r="F1053" t="s">
        <v>4037</v>
      </c>
      <c r="G1053">
        <v>9.1555441898682055</v>
      </c>
      <c r="H1053">
        <v>1540</v>
      </c>
      <c r="I1053" t="s">
        <v>1852</v>
      </c>
      <c r="J1053" t="s">
        <v>1852</v>
      </c>
      <c r="K1053" t="s">
        <v>1852</v>
      </c>
      <c r="L1053" t="s">
        <v>1853</v>
      </c>
      <c r="M1053" t="s">
        <v>1853</v>
      </c>
      <c r="N1053" t="s">
        <v>1853</v>
      </c>
      <c r="O1053" t="s">
        <v>1945</v>
      </c>
      <c r="P1053">
        <v>4</v>
      </c>
      <c r="Q1053">
        <f>IF(ISERROR(VLOOKUP(A1053,seg_r_base_fitted!$A$1:$C$1829,2,FALSE)),0,VLOOKUP(A1053,seg_r_base_fitted!$A$1:$C$1829,2,FALSE))</f>
        <v>0</v>
      </c>
      <c r="R1053">
        <f>IF(ISERROR(VLOOKUP(A1053,seg_r_base_fitted!$A$1:$C$1829,3,FALSE)),0,VLOOKUP(A1053,seg_r_base_fitted!$A$1:$C$1829,3,FALSE))</f>
        <v>0.253</v>
      </c>
      <c r="S1053">
        <v>672</v>
      </c>
    </row>
    <row r="1054" spans="1:19" x14ac:dyDescent="0.2">
      <c r="A1054" t="s">
        <v>4668</v>
      </c>
      <c r="B1054" t="s">
        <v>4481</v>
      </c>
      <c r="C1054" t="s">
        <v>1848</v>
      </c>
      <c r="D1054" t="s">
        <v>1876</v>
      </c>
      <c r="E1054" t="s">
        <v>4531</v>
      </c>
      <c r="F1054" t="s">
        <v>4669</v>
      </c>
      <c r="G1054">
        <v>4.9749915827248952</v>
      </c>
      <c r="H1054">
        <v>2000</v>
      </c>
      <c r="I1054" t="s">
        <v>1852</v>
      </c>
      <c r="J1054" t="s">
        <v>1852</v>
      </c>
      <c r="K1054" t="s">
        <v>1852</v>
      </c>
      <c r="L1054" t="s">
        <v>1853</v>
      </c>
      <c r="M1054" t="s">
        <v>1853</v>
      </c>
      <c r="N1054" t="s">
        <v>1853</v>
      </c>
      <c r="O1054" t="s">
        <v>1945</v>
      </c>
      <c r="P1054">
        <v>4</v>
      </c>
      <c r="Q1054">
        <f>IF(ISERROR(VLOOKUP(A1054,seg_r_base_fitted!$A$1:$C$1829,2,FALSE)),0,VLOOKUP(A1054,seg_r_base_fitted!$A$1:$C$1829,2,FALSE))</f>
        <v>2</v>
      </c>
      <c r="R1054">
        <f>IF(ISERROR(VLOOKUP(A1054,seg_r_base_fitted!$A$1:$C$1829,3,FALSE)),0,VLOOKUP(A1054,seg_r_base_fitted!$A$1:$C$1829,3,FALSE))</f>
        <v>0.254</v>
      </c>
      <c r="S1054">
        <v>665</v>
      </c>
    </row>
    <row r="1055" spans="1:19" x14ac:dyDescent="0.2">
      <c r="A1055" t="s">
        <v>2639</v>
      </c>
      <c r="B1055" t="s">
        <v>2503</v>
      </c>
      <c r="C1055" t="s">
        <v>1848</v>
      </c>
      <c r="D1055" t="s">
        <v>1960</v>
      </c>
      <c r="E1055" t="s">
        <v>2518</v>
      </c>
      <c r="F1055" t="s">
        <v>2539</v>
      </c>
      <c r="G1055">
        <v>8.3515147780460026</v>
      </c>
      <c r="H1055">
        <v>415</v>
      </c>
      <c r="I1055" t="s">
        <v>1852</v>
      </c>
      <c r="J1055" t="s">
        <v>1853</v>
      </c>
      <c r="K1055" t="s">
        <v>1853</v>
      </c>
      <c r="L1055" t="s">
        <v>1852</v>
      </c>
      <c r="M1055" t="s">
        <v>1853</v>
      </c>
      <c r="N1055" t="s">
        <v>1852</v>
      </c>
      <c r="O1055" t="s">
        <v>1945</v>
      </c>
      <c r="P1055">
        <v>4</v>
      </c>
      <c r="Q1055">
        <f>IF(ISERROR(VLOOKUP(A1055,seg_r_base_fitted!$A$1:$C$1829,2,FALSE)),0,VLOOKUP(A1055,seg_r_base_fitted!$A$1:$C$1829,2,FALSE))</f>
        <v>0</v>
      </c>
      <c r="R1055">
        <f>IF(ISERROR(VLOOKUP(A1055,seg_r_base_fitted!$A$1:$C$1829,3,FALSE)),0,VLOOKUP(A1055,seg_r_base_fitted!$A$1:$C$1829,3,FALSE))</f>
        <v>0.254</v>
      </c>
      <c r="S1055">
        <v>661</v>
      </c>
    </row>
    <row r="1056" spans="1:19" x14ac:dyDescent="0.2">
      <c r="A1056" t="s">
        <v>1434</v>
      </c>
      <c r="B1056" t="s">
        <v>2743</v>
      </c>
      <c r="C1056" t="s">
        <v>1848</v>
      </c>
      <c r="D1056" t="s">
        <v>2774</v>
      </c>
      <c r="E1056" t="s">
        <v>2536</v>
      </c>
      <c r="F1056" t="s">
        <v>2827</v>
      </c>
      <c r="G1056">
        <v>4.2128590650434115</v>
      </c>
      <c r="H1056">
        <v>630</v>
      </c>
      <c r="I1056" t="s">
        <v>1852</v>
      </c>
      <c r="J1056" t="s">
        <v>1852</v>
      </c>
      <c r="K1056" t="s">
        <v>1853</v>
      </c>
      <c r="L1056" t="s">
        <v>1852</v>
      </c>
      <c r="M1056" t="s">
        <v>1853</v>
      </c>
      <c r="N1056" t="s">
        <v>1853</v>
      </c>
      <c r="O1056" t="s">
        <v>1945</v>
      </c>
      <c r="P1056">
        <v>4</v>
      </c>
      <c r="Q1056">
        <f>IF(ISERROR(VLOOKUP(A1056,seg_r_base_fitted!$A$1:$C$1829,2,FALSE)),0,VLOOKUP(A1056,seg_r_base_fitted!$A$1:$C$1829,2,FALSE))</f>
        <v>1</v>
      </c>
      <c r="R1056">
        <f>IF(ISERROR(VLOOKUP(A1056,seg_r_base_fitted!$A$1:$C$1829,3,FALSE)),0,VLOOKUP(A1056,seg_r_base_fitted!$A$1:$C$1829,3,FALSE))</f>
        <v>0.254</v>
      </c>
      <c r="S1056">
        <v>662</v>
      </c>
    </row>
    <row r="1057" spans="1:19" x14ac:dyDescent="0.2">
      <c r="A1057" t="s">
        <v>2148</v>
      </c>
      <c r="B1057" t="s">
        <v>2093</v>
      </c>
      <c r="C1057" t="s">
        <v>1848</v>
      </c>
      <c r="D1057" t="s">
        <v>1856</v>
      </c>
      <c r="E1057" t="s">
        <v>2149</v>
      </c>
      <c r="F1057" t="s">
        <v>2103</v>
      </c>
      <c r="G1057">
        <v>2.9935127446775134</v>
      </c>
      <c r="H1057">
        <v>590</v>
      </c>
      <c r="I1057" t="s">
        <v>1852</v>
      </c>
      <c r="J1057" t="s">
        <v>1852</v>
      </c>
      <c r="K1057" t="s">
        <v>1853</v>
      </c>
      <c r="L1057" t="s">
        <v>1852</v>
      </c>
      <c r="M1057" t="s">
        <v>1853</v>
      </c>
      <c r="N1057" t="s">
        <v>1853</v>
      </c>
      <c r="O1057" t="s">
        <v>1945</v>
      </c>
      <c r="P1057">
        <v>4</v>
      </c>
      <c r="Q1057">
        <f>IF(ISERROR(VLOOKUP(A1057,seg_r_base_fitted!$A$1:$C$1829,2,FALSE)),0,VLOOKUP(A1057,seg_r_base_fitted!$A$1:$C$1829,2,FALSE))</f>
        <v>0</v>
      </c>
      <c r="R1057">
        <f>IF(ISERROR(VLOOKUP(A1057,seg_r_base_fitted!$A$1:$C$1829,3,FALSE)),0,VLOOKUP(A1057,seg_r_base_fitted!$A$1:$C$1829,3,FALSE))</f>
        <v>0.254</v>
      </c>
      <c r="S1057">
        <v>659</v>
      </c>
    </row>
    <row r="1058" spans="1:19" x14ac:dyDescent="0.2">
      <c r="A1058" t="s">
        <v>2142</v>
      </c>
      <c r="B1058" t="s">
        <v>2093</v>
      </c>
      <c r="C1058" t="s">
        <v>1848</v>
      </c>
      <c r="D1058" t="s">
        <v>2035</v>
      </c>
      <c r="E1058" t="s">
        <v>2143</v>
      </c>
      <c r="F1058" t="s">
        <v>2144</v>
      </c>
      <c r="G1058">
        <v>1.5180460981006521</v>
      </c>
      <c r="H1058">
        <v>1825</v>
      </c>
      <c r="I1058" t="s">
        <v>1853</v>
      </c>
      <c r="J1058" t="s">
        <v>1852</v>
      </c>
      <c r="K1058" t="s">
        <v>1852</v>
      </c>
      <c r="L1058" t="s">
        <v>1853</v>
      </c>
      <c r="M1058" t="s">
        <v>1852</v>
      </c>
      <c r="N1058" t="s">
        <v>1853</v>
      </c>
      <c r="O1058" t="s">
        <v>1945</v>
      </c>
      <c r="P1058">
        <v>4</v>
      </c>
      <c r="Q1058">
        <f>IF(ISERROR(VLOOKUP(A1058,seg_r_base_fitted!$A$1:$C$1829,2,FALSE)),0,VLOOKUP(A1058,seg_r_base_fitted!$A$1:$C$1829,2,FALSE))</f>
        <v>0</v>
      </c>
      <c r="R1058">
        <f>IF(ISERROR(VLOOKUP(A1058,seg_r_base_fitted!$A$1:$C$1829,3,FALSE)),0,VLOOKUP(A1058,seg_r_base_fitted!$A$1:$C$1829,3,FALSE))</f>
        <v>0.25600000000000001</v>
      </c>
      <c r="S1058">
        <v>652</v>
      </c>
    </row>
    <row r="1059" spans="1:19" x14ac:dyDescent="0.2">
      <c r="A1059" t="s">
        <v>924</v>
      </c>
      <c r="B1059" t="s">
        <v>2743</v>
      </c>
      <c r="C1059" t="s">
        <v>1848</v>
      </c>
      <c r="D1059" t="s">
        <v>2755</v>
      </c>
      <c r="E1059" t="s">
        <v>2762</v>
      </c>
      <c r="F1059" t="s">
        <v>2763</v>
      </c>
      <c r="G1059">
        <v>1.9540738505272821</v>
      </c>
      <c r="H1059">
        <v>940</v>
      </c>
      <c r="I1059" t="s">
        <v>1852</v>
      </c>
      <c r="J1059" t="s">
        <v>1852</v>
      </c>
      <c r="K1059" t="s">
        <v>1853</v>
      </c>
      <c r="L1059" t="s">
        <v>1852</v>
      </c>
      <c r="M1059" t="s">
        <v>1853</v>
      </c>
      <c r="N1059" t="s">
        <v>1853</v>
      </c>
      <c r="O1059" t="s">
        <v>1945</v>
      </c>
      <c r="P1059">
        <v>4</v>
      </c>
      <c r="Q1059">
        <f>IF(ISERROR(VLOOKUP(A1059,seg_r_base_fitted!$A$1:$C$1829,2,FALSE)),0,VLOOKUP(A1059,seg_r_base_fitted!$A$1:$C$1829,2,FALSE))</f>
        <v>1</v>
      </c>
      <c r="R1059">
        <f>IF(ISERROR(VLOOKUP(A1059,seg_r_base_fitted!$A$1:$C$1829,3,FALSE)),0,VLOOKUP(A1059,seg_r_base_fitted!$A$1:$C$1829,3,FALSE))</f>
        <v>0.25600000000000001</v>
      </c>
      <c r="S1059">
        <v>653</v>
      </c>
    </row>
    <row r="1060" spans="1:19" x14ac:dyDescent="0.2">
      <c r="A1060" t="s">
        <v>3139</v>
      </c>
      <c r="B1060" t="s">
        <v>3049</v>
      </c>
      <c r="C1060" t="s">
        <v>1848</v>
      </c>
      <c r="D1060" t="s">
        <v>1860</v>
      </c>
      <c r="E1060" t="s">
        <v>3091</v>
      </c>
      <c r="F1060" t="s">
        <v>3140</v>
      </c>
      <c r="G1060">
        <v>6.6505214981178629</v>
      </c>
      <c r="H1060">
        <v>425</v>
      </c>
      <c r="I1060" t="s">
        <v>1852</v>
      </c>
      <c r="J1060" t="s">
        <v>1853</v>
      </c>
      <c r="K1060" t="s">
        <v>1853</v>
      </c>
      <c r="L1060" t="s">
        <v>1852</v>
      </c>
      <c r="M1060" t="s">
        <v>1852</v>
      </c>
      <c r="N1060" t="s">
        <v>1853</v>
      </c>
      <c r="O1060" t="s">
        <v>1945</v>
      </c>
      <c r="P1060">
        <v>4</v>
      </c>
      <c r="Q1060">
        <f>IF(ISERROR(VLOOKUP(A1060,seg_r_base_fitted!$A$1:$C$1829,2,FALSE)),0,VLOOKUP(A1060,seg_r_base_fitted!$A$1:$C$1829,2,FALSE))</f>
        <v>0</v>
      </c>
      <c r="R1060">
        <f>IF(ISERROR(VLOOKUP(A1060,seg_r_base_fitted!$A$1:$C$1829,3,FALSE)),0,VLOOKUP(A1060,seg_r_base_fitted!$A$1:$C$1829,3,FALSE))</f>
        <v>0.25600000000000001</v>
      </c>
      <c r="S1060">
        <v>654</v>
      </c>
    </row>
    <row r="1061" spans="1:19" x14ac:dyDescent="0.2">
      <c r="A1061" t="s">
        <v>4267</v>
      </c>
      <c r="B1061" t="s">
        <v>4140</v>
      </c>
      <c r="C1061" t="s">
        <v>1971</v>
      </c>
      <c r="D1061" t="s">
        <v>4268</v>
      </c>
      <c r="E1061" t="s">
        <v>4152</v>
      </c>
      <c r="F1061" t="s">
        <v>2864</v>
      </c>
      <c r="G1061">
        <v>3.0107313032244596</v>
      </c>
      <c r="H1061">
        <v>680</v>
      </c>
      <c r="I1061" t="s">
        <v>1852</v>
      </c>
      <c r="J1061" t="s">
        <v>1852</v>
      </c>
      <c r="K1061" t="s">
        <v>1853</v>
      </c>
      <c r="L1061" t="s">
        <v>1852</v>
      </c>
      <c r="M1061" t="s">
        <v>1853</v>
      </c>
      <c r="N1061" t="s">
        <v>1853</v>
      </c>
      <c r="O1061" t="s">
        <v>1945</v>
      </c>
      <c r="P1061">
        <v>4</v>
      </c>
      <c r="Q1061">
        <f>IF(ISERROR(VLOOKUP(A1061,seg_r_base_fitted!$A$1:$C$1829,2,FALSE)),0,VLOOKUP(A1061,seg_r_base_fitted!$A$1:$C$1829,2,FALSE))</f>
        <v>0</v>
      </c>
      <c r="R1061">
        <f>IF(ISERROR(VLOOKUP(A1061,seg_r_base_fitted!$A$1:$C$1829,3,FALSE)),0,VLOOKUP(A1061,seg_r_base_fitted!$A$1:$C$1829,3,FALSE))</f>
        <v>0.25600000000000001</v>
      </c>
      <c r="S1061">
        <v>655</v>
      </c>
    </row>
    <row r="1062" spans="1:19" x14ac:dyDescent="0.2">
      <c r="A1062" t="s">
        <v>3715</v>
      </c>
      <c r="B1062" t="s">
        <v>3662</v>
      </c>
      <c r="C1062" t="s">
        <v>1848</v>
      </c>
      <c r="D1062" t="s">
        <v>1876</v>
      </c>
      <c r="E1062" t="s">
        <v>3667</v>
      </c>
      <c r="F1062" t="s">
        <v>3669</v>
      </c>
      <c r="G1062">
        <v>0.99936634742570207</v>
      </c>
      <c r="H1062">
        <v>940</v>
      </c>
      <c r="I1062" t="s">
        <v>1852</v>
      </c>
      <c r="J1062" t="s">
        <v>1852</v>
      </c>
      <c r="K1062" t="s">
        <v>1853</v>
      </c>
      <c r="L1062" t="s">
        <v>1853</v>
      </c>
      <c r="M1062" t="s">
        <v>1852</v>
      </c>
      <c r="N1062" t="s">
        <v>1853</v>
      </c>
      <c r="O1062" t="s">
        <v>1945</v>
      </c>
      <c r="P1062">
        <v>4</v>
      </c>
      <c r="Q1062">
        <f>IF(ISERROR(VLOOKUP(A1062,seg_r_base_fitted!$A$1:$C$1829,2,FALSE)),0,VLOOKUP(A1062,seg_r_base_fitted!$A$1:$C$1829,2,FALSE))</f>
        <v>0</v>
      </c>
      <c r="R1062">
        <f>IF(ISERROR(VLOOKUP(A1062,seg_r_base_fitted!$A$1:$C$1829,3,FALSE)),0,VLOOKUP(A1062,seg_r_base_fitted!$A$1:$C$1829,3,FALSE))</f>
        <v>0.25700000000000001</v>
      </c>
      <c r="S1062">
        <v>648</v>
      </c>
    </row>
    <row r="1063" spans="1:19" x14ac:dyDescent="0.2">
      <c r="A1063" t="s">
        <v>4675</v>
      </c>
      <c r="B1063" t="s">
        <v>4481</v>
      </c>
      <c r="C1063" t="s">
        <v>1848</v>
      </c>
      <c r="D1063" t="s">
        <v>1928</v>
      </c>
      <c r="E1063" t="s">
        <v>4535</v>
      </c>
      <c r="F1063" t="s">
        <v>4676</v>
      </c>
      <c r="G1063">
        <v>3.6791360131442596</v>
      </c>
      <c r="H1063">
        <v>600</v>
      </c>
      <c r="I1063" t="s">
        <v>1852</v>
      </c>
      <c r="J1063" t="s">
        <v>1852</v>
      </c>
      <c r="K1063" t="s">
        <v>1853</v>
      </c>
      <c r="L1063" t="s">
        <v>1852</v>
      </c>
      <c r="M1063" t="s">
        <v>1853</v>
      </c>
      <c r="N1063" t="s">
        <v>1853</v>
      </c>
      <c r="O1063" t="s">
        <v>1945</v>
      </c>
      <c r="P1063">
        <v>4</v>
      </c>
      <c r="Q1063">
        <f>IF(ISERROR(VLOOKUP(A1063,seg_r_base_fitted!$A$1:$C$1829,2,FALSE)),0,VLOOKUP(A1063,seg_r_base_fitted!$A$1:$C$1829,2,FALSE))</f>
        <v>1</v>
      </c>
      <c r="R1063">
        <f>IF(ISERROR(VLOOKUP(A1063,seg_r_base_fitted!$A$1:$C$1829,3,FALSE)),0,VLOOKUP(A1063,seg_r_base_fitted!$A$1:$C$1829,3,FALSE))</f>
        <v>0.25700000000000001</v>
      </c>
      <c r="S1063">
        <v>649</v>
      </c>
    </row>
    <row r="1064" spans="1:19" x14ac:dyDescent="0.2">
      <c r="A1064" t="s">
        <v>3436</v>
      </c>
      <c r="B1064" t="s">
        <v>3351</v>
      </c>
      <c r="C1064" t="s">
        <v>1848</v>
      </c>
      <c r="D1064" t="s">
        <v>1923</v>
      </c>
      <c r="E1064" t="s">
        <v>3435</v>
      </c>
      <c r="F1064" t="s">
        <v>3352</v>
      </c>
      <c r="G1064">
        <v>0.99202885953097297</v>
      </c>
      <c r="H1064">
        <v>1800</v>
      </c>
      <c r="I1064" t="s">
        <v>1852</v>
      </c>
      <c r="J1064" t="s">
        <v>1852</v>
      </c>
      <c r="K1064" t="s">
        <v>1852</v>
      </c>
      <c r="L1064" t="s">
        <v>1853</v>
      </c>
      <c r="M1064" t="s">
        <v>1853</v>
      </c>
      <c r="N1064" t="s">
        <v>1853</v>
      </c>
      <c r="O1064" t="s">
        <v>1945</v>
      </c>
      <c r="P1064">
        <v>4</v>
      </c>
      <c r="Q1064">
        <f>IF(ISERROR(VLOOKUP(A1064,seg_r_base_fitted!$A$1:$C$1829,2,FALSE)),0,VLOOKUP(A1064,seg_r_base_fitted!$A$1:$C$1829,2,FALSE))</f>
        <v>0</v>
      </c>
      <c r="R1064">
        <f>IF(ISERROR(VLOOKUP(A1064,seg_r_base_fitted!$A$1:$C$1829,3,FALSE)),0,VLOOKUP(A1064,seg_r_base_fitted!$A$1:$C$1829,3,FALSE))</f>
        <v>0.25800000000000001</v>
      </c>
      <c r="S1064">
        <v>645</v>
      </c>
    </row>
    <row r="1065" spans="1:19" x14ac:dyDescent="0.2">
      <c r="A1065" t="s">
        <v>4240</v>
      </c>
      <c r="B1065" t="s">
        <v>4140</v>
      </c>
      <c r="C1065" t="s">
        <v>1848</v>
      </c>
      <c r="D1065" t="s">
        <v>3663</v>
      </c>
      <c r="E1065" t="s">
        <v>4239</v>
      </c>
      <c r="F1065" t="s">
        <v>4189</v>
      </c>
      <c r="G1065">
        <v>3.871887435760526</v>
      </c>
      <c r="H1065">
        <v>650</v>
      </c>
      <c r="I1065" t="s">
        <v>1852</v>
      </c>
      <c r="J1065" t="s">
        <v>1852</v>
      </c>
      <c r="K1065" t="s">
        <v>1853</v>
      </c>
      <c r="L1065" t="s">
        <v>1852</v>
      </c>
      <c r="M1065" t="s">
        <v>1853</v>
      </c>
      <c r="N1065" t="s">
        <v>1853</v>
      </c>
      <c r="O1065" t="s">
        <v>1945</v>
      </c>
      <c r="P1065">
        <v>4</v>
      </c>
      <c r="Q1065">
        <f>IF(ISERROR(VLOOKUP(A1065,seg_r_base_fitted!$A$1:$C$1829,2,FALSE)),0,VLOOKUP(A1065,seg_r_base_fitted!$A$1:$C$1829,2,FALSE))</f>
        <v>0</v>
      </c>
      <c r="R1065">
        <f>IF(ISERROR(VLOOKUP(A1065,seg_r_base_fitted!$A$1:$C$1829,3,FALSE)),0,VLOOKUP(A1065,seg_r_base_fitted!$A$1:$C$1829,3,FALSE))</f>
        <v>0.25900000000000001</v>
      </c>
      <c r="S1065">
        <v>643</v>
      </c>
    </row>
    <row r="1066" spans="1:19" x14ac:dyDescent="0.2">
      <c r="A1066" t="s">
        <v>6119</v>
      </c>
      <c r="B1066" t="s">
        <v>5956</v>
      </c>
      <c r="C1066" t="s">
        <v>1848</v>
      </c>
      <c r="D1066" t="s">
        <v>1867</v>
      </c>
      <c r="E1066" t="s">
        <v>6120</v>
      </c>
      <c r="F1066" t="s">
        <v>6017</v>
      </c>
      <c r="G1066">
        <v>2.261282605124963</v>
      </c>
      <c r="H1066">
        <v>4300</v>
      </c>
      <c r="I1066" t="s">
        <v>1852</v>
      </c>
      <c r="J1066" t="s">
        <v>1853</v>
      </c>
      <c r="K1066" t="s">
        <v>1852</v>
      </c>
      <c r="L1066" t="s">
        <v>1852</v>
      </c>
      <c r="M1066" t="s">
        <v>1853</v>
      </c>
      <c r="N1066" t="s">
        <v>1853</v>
      </c>
      <c r="O1066" t="s">
        <v>1945</v>
      </c>
      <c r="P1066">
        <v>4</v>
      </c>
      <c r="Q1066">
        <f>IF(ISERROR(VLOOKUP(A1066,seg_r_base_fitted!$A$1:$C$1829,2,FALSE)),0,VLOOKUP(A1066,seg_r_base_fitted!$A$1:$C$1829,2,FALSE))</f>
        <v>0</v>
      </c>
      <c r="R1066">
        <f>IF(ISERROR(VLOOKUP(A1066,seg_r_base_fitted!$A$1:$C$1829,3,FALSE)),0,VLOOKUP(A1066,seg_r_base_fitted!$A$1:$C$1829,3,FALSE))</f>
        <v>0.26100000000000001</v>
      </c>
      <c r="S1066">
        <v>636</v>
      </c>
    </row>
    <row r="1067" spans="1:19" x14ac:dyDescent="0.2">
      <c r="A1067" t="s">
        <v>166</v>
      </c>
      <c r="B1067" t="s">
        <v>2743</v>
      </c>
      <c r="C1067" t="s">
        <v>1848</v>
      </c>
      <c r="D1067" t="s">
        <v>2786</v>
      </c>
      <c r="E1067" t="s">
        <v>2788</v>
      </c>
      <c r="F1067" t="s">
        <v>2773</v>
      </c>
      <c r="G1067">
        <v>0.64440717589773855</v>
      </c>
      <c r="H1067">
        <v>1650</v>
      </c>
      <c r="I1067" t="s">
        <v>1852</v>
      </c>
      <c r="J1067" t="s">
        <v>1852</v>
      </c>
      <c r="K1067" t="s">
        <v>1852</v>
      </c>
      <c r="L1067" t="s">
        <v>1853</v>
      </c>
      <c r="M1067" t="s">
        <v>1853</v>
      </c>
      <c r="N1067" t="s">
        <v>1853</v>
      </c>
      <c r="O1067" t="s">
        <v>1945</v>
      </c>
      <c r="P1067">
        <v>4</v>
      </c>
      <c r="Q1067">
        <f>IF(ISERROR(VLOOKUP(A1067,seg_r_base_fitted!$A$1:$C$1829,2,FALSE)),0,VLOOKUP(A1067,seg_r_base_fitted!$A$1:$C$1829,2,FALSE))</f>
        <v>0</v>
      </c>
      <c r="R1067">
        <f>IF(ISERROR(VLOOKUP(A1067,seg_r_base_fitted!$A$1:$C$1829,3,FALSE)),0,VLOOKUP(A1067,seg_r_base_fitted!$A$1:$C$1829,3,FALSE))</f>
        <v>0.26100000000000001</v>
      </c>
      <c r="S1067">
        <v>634</v>
      </c>
    </row>
    <row r="1068" spans="1:19" x14ac:dyDescent="0.2">
      <c r="A1068" t="s">
        <v>3588</v>
      </c>
      <c r="B1068" t="s">
        <v>3546</v>
      </c>
      <c r="C1068" t="s">
        <v>1848</v>
      </c>
      <c r="D1068" t="s">
        <v>1876</v>
      </c>
      <c r="E1068" t="s">
        <v>3553</v>
      </c>
      <c r="F1068" t="s">
        <v>3589</v>
      </c>
      <c r="G1068">
        <v>7.511388437349436</v>
      </c>
      <c r="H1068">
        <v>395</v>
      </c>
      <c r="I1068" t="s">
        <v>1852</v>
      </c>
      <c r="J1068" t="s">
        <v>1853</v>
      </c>
      <c r="K1068" t="s">
        <v>1853</v>
      </c>
      <c r="L1068" t="s">
        <v>1852</v>
      </c>
      <c r="M1068" t="s">
        <v>1852</v>
      </c>
      <c r="N1068" t="s">
        <v>1853</v>
      </c>
      <c r="O1068" t="s">
        <v>1945</v>
      </c>
      <c r="P1068">
        <v>4</v>
      </c>
      <c r="Q1068">
        <f>IF(ISERROR(VLOOKUP(A1068,seg_r_base_fitted!$A$1:$C$1829,2,FALSE)),0,VLOOKUP(A1068,seg_r_base_fitted!$A$1:$C$1829,2,FALSE))</f>
        <v>0</v>
      </c>
      <c r="R1068">
        <f>IF(ISERROR(VLOOKUP(A1068,seg_r_base_fitted!$A$1:$C$1829,3,FALSE)),0,VLOOKUP(A1068,seg_r_base_fitted!$A$1:$C$1829,3,FALSE))</f>
        <v>0.26300000000000001</v>
      </c>
      <c r="S1068">
        <v>626</v>
      </c>
    </row>
    <row r="1069" spans="1:19" x14ac:dyDescent="0.2">
      <c r="A1069" t="s">
        <v>4290</v>
      </c>
      <c r="B1069" t="s">
        <v>4140</v>
      </c>
      <c r="C1069" t="s">
        <v>1848</v>
      </c>
      <c r="D1069" t="s">
        <v>1937</v>
      </c>
      <c r="E1069" t="s">
        <v>2834</v>
      </c>
      <c r="F1069" t="s">
        <v>4178</v>
      </c>
      <c r="G1069">
        <v>6.6040242209900839</v>
      </c>
      <c r="H1069">
        <v>295</v>
      </c>
      <c r="I1069" t="s">
        <v>1852</v>
      </c>
      <c r="J1069" t="s">
        <v>1853</v>
      </c>
      <c r="K1069" t="s">
        <v>1853</v>
      </c>
      <c r="L1069" t="s">
        <v>1852</v>
      </c>
      <c r="M1069" t="s">
        <v>1852</v>
      </c>
      <c r="N1069" t="s">
        <v>1853</v>
      </c>
      <c r="O1069" t="s">
        <v>1945</v>
      </c>
      <c r="P1069">
        <v>4</v>
      </c>
      <c r="Q1069">
        <f>IF(ISERROR(VLOOKUP(A1069,seg_r_base_fitted!$A$1:$C$1829,2,FALSE)),0,VLOOKUP(A1069,seg_r_base_fitted!$A$1:$C$1829,2,FALSE))</f>
        <v>1</v>
      </c>
      <c r="R1069">
        <f>IF(ISERROR(VLOOKUP(A1069,seg_r_base_fitted!$A$1:$C$1829,3,FALSE)),0,VLOOKUP(A1069,seg_r_base_fitted!$A$1:$C$1829,3,FALSE))</f>
        <v>0.26300000000000001</v>
      </c>
      <c r="S1069">
        <v>627</v>
      </c>
    </row>
    <row r="1070" spans="1:19" x14ac:dyDescent="0.2">
      <c r="A1070" t="s">
        <v>801</v>
      </c>
      <c r="B1070" t="s">
        <v>2743</v>
      </c>
      <c r="C1070" t="s">
        <v>1848</v>
      </c>
      <c r="D1070" t="s">
        <v>2744</v>
      </c>
      <c r="E1070" t="s">
        <v>2829</v>
      </c>
      <c r="F1070" t="s">
        <v>2830</v>
      </c>
      <c r="G1070">
        <v>3.4980029350140724</v>
      </c>
      <c r="H1070">
        <v>590</v>
      </c>
      <c r="I1070" t="s">
        <v>1852</v>
      </c>
      <c r="J1070" t="s">
        <v>1852</v>
      </c>
      <c r="K1070" t="s">
        <v>1853</v>
      </c>
      <c r="L1070" t="s">
        <v>1852</v>
      </c>
      <c r="M1070" t="s">
        <v>1853</v>
      </c>
      <c r="N1070" t="s">
        <v>1853</v>
      </c>
      <c r="O1070" t="s">
        <v>1945</v>
      </c>
      <c r="P1070">
        <v>4</v>
      </c>
      <c r="Q1070">
        <f>IF(ISERROR(VLOOKUP(A1070,seg_r_base_fitted!$A$1:$C$1829,2,FALSE)),0,VLOOKUP(A1070,seg_r_base_fitted!$A$1:$C$1829,2,FALSE))</f>
        <v>0</v>
      </c>
      <c r="R1070">
        <f>IF(ISERROR(VLOOKUP(A1070,seg_r_base_fitted!$A$1:$C$1829,3,FALSE)),0,VLOOKUP(A1070,seg_r_base_fitted!$A$1:$C$1829,3,FALSE))</f>
        <v>0.26400000000000001</v>
      </c>
      <c r="S1070">
        <v>623</v>
      </c>
    </row>
    <row r="1071" spans="1:19" x14ac:dyDescent="0.2">
      <c r="A1071" t="s">
        <v>4023</v>
      </c>
      <c r="B1071" t="s">
        <v>3950</v>
      </c>
      <c r="C1071" t="s">
        <v>1848</v>
      </c>
      <c r="D1071" t="s">
        <v>2155</v>
      </c>
      <c r="E1071" t="s">
        <v>4024</v>
      </c>
      <c r="F1071" t="s">
        <v>3982</v>
      </c>
      <c r="G1071">
        <v>2.6891261513433706</v>
      </c>
      <c r="H1071">
        <v>830</v>
      </c>
      <c r="I1071" t="s">
        <v>1852</v>
      </c>
      <c r="J1071" t="s">
        <v>1852</v>
      </c>
      <c r="K1071" t="s">
        <v>1853</v>
      </c>
      <c r="L1071" t="s">
        <v>1852</v>
      </c>
      <c r="M1071" t="s">
        <v>1853</v>
      </c>
      <c r="N1071" t="s">
        <v>1853</v>
      </c>
      <c r="O1071" t="s">
        <v>1945</v>
      </c>
      <c r="P1071">
        <v>4</v>
      </c>
      <c r="Q1071">
        <f>IF(ISERROR(VLOOKUP(A1071,seg_r_base_fitted!$A$1:$C$1829,2,FALSE)),0,VLOOKUP(A1071,seg_r_base_fitted!$A$1:$C$1829,2,FALSE))</f>
        <v>0</v>
      </c>
      <c r="R1071">
        <f>IF(ISERROR(VLOOKUP(A1071,seg_r_base_fitted!$A$1:$C$1829,3,FALSE)),0,VLOOKUP(A1071,seg_r_base_fitted!$A$1:$C$1829,3,FALSE))</f>
        <v>0.26600000000000001</v>
      </c>
      <c r="S1071">
        <v>618</v>
      </c>
    </row>
    <row r="1072" spans="1:19" x14ac:dyDescent="0.2">
      <c r="A1072" t="s">
        <v>4241</v>
      </c>
      <c r="B1072" t="s">
        <v>4140</v>
      </c>
      <c r="C1072" t="s">
        <v>1848</v>
      </c>
      <c r="D1072" t="s">
        <v>2406</v>
      </c>
      <c r="E1072" t="s">
        <v>3678</v>
      </c>
      <c r="F1072" t="s">
        <v>2927</v>
      </c>
      <c r="G1072">
        <v>3.392442392583328</v>
      </c>
      <c r="H1072">
        <v>570</v>
      </c>
      <c r="I1072" t="s">
        <v>1852</v>
      </c>
      <c r="J1072" t="s">
        <v>1852</v>
      </c>
      <c r="K1072" t="s">
        <v>1853</v>
      </c>
      <c r="L1072" t="s">
        <v>1852</v>
      </c>
      <c r="M1072" t="s">
        <v>1853</v>
      </c>
      <c r="N1072" t="s">
        <v>1853</v>
      </c>
      <c r="O1072" t="s">
        <v>1945</v>
      </c>
      <c r="P1072">
        <v>4</v>
      </c>
      <c r="Q1072">
        <f>IF(ISERROR(VLOOKUP(A1072,seg_r_base_fitted!$A$1:$C$1829,2,FALSE)),0,VLOOKUP(A1072,seg_r_base_fitted!$A$1:$C$1829,2,FALSE))</f>
        <v>0</v>
      </c>
      <c r="R1072">
        <f>IF(ISERROR(VLOOKUP(A1072,seg_r_base_fitted!$A$1:$C$1829,3,FALSE)),0,VLOOKUP(A1072,seg_r_base_fitted!$A$1:$C$1829,3,FALSE))</f>
        <v>0.26600000000000001</v>
      </c>
      <c r="S1072">
        <v>619</v>
      </c>
    </row>
    <row r="1073" spans="1:19" x14ac:dyDescent="0.2">
      <c r="A1073" t="s">
        <v>6177</v>
      </c>
      <c r="B1073" t="s">
        <v>5956</v>
      </c>
      <c r="C1073" t="s">
        <v>1848</v>
      </c>
      <c r="D1073" t="s">
        <v>1860</v>
      </c>
      <c r="E1073" t="s">
        <v>6178</v>
      </c>
      <c r="F1073" t="s">
        <v>6086</v>
      </c>
      <c r="G1073">
        <v>1.9795249869817289</v>
      </c>
      <c r="H1073">
        <v>3750</v>
      </c>
      <c r="I1073" t="s">
        <v>1852</v>
      </c>
      <c r="J1073" t="s">
        <v>1853</v>
      </c>
      <c r="K1073" t="s">
        <v>1852</v>
      </c>
      <c r="L1073" t="s">
        <v>1852</v>
      </c>
      <c r="M1073" t="s">
        <v>1853</v>
      </c>
      <c r="N1073" t="s">
        <v>1853</v>
      </c>
      <c r="O1073" t="s">
        <v>1945</v>
      </c>
      <c r="P1073">
        <v>4</v>
      </c>
      <c r="Q1073">
        <f>IF(ISERROR(VLOOKUP(A1073,seg_r_base_fitted!$A$1:$C$1829,2,FALSE)),0,VLOOKUP(A1073,seg_r_base_fitted!$A$1:$C$1829,2,FALSE))</f>
        <v>0</v>
      </c>
      <c r="R1073">
        <f>IF(ISERROR(VLOOKUP(A1073,seg_r_base_fitted!$A$1:$C$1829,3,FALSE)),0,VLOOKUP(A1073,seg_r_base_fitted!$A$1:$C$1829,3,FALSE))</f>
        <v>0.26600000000000001</v>
      </c>
      <c r="S1073">
        <v>620</v>
      </c>
    </row>
    <row r="1074" spans="1:19" x14ac:dyDescent="0.2">
      <c r="A1074" t="s">
        <v>6195</v>
      </c>
      <c r="B1074" t="s">
        <v>5956</v>
      </c>
      <c r="C1074" t="s">
        <v>1971</v>
      </c>
      <c r="D1074" t="s">
        <v>2255</v>
      </c>
      <c r="E1074" t="s">
        <v>6196</v>
      </c>
      <c r="F1074" t="s">
        <v>6197</v>
      </c>
      <c r="G1074">
        <v>0.97920255172516968</v>
      </c>
      <c r="H1074">
        <v>710</v>
      </c>
      <c r="I1074" t="s">
        <v>1852</v>
      </c>
      <c r="J1074" t="s">
        <v>1852</v>
      </c>
      <c r="K1074" t="s">
        <v>1853</v>
      </c>
      <c r="L1074" t="s">
        <v>1853</v>
      </c>
      <c r="M1074" t="s">
        <v>1853</v>
      </c>
      <c r="N1074" t="s">
        <v>1852</v>
      </c>
      <c r="O1074" t="s">
        <v>1945</v>
      </c>
      <c r="P1074">
        <v>4</v>
      </c>
      <c r="Q1074">
        <f>IF(ISERROR(VLOOKUP(A1074,seg_r_base_fitted!$A$1:$C$1829,2,FALSE)),0,VLOOKUP(A1074,seg_r_base_fitted!$A$1:$C$1829,2,FALSE))</f>
        <v>0</v>
      </c>
      <c r="R1074">
        <f>IF(ISERROR(VLOOKUP(A1074,seg_r_base_fitted!$A$1:$C$1829,3,FALSE)),0,VLOOKUP(A1074,seg_r_base_fitted!$A$1:$C$1829,3,FALSE))</f>
        <v>0.26800000000000002</v>
      </c>
      <c r="S1074">
        <v>614</v>
      </c>
    </row>
    <row r="1075" spans="1:19" x14ac:dyDescent="0.2">
      <c r="A1075" t="s">
        <v>4044</v>
      </c>
      <c r="B1075" t="s">
        <v>3950</v>
      </c>
      <c r="C1075" t="s">
        <v>1848</v>
      </c>
      <c r="D1075" t="s">
        <v>1952</v>
      </c>
      <c r="E1075" t="s">
        <v>3960</v>
      </c>
      <c r="F1075" t="s">
        <v>3961</v>
      </c>
      <c r="G1075">
        <v>5.4506114498621443</v>
      </c>
      <c r="H1075">
        <v>435</v>
      </c>
      <c r="I1075" t="s">
        <v>1852</v>
      </c>
      <c r="J1075" t="s">
        <v>1853</v>
      </c>
      <c r="K1075" t="s">
        <v>1853</v>
      </c>
      <c r="L1075" t="s">
        <v>1852</v>
      </c>
      <c r="M1075" t="s">
        <v>1852</v>
      </c>
      <c r="N1075" t="s">
        <v>1853</v>
      </c>
      <c r="O1075" t="s">
        <v>1945</v>
      </c>
      <c r="P1075">
        <v>4</v>
      </c>
      <c r="Q1075">
        <f>IF(ISERROR(VLOOKUP(A1075,seg_r_base_fitted!$A$1:$C$1829,2,FALSE)),0,VLOOKUP(A1075,seg_r_base_fitted!$A$1:$C$1829,2,FALSE))</f>
        <v>0</v>
      </c>
      <c r="R1075">
        <f>IF(ISERROR(VLOOKUP(A1075,seg_r_base_fitted!$A$1:$C$1829,3,FALSE)),0,VLOOKUP(A1075,seg_r_base_fitted!$A$1:$C$1829,3,FALSE))</f>
        <v>0.26700000000000002</v>
      </c>
      <c r="S1075">
        <v>615</v>
      </c>
    </row>
    <row r="1076" spans="1:19" x14ac:dyDescent="0.2">
      <c r="A1076" t="s">
        <v>4308</v>
      </c>
      <c r="B1076" t="s">
        <v>4140</v>
      </c>
      <c r="C1076" t="s">
        <v>1848</v>
      </c>
      <c r="D1076" t="s">
        <v>3145</v>
      </c>
      <c r="E1076" t="s">
        <v>2536</v>
      </c>
      <c r="F1076" t="s">
        <v>4142</v>
      </c>
      <c r="G1076">
        <v>5.0687581237370134</v>
      </c>
      <c r="H1076">
        <v>490</v>
      </c>
      <c r="I1076" t="s">
        <v>1852</v>
      </c>
      <c r="J1076" t="s">
        <v>1853</v>
      </c>
      <c r="K1076" t="s">
        <v>1853</v>
      </c>
      <c r="L1076" t="s">
        <v>1852</v>
      </c>
      <c r="M1076" t="s">
        <v>1853</v>
      </c>
      <c r="N1076" t="s">
        <v>1852</v>
      </c>
      <c r="O1076" t="s">
        <v>1945</v>
      </c>
      <c r="P1076">
        <v>4</v>
      </c>
      <c r="Q1076">
        <f>IF(ISERROR(VLOOKUP(A1076,seg_r_base_fitted!$A$1:$C$1829,2,FALSE)),0,VLOOKUP(A1076,seg_r_base_fitted!$A$1:$C$1829,2,FALSE))</f>
        <v>0</v>
      </c>
      <c r="R1076">
        <f>IF(ISERROR(VLOOKUP(A1076,seg_r_base_fitted!$A$1:$C$1829,3,FALSE)),0,VLOOKUP(A1076,seg_r_base_fitted!$A$1:$C$1829,3,FALSE))</f>
        <v>0.26700000000000002</v>
      </c>
      <c r="S1076">
        <v>616</v>
      </c>
    </row>
    <row r="1077" spans="1:19" x14ac:dyDescent="0.2">
      <c r="A1077" t="s">
        <v>5733</v>
      </c>
      <c r="B1077" t="s">
        <v>5520</v>
      </c>
      <c r="C1077" t="s">
        <v>1848</v>
      </c>
      <c r="D1077" t="s">
        <v>1980</v>
      </c>
      <c r="E1077" t="s">
        <v>5734</v>
      </c>
      <c r="F1077" t="s">
        <v>5666</v>
      </c>
      <c r="G1077">
        <v>9.4318487402800937</v>
      </c>
      <c r="H1077">
        <v>350</v>
      </c>
      <c r="I1077" t="s">
        <v>1852</v>
      </c>
      <c r="J1077" t="s">
        <v>1853</v>
      </c>
      <c r="K1077" t="s">
        <v>1853</v>
      </c>
      <c r="L1077" t="s">
        <v>1852</v>
      </c>
      <c r="M1077" t="s">
        <v>1853</v>
      </c>
      <c r="N1077" t="s">
        <v>1852</v>
      </c>
      <c r="O1077" t="s">
        <v>1945</v>
      </c>
      <c r="P1077">
        <v>4</v>
      </c>
      <c r="Q1077">
        <f>IF(ISERROR(VLOOKUP(A1077,seg_r_base_fitted!$A$1:$C$1829,2,FALSE)),0,VLOOKUP(A1077,seg_r_base_fitted!$A$1:$C$1829,2,FALSE))</f>
        <v>2</v>
      </c>
      <c r="R1077">
        <f>IF(ISERROR(VLOOKUP(A1077,seg_r_base_fitted!$A$1:$C$1829,3,FALSE)),0,VLOOKUP(A1077,seg_r_base_fitted!$A$1:$C$1829,3,FALSE))</f>
        <v>0.27</v>
      </c>
      <c r="S1077">
        <v>607</v>
      </c>
    </row>
    <row r="1078" spans="1:19" x14ac:dyDescent="0.2">
      <c r="A1078" t="s">
        <v>379</v>
      </c>
      <c r="B1078" t="s">
        <v>2743</v>
      </c>
      <c r="C1078" t="s">
        <v>1848</v>
      </c>
      <c r="D1078" t="s">
        <v>2823</v>
      </c>
      <c r="E1078" t="s">
        <v>2824</v>
      </c>
      <c r="F1078" t="s">
        <v>2825</v>
      </c>
      <c r="G1078">
        <v>0.74625698270771335</v>
      </c>
      <c r="H1078">
        <v>1350</v>
      </c>
      <c r="I1078" t="s">
        <v>1852</v>
      </c>
      <c r="J1078" t="s">
        <v>1852</v>
      </c>
      <c r="K1078" t="s">
        <v>1853</v>
      </c>
      <c r="L1078" t="s">
        <v>1853</v>
      </c>
      <c r="M1078" t="s">
        <v>1853</v>
      </c>
      <c r="N1078" t="s">
        <v>1852</v>
      </c>
      <c r="O1078" t="s">
        <v>1945</v>
      </c>
      <c r="P1078">
        <v>4</v>
      </c>
      <c r="Q1078">
        <f>IF(ISERROR(VLOOKUP(A1078,seg_r_base_fitted!$A$1:$C$1829,2,FALSE)),0,VLOOKUP(A1078,seg_r_base_fitted!$A$1:$C$1829,2,FALSE))</f>
        <v>0</v>
      </c>
      <c r="R1078">
        <f>IF(ISERROR(VLOOKUP(A1078,seg_r_base_fitted!$A$1:$C$1829,3,FALSE)),0,VLOOKUP(A1078,seg_r_base_fitted!$A$1:$C$1829,3,FALSE))</f>
        <v>0.26900000000000002</v>
      </c>
      <c r="S1078">
        <v>608</v>
      </c>
    </row>
    <row r="1079" spans="1:19" x14ac:dyDescent="0.2">
      <c r="A1079" t="s">
        <v>3714</v>
      </c>
      <c r="B1079" t="s">
        <v>3662</v>
      </c>
      <c r="C1079" t="s">
        <v>1848</v>
      </c>
      <c r="D1079" t="s">
        <v>1952</v>
      </c>
      <c r="E1079" t="s">
        <v>3713</v>
      </c>
      <c r="F1079" t="s">
        <v>3667</v>
      </c>
      <c r="G1079">
        <v>0.74161107022590922</v>
      </c>
      <c r="H1079">
        <v>1250</v>
      </c>
      <c r="I1079" t="s">
        <v>1852</v>
      </c>
      <c r="J1079" t="s">
        <v>1852</v>
      </c>
      <c r="K1079" t="s">
        <v>1853</v>
      </c>
      <c r="L1079" t="s">
        <v>1853</v>
      </c>
      <c r="M1079" t="s">
        <v>1852</v>
      </c>
      <c r="N1079" t="s">
        <v>1853</v>
      </c>
      <c r="O1079" t="s">
        <v>1945</v>
      </c>
      <c r="P1079">
        <v>4</v>
      </c>
      <c r="Q1079">
        <f>IF(ISERROR(VLOOKUP(A1079,seg_r_base_fitted!$A$1:$C$1829,2,FALSE)),0,VLOOKUP(A1079,seg_r_base_fitted!$A$1:$C$1829,2,FALSE))</f>
        <v>0</v>
      </c>
      <c r="R1079">
        <f>IF(ISERROR(VLOOKUP(A1079,seg_r_base_fitted!$A$1:$C$1829,3,FALSE)),0,VLOOKUP(A1079,seg_r_base_fitted!$A$1:$C$1829,3,FALSE))</f>
        <v>0.27</v>
      </c>
      <c r="S1079">
        <v>605</v>
      </c>
    </row>
    <row r="1080" spans="1:19" x14ac:dyDescent="0.2">
      <c r="A1080" t="s">
        <v>1975</v>
      </c>
      <c r="B1080" t="s">
        <v>1847</v>
      </c>
      <c r="C1080" t="s">
        <v>1971</v>
      </c>
      <c r="D1080" t="s">
        <v>1976</v>
      </c>
      <c r="E1080" t="s">
        <v>1977</v>
      </c>
      <c r="F1080" t="s">
        <v>1978</v>
      </c>
      <c r="G1080">
        <v>2.4922234469215887</v>
      </c>
      <c r="H1080">
        <v>690</v>
      </c>
      <c r="I1080" t="s">
        <v>1852</v>
      </c>
      <c r="J1080" t="s">
        <v>1852</v>
      </c>
      <c r="K1080" t="s">
        <v>1853</v>
      </c>
      <c r="L1080" t="s">
        <v>1852</v>
      </c>
      <c r="M1080" t="s">
        <v>1853</v>
      </c>
      <c r="N1080" t="s">
        <v>1853</v>
      </c>
      <c r="O1080" t="s">
        <v>1945</v>
      </c>
      <c r="P1080">
        <v>4</v>
      </c>
      <c r="Q1080">
        <f>IF(ISERROR(VLOOKUP(A1080,seg_r_base_fitted!$A$1:$C$1829,2,FALSE)),0,VLOOKUP(A1080,seg_r_base_fitted!$A$1:$C$1829,2,FALSE))</f>
        <v>1</v>
      </c>
      <c r="R1080">
        <f>IF(ISERROR(VLOOKUP(A1080,seg_r_base_fitted!$A$1:$C$1829,3,FALSE)),0,VLOOKUP(A1080,seg_r_base_fitted!$A$1:$C$1829,3,FALSE))</f>
        <v>0.27</v>
      </c>
      <c r="S1080">
        <v>603</v>
      </c>
    </row>
    <row r="1081" spans="1:19" x14ac:dyDescent="0.2">
      <c r="A1081" t="s">
        <v>6185</v>
      </c>
      <c r="B1081" t="s">
        <v>5956</v>
      </c>
      <c r="C1081" t="s">
        <v>1971</v>
      </c>
      <c r="D1081" t="s">
        <v>4596</v>
      </c>
      <c r="E1081" t="s">
        <v>5999</v>
      </c>
      <c r="F1081" t="s">
        <v>6090</v>
      </c>
      <c r="G1081">
        <v>1.7394533841103739</v>
      </c>
      <c r="H1081">
        <v>820</v>
      </c>
      <c r="I1081" t="s">
        <v>1852</v>
      </c>
      <c r="J1081" t="s">
        <v>1852</v>
      </c>
      <c r="K1081" t="s">
        <v>1853</v>
      </c>
      <c r="L1081" t="s">
        <v>1853</v>
      </c>
      <c r="M1081" t="s">
        <v>1852</v>
      </c>
      <c r="N1081" t="s">
        <v>1853</v>
      </c>
      <c r="O1081" t="s">
        <v>1945</v>
      </c>
      <c r="P1081">
        <v>4</v>
      </c>
      <c r="Q1081">
        <f>IF(ISERROR(VLOOKUP(A1081,seg_r_base_fitted!$A$1:$C$1829,2,FALSE)),0,VLOOKUP(A1081,seg_r_base_fitted!$A$1:$C$1829,2,FALSE))</f>
        <v>0</v>
      </c>
      <c r="R1081">
        <f>IF(ISERROR(VLOOKUP(A1081,seg_r_base_fitted!$A$1:$C$1829,3,FALSE)),0,VLOOKUP(A1081,seg_r_base_fitted!$A$1:$C$1829,3,FALSE))</f>
        <v>0.27200000000000002</v>
      </c>
      <c r="S1081">
        <v>601</v>
      </c>
    </row>
    <row r="1082" spans="1:19" x14ac:dyDescent="0.2">
      <c r="A1082" t="s">
        <v>4901</v>
      </c>
      <c r="B1082" t="s">
        <v>4481</v>
      </c>
      <c r="C1082" t="s">
        <v>4592</v>
      </c>
      <c r="D1082" t="s">
        <v>4902</v>
      </c>
      <c r="E1082" t="s">
        <v>4903</v>
      </c>
      <c r="F1082">
        <v>0</v>
      </c>
      <c r="G1082">
        <v>10.720273858244145</v>
      </c>
      <c r="H1082">
        <v>305</v>
      </c>
      <c r="I1082" t="s">
        <v>1852</v>
      </c>
      <c r="J1082" t="s">
        <v>1853</v>
      </c>
      <c r="K1082" t="s">
        <v>1853</v>
      </c>
      <c r="L1082" t="s">
        <v>1852</v>
      </c>
      <c r="M1082" t="s">
        <v>1852</v>
      </c>
      <c r="N1082" t="s">
        <v>1853</v>
      </c>
      <c r="O1082" t="s">
        <v>1945</v>
      </c>
      <c r="P1082">
        <v>4</v>
      </c>
      <c r="Q1082">
        <f>IF(ISERROR(VLOOKUP(A1082,seg_r_base_fitted!$A$1:$C$1829,2,FALSE)),0,VLOOKUP(A1082,seg_r_base_fitted!$A$1:$C$1829,2,FALSE))</f>
        <v>0</v>
      </c>
      <c r="R1082">
        <f>IF(ISERROR(VLOOKUP(A1082,seg_r_base_fitted!$A$1:$C$1829,3,FALSE)),0,VLOOKUP(A1082,seg_r_base_fitted!$A$1:$C$1829,3,FALSE))</f>
        <v>0.27400000000000002</v>
      </c>
      <c r="S1082">
        <v>593</v>
      </c>
    </row>
    <row r="1083" spans="1:19" x14ac:dyDescent="0.2">
      <c r="A1083" t="s">
        <v>5712</v>
      </c>
      <c r="B1083" t="s">
        <v>5520</v>
      </c>
      <c r="C1083" t="s">
        <v>1848</v>
      </c>
      <c r="D1083" t="s">
        <v>4331</v>
      </c>
      <c r="E1083" t="s">
        <v>5713</v>
      </c>
      <c r="F1083" t="s">
        <v>5714</v>
      </c>
      <c r="G1083">
        <v>1.5519346641812855</v>
      </c>
      <c r="H1083">
        <v>710</v>
      </c>
      <c r="I1083" t="s">
        <v>1852</v>
      </c>
      <c r="J1083" t="s">
        <v>1852</v>
      </c>
      <c r="K1083" t="s">
        <v>1853</v>
      </c>
      <c r="L1083" t="s">
        <v>1853</v>
      </c>
      <c r="M1083" t="s">
        <v>1852</v>
      </c>
      <c r="N1083" t="s">
        <v>1853</v>
      </c>
      <c r="O1083" t="s">
        <v>1945</v>
      </c>
      <c r="P1083">
        <v>4</v>
      </c>
      <c r="Q1083">
        <f>IF(ISERROR(VLOOKUP(A1083,seg_r_base_fitted!$A$1:$C$1829,2,FALSE)),0,VLOOKUP(A1083,seg_r_base_fitted!$A$1:$C$1829,2,FALSE))</f>
        <v>0</v>
      </c>
      <c r="R1083">
        <f>IF(ISERROR(VLOOKUP(A1083,seg_r_base_fitted!$A$1:$C$1829,3,FALSE)),0,VLOOKUP(A1083,seg_r_base_fitted!$A$1:$C$1829,3,FALSE))</f>
        <v>0.27400000000000002</v>
      </c>
      <c r="S1083">
        <v>594</v>
      </c>
    </row>
    <row r="1084" spans="1:19" x14ac:dyDescent="0.2">
      <c r="A1084" t="s">
        <v>6206</v>
      </c>
      <c r="B1084" t="s">
        <v>5956</v>
      </c>
      <c r="C1084" t="s">
        <v>1848</v>
      </c>
      <c r="D1084" t="s">
        <v>1956</v>
      </c>
      <c r="E1084" t="s">
        <v>6012</v>
      </c>
      <c r="F1084" t="s">
        <v>6207</v>
      </c>
      <c r="G1084">
        <v>4.254708891818888</v>
      </c>
      <c r="H1084">
        <v>460</v>
      </c>
      <c r="I1084" t="s">
        <v>1852</v>
      </c>
      <c r="J1084" t="s">
        <v>1853</v>
      </c>
      <c r="K1084" t="s">
        <v>1853</v>
      </c>
      <c r="L1084" t="s">
        <v>1852</v>
      </c>
      <c r="M1084" t="s">
        <v>1852</v>
      </c>
      <c r="N1084" t="s">
        <v>1853</v>
      </c>
      <c r="O1084" t="s">
        <v>1945</v>
      </c>
      <c r="P1084">
        <v>4</v>
      </c>
      <c r="Q1084">
        <f>IF(ISERROR(VLOOKUP(A1084,seg_r_base_fitted!$A$1:$C$1829,2,FALSE)),0,VLOOKUP(A1084,seg_r_base_fitted!$A$1:$C$1829,2,FALSE))</f>
        <v>1</v>
      </c>
      <c r="R1084">
        <f>IF(ISERROR(VLOOKUP(A1084,seg_r_base_fitted!$A$1:$C$1829,3,FALSE)),0,VLOOKUP(A1084,seg_r_base_fitted!$A$1:$C$1829,3,FALSE))</f>
        <v>0.27400000000000002</v>
      </c>
      <c r="S1084">
        <v>595</v>
      </c>
    </row>
    <row r="1085" spans="1:19" x14ac:dyDescent="0.2">
      <c r="A1085" t="s">
        <v>2451</v>
      </c>
      <c r="B1085" t="s">
        <v>2322</v>
      </c>
      <c r="C1085" t="s">
        <v>1971</v>
      </c>
      <c r="D1085" t="s">
        <v>2452</v>
      </c>
      <c r="E1085" t="s">
        <v>2453</v>
      </c>
      <c r="F1085" t="s">
        <v>2454</v>
      </c>
      <c r="G1085">
        <v>2.3524938699204294</v>
      </c>
      <c r="H1085">
        <v>1150</v>
      </c>
      <c r="I1085" t="s">
        <v>1852</v>
      </c>
      <c r="J1085" t="s">
        <v>1852</v>
      </c>
      <c r="K1085" t="s">
        <v>1853</v>
      </c>
      <c r="L1085" t="s">
        <v>1852</v>
      </c>
      <c r="M1085" t="s">
        <v>1853</v>
      </c>
      <c r="N1085" t="s">
        <v>1853</v>
      </c>
      <c r="O1085" t="s">
        <v>1945</v>
      </c>
      <c r="P1085">
        <v>4</v>
      </c>
      <c r="Q1085">
        <f>IF(ISERROR(VLOOKUP(A1085,seg_r_base_fitted!$A$1:$C$1829,2,FALSE)),0,VLOOKUP(A1085,seg_r_base_fitted!$A$1:$C$1829,2,FALSE))</f>
        <v>0</v>
      </c>
      <c r="R1085">
        <f>IF(ISERROR(VLOOKUP(A1085,seg_r_base_fitted!$A$1:$C$1829,3,FALSE)),0,VLOOKUP(A1085,seg_r_base_fitted!$A$1:$C$1829,3,FALSE))</f>
        <v>0.27300000000000002</v>
      </c>
      <c r="S1085">
        <v>596</v>
      </c>
    </row>
    <row r="1086" spans="1:19" x14ac:dyDescent="0.2">
      <c r="A1086" t="s">
        <v>3712</v>
      </c>
      <c r="B1086" t="s">
        <v>3662</v>
      </c>
      <c r="C1086" t="s">
        <v>1848</v>
      </c>
      <c r="D1086" t="s">
        <v>1952</v>
      </c>
      <c r="E1086" t="s">
        <v>2754</v>
      </c>
      <c r="F1086" t="s">
        <v>3713</v>
      </c>
      <c r="G1086">
        <v>4.1642150845910795</v>
      </c>
      <c r="H1086">
        <v>750</v>
      </c>
      <c r="I1086" t="s">
        <v>1852</v>
      </c>
      <c r="J1086" t="s">
        <v>1852</v>
      </c>
      <c r="K1086" t="s">
        <v>1853</v>
      </c>
      <c r="L1086" t="s">
        <v>1852</v>
      </c>
      <c r="M1086" t="s">
        <v>1853</v>
      </c>
      <c r="N1086" t="s">
        <v>1853</v>
      </c>
      <c r="O1086" t="s">
        <v>1945</v>
      </c>
      <c r="P1086">
        <v>4</v>
      </c>
      <c r="Q1086">
        <f>IF(ISERROR(VLOOKUP(A1086,seg_r_base_fitted!$A$1:$C$1829,2,FALSE)),0,VLOOKUP(A1086,seg_r_base_fitted!$A$1:$C$1829,2,FALSE))</f>
        <v>1</v>
      </c>
      <c r="R1086">
        <f>IF(ISERROR(VLOOKUP(A1086,seg_r_base_fitted!$A$1:$C$1829,3,FALSE)),0,VLOOKUP(A1086,seg_r_base_fitted!$A$1:$C$1829,3,FALSE))</f>
        <v>0.27300000000000002</v>
      </c>
      <c r="S1086">
        <v>597</v>
      </c>
    </row>
    <row r="1087" spans="1:19" x14ac:dyDescent="0.2">
      <c r="A1087" t="s">
        <v>4317</v>
      </c>
      <c r="B1087" t="s">
        <v>4140</v>
      </c>
      <c r="C1087" t="s">
        <v>1848</v>
      </c>
      <c r="D1087" t="s">
        <v>2474</v>
      </c>
      <c r="E1087" t="s">
        <v>2536</v>
      </c>
      <c r="F1087" t="s">
        <v>4249</v>
      </c>
      <c r="G1087">
        <v>6.1808398719840847</v>
      </c>
      <c r="H1087">
        <v>420</v>
      </c>
      <c r="I1087" t="s">
        <v>1852</v>
      </c>
      <c r="J1087" t="s">
        <v>1853</v>
      </c>
      <c r="K1087" t="s">
        <v>1853</v>
      </c>
      <c r="L1087" t="s">
        <v>1852</v>
      </c>
      <c r="M1087" t="s">
        <v>1853</v>
      </c>
      <c r="N1087" t="s">
        <v>1852</v>
      </c>
      <c r="O1087" t="s">
        <v>1945</v>
      </c>
      <c r="P1087">
        <v>4</v>
      </c>
      <c r="Q1087">
        <f>IF(ISERROR(VLOOKUP(A1087,seg_r_base_fitted!$A$1:$C$1829,2,FALSE)),0,VLOOKUP(A1087,seg_r_base_fitted!$A$1:$C$1829,2,FALSE))</f>
        <v>0</v>
      </c>
      <c r="R1087">
        <f>IF(ISERROR(VLOOKUP(A1087,seg_r_base_fitted!$A$1:$C$1829,3,FALSE)),0,VLOOKUP(A1087,seg_r_base_fitted!$A$1:$C$1829,3,FALSE))</f>
        <v>0.27300000000000002</v>
      </c>
      <c r="S1087">
        <v>598</v>
      </c>
    </row>
    <row r="1088" spans="1:19" x14ac:dyDescent="0.2">
      <c r="A1088" t="s">
        <v>5701</v>
      </c>
      <c r="B1088" t="s">
        <v>5520</v>
      </c>
      <c r="C1088" t="s">
        <v>1848</v>
      </c>
      <c r="D1088" t="s">
        <v>3663</v>
      </c>
      <c r="E1088" t="s">
        <v>5546</v>
      </c>
      <c r="F1088" t="s">
        <v>5578</v>
      </c>
      <c r="G1088">
        <v>4.4383353019495138</v>
      </c>
      <c r="H1088">
        <v>500</v>
      </c>
      <c r="I1088" t="s">
        <v>1852</v>
      </c>
      <c r="J1088" t="s">
        <v>1852</v>
      </c>
      <c r="K1088" t="s">
        <v>1853</v>
      </c>
      <c r="L1088" t="s">
        <v>1852</v>
      </c>
      <c r="M1088" t="s">
        <v>1853</v>
      </c>
      <c r="N1088" t="s">
        <v>1853</v>
      </c>
      <c r="O1088" t="s">
        <v>1945</v>
      </c>
      <c r="P1088">
        <v>4</v>
      </c>
      <c r="Q1088">
        <f>IF(ISERROR(VLOOKUP(A1088,seg_r_base_fitted!$A$1:$C$1829,2,FALSE)),0,VLOOKUP(A1088,seg_r_base_fitted!$A$1:$C$1829,2,FALSE))</f>
        <v>0</v>
      </c>
      <c r="R1088">
        <f>IF(ISERROR(VLOOKUP(A1088,seg_r_base_fitted!$A$1:$C$1829,3,FALSE)),0,VLOOKUP(A1088,seg_r_base_fitted!$A$1:$C$1829,3,FALSE))</f>
        <v>0.27300000000000002</v>
      </c>
      <c r="S1088">
        <v>599</v>
      </c>
    </row>
    <row r="1089" spans="1:19" x14ac:dyDescent="0.2">
      <c r="A1089" t="s">
        <v>2419</v>
      </c>
      <c r="B1089" t="s">
        <v>2322</v>
      </c>
      <c r="C1089" t="s">
        <v>1848</v>
      </c>
      <c r="D1089" t="s">
        <v>2420</v>
      </c>
      <c r="E1089" t="s">
        <v>2421</v>
      </c>
      <c r="F1089" t="s">
        <v>2422</v>
      </c>
      <c r="G1089">
        <v>2.4276328442877166</v>
      </c>
      <c r="H1089">
        <v>3150</v>
      </c>
      <c r="I1089" t="s">
        <v>1852</v>
      </c>
      <c r="J1089" t="s">
        <v>1853</v>
      </c>
      <c r="K1089" t="s">
        <v>1852</v>
      </c>
      <c r="L1089" t="s">
        <v>1852</v>
      </c>
      <c r="M1089" t="s">
        <v>1853</v>
      </c>
      <c r="N1089" t="s">
        <v>1853</v>
      </c>
      <c r="O1089" t="s">
        <v>1945</v>
      </c>
      <c r="P1089">
        <v>4</v>
      </c>
      <c r="Q1089">
        <f>IF(ISERROR(VLOOKUP(A1089,seg_r_base_fitted!$A$1:$C$1829,2,FALSE)),0,VLOOKUP(A1089,seg_r_base_fitted!$A$1:$C$1829,2,FALSE))</f>
        <v>1</v>
      </c>
      <c r="R1089">
        <f>IF(ISERROR(VLOOKUP(A1089,seg_r_base_fitted!$A$1:$C$1829,3,FALSE)),0,VLOOKUP(A1089,seg_r_base_fitted!$A$1:$C$1829,3,FALSE))</f>
        <v>0.27400000000000002</v>
      </c>
      <c r="S1089">
        <v>591</v>
      </c>
    </row>
    <row r="1090" spans="1:19" x14ac:dyDescent="0.2">
      <c r="A1090" t="s">
        <v>4016</v>
      </c>
      <c r="B1090" t="s">
        <v>3950</v>
      </c>
      <c r="C1090" t="s">
        <v>1848</v>
      </c>
      <c r="D1090" t="s">
        <v>1871</v>
      </c>
      <c r="E1090" t="s">
        <v>4015</v>
      </c>
      <c r="F1090" t="s">
        <v>4017</v>
      </c>
      <c r="G1090">
        <v>3.0711442655325323</v>
      </c>
      <c r="H1090">
        <v>3450</v>
      </c>
      <c r="I1090" t="s">
        <v>1852</v>
      </c>
      <c r="J1090" t="s">
        <v>1853</v>
      </c>
      <c r="K1090" t="s">
        <v>1852</v>
      </c>
      <c r="L1090" t="s">
        <v>1852</v>
      </c>
      <c r="M1090" t="s">
        <v>1853</v>
      </c>
      <c r="N1090" t="s">
        <v>1853</v>
      </c>
      <c r="O1090" t="s">
        <v>1945</v>
      </c>
      <c r="P1090">
        <v>4</v>
      </c>
      <c r="Q1090">
        <f>IF(ISERROR(VLOOKUP(A1090,seg_r_base_fitted!$A$1:$C$1829,2,FALSE)),0,VLOOKUP(A1090,seg_r_base_fitted!$A$1:$C$1829,2,FALSE))</f>
        <v>0</v>
      </c>
      <c r="R1090">
        <f>IF(ISERROR(VLOOKUP(A1090,seg_r_base_fitted!$A$1:$C$1829,3,FALSE)),0,VLOOKUP(A1090,seg_r_base_fitted!$A$1:$C$1829,3,FALSE))</f>
        <v>0.27500000000000002</v>
      </c>
      <c r="S1090">
        <v>587</v>
      </c>
    </row>
    <row r="1091" spans="1:19" x14ac:dyDescent="0.2">
      <c r="A1091" t="s">
        <v>4225</v>
      </c>
      <c r="B1091" t="s">
        <v>4140</v>
      </c>
      <c r="C1091" t="s">
        <v>1848</v>
      </c>
      <c r="D1091" t="s">
        <v>1867</v>
      </c>
      <c r="E1091" t="s">
        <v>4182</v>
      </c>
      <c r="F1091" t="s">
        <v>4159</v>
      </c>
      <c r="G1091">
        <v>1.9820255501616464</v>
      </c>
      <c r="H1091">
        <v>1025</v>
      </c>
      <c r="I1091" t="s">
        <v>1852</v>
      </c>
      <c r="J1091" t="s">
        <v>1852</v>
      </c>
      <c r="K1091" t="s">
        <v>1853</v>
      </c>
      <c r="L1091" t="s">
        <v>1852</v>
      </c>
      <c r="M1091" t="s">
        <v>1853</v>
      </c>
      <c r="N1091" t="s">
        <v>1853</v>
      </c>
      <c r="O1091" t="s">
        <v>1945</v>
      </c>
      <c r="P1091">
        <v>4</v>
      </c>
      <c r="Q1091">
        <f>IF(ISERROR(VLOOKUP(A1091,seg_r_base_fitted!$A$1:$C$1829,2,FALSE)),0,VLOOKUP(A1091,seg_r_base_fitted!$A$1:$C$1829,2,FALSE))</f>
        <v>0</v>
      </c>
      <c r="R1091">
        <f>IF(ISERROR(VLOOKUP(A1091,seg_r_base_fitted!$A$1:$C$1829,3,FALSE)),0,VLOOKUP(A1091,seg_r_base_fitted!$A$1:$C$1829,3,FALSE))</f>
        <v>0.27500000000000002</v>
      </c>
      <c r="S1091">
        <v>588</v>
      </c>
    </row>
    <row r="1092" spans="1:19" x14ac:dyDescent="0.2">
      <c r="A1092" t="s">
        <v>4685</v>
      </c>
      <c r="B1092" t="s">
        <v>4481</v>
      </c>
      <c r="C1092" t="s">
        <v>1848</v>
      </c>
      <c r="D1092" t="s">
        <v>1999</v>
      </c>
      <c r="E1092" t="s">
        <v>4554</v>
      </c>
      <c r="F1092" t="s">
        <v>4686</v>
      </c>
      <c r="G1092">
        <v>3.003744540712225</v>
      </c>
      <c r="H1092">
        <v>540</v>
      </c>
      <c r="I1092" t="s">
        <v>1852</v>
      </c>
      <c r="J1092" t="s">
        <v>1852</v>
      </c>
      <c r="K1092" t="s">
        <v>1853</v>
      </c>
      <c r="L1092" t="s">
        <v>1852</v>
      </c>
      <c r="M1092" t="s">
        <v>1853</v>
      </c>
      <c r="N1092" t="s">
        <v>1853</v>
      </c>
      <c r="O1092" t="s">
        <v>1945</v>
      </c>
      <c r="P1092">
        <v>4</v>
      </c>
      <c r="Q1092">
        <f>IF(ISERROR(VLOOKUP(A1092,seg_r_base_fitted!$A$1:$C$1829,2,FALSE)),0,VLOOKUP(A1092,seg_r_base_fitted!$A$1:$C$1829,2,FALSE))</f>
        <v>0</v>
      </c>
      <c r="R1092">
        <f>IF(ISERROR(VLOOKUP(A1092,seg_r_base_fitted!$A$1:$C$1829,3,FALSE)),0,VLOOKUP(A1092,seg_r_base_fitted!$A$1:$C$1829,3,FALSE))</f>
        <v>0.27500000000000002</v>
      </c>
      <c r="S1092">
        <v>589</v>
      </c>
    </row>
    <row r="1093" spans="1:19" x14ac:dyDescent="0.2">
      <c r="A1093" t="s">
        <v>4038</v>
      </c>
      <c r="B1093" t="s">
        <v>3950</v>
      </c>
      <c r="C1093" t="s">
        <v>1848</v>
      </c>
      <c r="D1093" t="s">
        <v>1923</v>
      </c>
      <c r="E1093" t="s">
        <v>2539</v>
      </c>
      <c r="F1093" t="s">
        <v>2653</v>
      </c>
      <c r="G1093">
        <v>14.095174801102416</v>
      </c>
      <c r="H1093">
        <v>2010</v>
      </c>
      <c r="I1093" t="s">
        <v>1852</v>
      </c>
      <c r="J1093" t="s">
        <v>1852</v>
      </c>
      <c r="K1093" t="s">
        <v>1852</v>
      </c>
      <c r="L1093" t="s">
        <v>1853</v>
      </c>
      <c r="M1093" t="s">
        <v>1853</v>
      </c>
      <c r="N1093" t="s">
        <v>1853</v>
      </c>
      <c r="O1093" t="s">
        <v>1945</v>
      </c>
      <c r="P1093">
        <v>4</v>
      </c>
      <c r="Q1093">
        <f>IF(ISERROR(VLOOKUP(A1093,seg_r_base_fitted!$A$1:$C$1829,2,FALSE)),0,VLOOKUP(A1093,seg_r_base_fitted!$A$1:$C$1829,2,FALSE))</f>
        <v>1</v>
      </c>
      <c r="R1093">
        <f>IF(ISERROR(VLOOKUP(A1093,seg_r_base_fitted!$A$1:$C$1829,3,FALSE)),0,VLOOKUP(A1093,seg_r_base_fitted!$A$1:$C$1829,3,FALSE))</f>
        <v>0.27600000000000002</v>
      </c>
      <c r="S1093">
        <v>585</v>
      </c>
    </row>
    <row r="1094" spans="1:19" x14ac:dyDescent="0.2">
      <c r="A1094" t="s">
        <v>5727</v>
      </c>
      <c r="B1094" t="s">
        <v>5520</v>
      </c>
      <c r="C1094" t="s">
        <v>1971</v>
      </c>
      <c r="D1094" t="s">
        <v>5728</v>
      </c>
      <c r="E1094" t="s">
        <v>5545</v>
      </c>
      <c r="F1094" t="s">
        <v>5722</v>
      </c>
      <c r="G1094">
        <v>2.7346398365067288</v>
      </c>
      <c r="H1094">
        <v>750</v>
      </c>
      <c r="I1094" t="s">
        <v>1852</v>
      </c>
      <c r="J1094" t="s">
        <v>1852</v>
      </c>
      <c r="K1094" t="s">
        <v>1853</v>
      </c>
      <c r="L1094" t="s">
        <v>1852</v>
      </c>
      <c r="M1094" t="s">
        <v>1853</v>
      </c>
      <c r="N1094" t="s">
        <v>1853</v>
      </c>
      <c r="O1094" t="s">
        <v>1945</v>
      </c>
      <c r="P1094">
        <v>4</v>
      </c>
      <c r="Q1094">
        <f>IF(ISERROR(VLOOKUP(A1094,seg_r_base_fitted!$A$1:$C$1829,2,FALSE)),0,VLOOKUP(A1094,seg_r_base_fitted!$A$1:$C$1829,2,FALSE))</f>
        <v>0</v>
      </c>
      <c r="R1094">
        <f>IF(ISERROR(VLOOKUP(A1094,seg_r_base_fitted!$A$1:$C$1829,3,FALSE)),0,VLOOKUP(A1094,seg_r_base_fitted!$A$1:$C$1829,3,FALSE))</f>
        <v>0.27700000000000002</v>
      </c>
      <c r="S1094">
        <v>582</v>
      </c>
    </row>
    <row r="1095" spans="1:19" x14ac:dyDescent="0.2">
      <c r="A1095" t="s">
        <v>2145</v>
      </c>
      <c r="B1095" t="s">
        <v>2093</v>
      </c>
      <c r="C1095" t="s">
        <v>1848</v>
      </c>
      <c r="D1095" t="s">
        <v>2035</v>
      </c>
      <c r="E1095" t="s">
        <v>2146</v>
      </c>
      <c r="F1095" t="s">
        <v>2147</v>
      </c>
      <c r="G1095">
        <v>3.027543298693177</v>
      </c>
      <c r="H1095">
        <v>1680</v>
      </c>
      <c r="I1095" t="s">
        <v>1853</v>
      </c>
      <c r="J1095" t="s">
        <v>1852</v>
      </c>
      <c r="K1095" t="s">
        <v>1852</v>
      </c>
      <c r="L1095" t="s">
        <v>1852</v>
      </c>
      <c r="M1095" t="s">
        <v>1853</v>
      </c>
      <c r="N1095" t="s">
        <v>1853</v>
      </c>
      <c r="O1095" t="s">
        <v>1945</v>
      </c>
      <c r="P1095">
        <v>4</v>
      </c>
      <c r="Q1095">
        <f>IF(ISERROR(VLOOKUP(A1095,seg_r_base_fitted!$A$1:$C$1829,2,FALSE)),0,VLOOKUP(A1095,seg_r_base_fitted!$A$1:$C$1829,2,FALSE))</f>
        <v>2</v>
      </c>
      <c r="R1095">
        <f>IF(ISERROR(VLOOKUP(A1095,seg_r_base_fitted!$A$1:$C$1829,3,FALSE)),0,VLOOKUP(A1095,seg_r_base_fitted!$A$1:$C$1829,3,FALSE))</f>
        <v>0.27600000000000002</v>
      </c>
      <c r="S1095">
        <v>583</v>
      </c>
    </row>
    <row r="1096" spans="1:19" x14ac:dyDescent="0.2">
      <c r="A1096" t="s">
        <v>6165</v>
      </c>
      <c r="B1096" t="s">
        <v>5956</v>
      </c>
      <c r="C1096" t="s">
        <v>1848</v>
      </c>
      <c r="D1096" t="s">
        <v>2106</v>
      </c>
      <c r="E1096" t="s">
        <v>6161</v>
      </c>
      <c r="F1096" t="s">
        <v>6166</v>
      </c>
      <c r="G1096">
        <v>1.9884270147100664</v>
      </c>
      <c r="H1096">
        <v>3500</v>
      </c>
      <c r="I1096" t="s">
        <v>1852</v>
      </c>
      <c r="J1096" t="s">
        <v>1853</v>
      </c>
      <c r="K1096" t="s">
        <v>1852</v>
      </c>
      <c r="L1096" t="s">
        <v>1852</v>
      </c>
      <c r="M1096" t="s">
        <v>1853</v>
      </c>
      <c r="N1096" t="s">
        <v>1853</v>
      </c>
      <c r="O1096" t="s">
        <v>1945</v>
      </c>
      <c r="P1096">
        <v>4</v>
      </c>
      <c r="Q1096">
        <f>IF(ISERROR(VLOOKUP(A1096,seg_r_base_fitted!$A$1:$C$1829,2,FALSE)),0,VLOOKUP(A1096,seg_r_base_fitted!$A$1:$C$1829,2,FALSE))</f>
        <v>0</v>
      </c>
      <c r="R1096">
        <f>IF(ISERROR(VLOOKUP(A1096,seg_r_base_fitted!$A$1:$C$1829,3,FALSE)),0,VLOOKUP(A1096,seg_r_base_fitted!$A$1:$C$1829,3,FALSE))</f>
        <v>0.27900000000000003</v>
      </c>
      <c r="S1096">
        <v>576</v>
      </c>
    </row>
    <row r="1097" spans="1:19" x14ac:dyDescent="0.2">
      <c r="A1097" t="s">
        <v>1951</v>
      </c>
      <c r="B1097" t="s">
        <v>1847</v>
      </c>
      <c r="C1097" t="s">
        <v>1848</v>
      </c>
      <c r="D1097" t="s">
        <v>1952</v>
      </c>
      <c r="E1097" t="s">
        <v>1953</v>
      </c>
      <c r="F1097" t="s">
        <v>1954</v>
      </c>
      <c r="G1097">
        <v>4.1831256735468427</v>
      </c>
      <c r="H1097">
        <v>1190</v>
      </c>
      <c r="I1097" t="s">
        <v>1853</v>
      </c>
      <c r="J1097" t="s">
        <v>1852</v>
      </c>
      <c r="K1097" t="s">
        <v>1853</v>
      </c>
      <c r="L1097" t="s">
        <v>1852</v>
      </c>
      <c r="M1097" t="s">
        <v>1852</v>
      </c>
      <c r="N1097" t="s">
        <v>1853</v>
      </c>
      <c r="O1097" t="s">
        <v>1945</v>
      </c>
      <c r="P1097">
        <v>4</v>
      </c>
      <c r="Q1097">
        <f>IF(ISERROR(VLOOKUP(A1097,seg_r_base_fitted!$A$1:$C$1829,2,FALSE)),0,VLOOKUP(A1097,seg_r_base_fitted!$A$1:$C$1829,2,FALSE))</f>
        <v>2</v>
      </c>
      <c r="R1097">
        <f>IF(ISERROR(VLOOKUP(A1097,seg_r_base_fitted!$A$1:$C$1829,3,FALSE)),0,VLOOKUP(A1097,seg_r_base_fitted!$A$1:$C$1829,3,FALSE))</f>
        <v>0.27800000000000002</v>
      </c>
      <c r="S1097">
        <v>577</v>
      </c>
    </row>
    <row r="1098" spans="1:19" x14ac:dyDescent="0.2">
      <c r="A1098" t="s">
        <v>2608</v>
      </c>
      <c r="B1098" t="s">
        <v>2503</v>
      </c>
      <c r="C1098" t="s">
        <v>1848</v>
      </c>
      <c r="D1098" t="s">
        <v>2155</v>
      </c>
      <c r="E1098" t="s">
        <v>2609</v>
      </c>
      <c r="F1098" t="s">
        <v>2532</v>
      </c>
      <c r="G1098">
        <v>6.1643095849330747</v>
      </c>
      <c r="H1098">
        <v>970</v>
      </c>
      <c r="I1098" t="s">
        <v>1853</v>
      </c>
      <c r="J1098" t="s">
        <v>1852</v>
      </c>
      <c r="K1098" t="s">
        <v>1853</v>
      </c>
      <c r="L1098" t="s">
        <v>1852</v>
      </c>
      <c r="M1098" t="s">
        <v>1852</v>
      </c>
      <c r="N1098" t="s">
        <v>1853</v>
      </c>
      <c r="O1098" t="s">
        <v>1945</v>
      </c>
      <c r="P1098">
        <v>4</v>
      </c>
      <c r="Q1098">
        <f>IF(ISERROR(VLOOKUP(A1098,seg_r_base_fitted!$A$1:$C$1829,2,FALSE)),0,VLOOKUP(A1098,seg_r_base_fitted!$A$1:$C$1829,2,FALSE))</f>
        <v>0</v>
      </c>
      <c r="R1098">
        <f>IF(ISERROR(VLOOKUP(A1098,seg_r_base_fitted!$A$1:$C$1829,3,FALSE)),0,VLOOKUP(A1098,seg_r_base_fitted!$A$1:$C$1829,3,FALSE))</f>
        <v>0.27800000000000002</v>
      </c>
      <c r="S1098">
        <v>578</v>
      </c>
    </row>
    <row r="1099" spans="1:19" x14ac:dyDescent="0.2">
      <c r="A1099" t="s">
        <v>1948</v>
      </c>
      <c r="B1099" t="s">
        <v>1847</v>
      </c>
      <c r="C1099" t="s">
        <v>1848</v>
      </c>
      <c r="D1099" t="s">
        <v>1856</v>
      </c>
      <c r="E1099" t="s">
        <v>1949</v>
      </c>
      <c r="F1099" t="s">
        <v>1950</v>
      </c>
      <c r="G1099">
        <v>2.2863028165092545</v>
      </c>
      <c r="H1099">
        <v>760</v>
      </c>
      <c r="I1099" t="s">
        <v>1852</v>
      </c>
      <c r="J1099" t="s">
        <v>1852</v>
      </c>
      <c r="K1099" t="s">
        <v>1853</v>
      </c>
      <c r="L1099" t="s">
        <v>1852</v>
      </c>
      <c r="M1099" t="s">
        <v>1853</v>
      </c>
      <c r="N1099" t="s">
        <v>1853</v>
      </c>
      <c r="O1099" t="s">
        <v>1945</v>
      </c>
      <c r="P1099">
        <v>4</v>
      </c>
      <c r="Q1099">
        <f>IF(ISERROR(VLOOKUP(A1099,seg_r_base_fitted!$A$1:$C$1829,2,FALSE)),0,VLOOKUP(A1099,seg_r_base_fitted!$A$1:$C$1829,2,FALSE))</f>
        <v>0</v>
      </c>
      <c r="R1099">
        <f>IF(ISERROR(VLOOKUP(A1099,seg_r_base_fitted!$A$1:$C$1829,3,FALSE)),0,VLOOKUP(A1099,seg_r_base_fitted!$A$1:$C$1829,3,FALSE))</f>
        <v>0.27700000000000002</v>
      </c>
      <c r="S1099">
        <v>579</v>
      </c>
    </row>
    <row r="1100" spans="1:19" x14ac:dyDescent="0.2">
      <c r="A1100" t="s">
        <v>5694</v>
      </c>
      <c r="B1100" t="s">
        <v>5520</v>
      </c>
      <c r="C1100" t="s">
        <v>1848</v>
      </c>
      <c r="D1100" t="s">
        <v>2155</v>
      </c>
      <c r="E1100" t="s">
        <v>5557</v>
      </c>
      <c r="F1100" t="s">
        <v>5660</v>
      </c>
      <c r="G1100">
        <v>2.4008940676814263</v>
      </c>
      <c r="H1100">
        <v>915</v>
      </c>
      <c r="I1100" t="s">
        <v>1852</v>
      </c>
      <c r="J1100" t="s">
        <v>1852</v>
      </c>
      <c r="K1100" t="s">
        <v>1853</v>
      </c>
      <c r="L1100" t="s">
        <v>1852</v>
      </c>
      <c r="M1100" t="s">
        <v>1853</v>
      </c>
      <c r="N1100" t="s">
        <v>1853</v>
      </c>
      <c r="O1100" t="s">
        <v>1945</v>
      </c>
      <c r="P1100">
        <v>4</v>
      </c>
      <c r="Q1100">
        <f>IF(ISERROR(VLOOKUP(A1100,seg_r_base_fitted!$A$1:$C$1829,2,FALSE)),0,VLOOKUP(A1100,seg_r_base_fitted!$A$1:$C$1829,2,FALSE))</f>
        <v>0</v>
      </c>
      <c r="R1100">
        <f>IF(ISERROR(VLOOKUP(A1100,seg_r_base_fitted!$A$1:$C$1829,3,FALSE)),0,VLOOKUP(A1100,seg_r_base_fitted!$A$1:$C$1829,3,FALSE))</f>
        <v>0.28199999999999997</v>
      </c>
      <c r="S1100">
        <v>568</v>
      </c>
    </row>
    <row r="1101" spans="1:19" x14ac:dyDescent="0.2">
      <c r="A1101" t="s">
        <v>2605</v>
      </c>
      <c r="B1101" t="s">
        <v>2503</v>
      </c>
      <c r="C1101" t="s">
        <v>1848</v>
      </c>
      <c r="D1101" t="s">
        <v>1931</v>
      </c>
      <c r="E1101" t="s">
        <v>2606</v>
      </c>
      <c r="F1101" t="s">
        <v>2505</v>
      </c>
      <c r="G1101">
        <v>1.0691485032205847</v>
      </c>
      <c r="H1101">
        <v>1250</v>
      </c>
      <c r="I1101" t="s">
        <v>1852</v>
      </c>
      <c r="J1101" t="s">
        <v>1852</v>
      </c>
      <c r="K1101" t="s">
        <v>1853</v>
      </c>
      <c r="L1101" t="s">
        <v>1853</v>
      </c>
      <c r="M1101" t="s">
        <v>1852</v>
      </c>
      <c r="N1101" t="s">
        <v>1853</v>
      </c>
      <c r="O1101" t="s">
        <v>1945</v>
      </c>
      <c r="P1101">
        <v>4</v>
      </c>
      <c r="Q1101">
        <f>IF(ISERROR(VLOOKUP(A1101,seg_r_base_fitted!$A$1:$C$1829,2,FALSE)),0,VLOOKUP(A1101,seg_r_base_fitted!$A$1:$C$1829,2,FALSE))</f>
        <v>0</v>
      </c>
      <c r="R1101">
        <f>IF(ISERROR(VLOOKUP(A1101,seg_r_base_fitted!$A$1:$C$1829,3,FALSE)),0,VLOOKUP(A1101,seg_r_base_fitted!$A$1:$C$1829,3,FALSE))</f>
        <v>0.28100000000000003</v>
      </c>
      <c r="S1101">
        <v>569</v>
      </c>
    </row>
    <row r="1102" spans="1:19" x14ac:dyDescent="0.2">
      <c r="A1102" t="s">
        <v>3407</v>
      </c>
      <c r="B1102" t="s">
        <v>3351</v>
      </c>
      <c r="C1102" t="s">
        <v>1848</v>
      </c>
      <c r="D1102" t="s">
        <v>1867</v>
      </c>
      <c r="E1102" t="s">
        <v>3408</v>
      </c>
      <c r="F1102" t="s">
        <v>3409</v>
      </c>
      <c r="G1102">
        <v>3.2094862669704947</v>
      </c>
      <c r="H1102">
        <v>1050</v>
      </c>
      <c r="I1102" t="s">
        <v>1852</v>
      </c>
      <c r="J1102" t="s">
        <v>1852</v>
      </c>
      <c r="K1102" t="s">
        <v>1853</v>
      </c>
      <c r="L1102" t="s">
        <v>1852</v>
      </c>
      <c r="M1102" t="s">
        <v>1853</v>
      </c>
      <c r="N1102" t="s">
        <v>1853</v>
      </c>
      <c r="O1102" t="s">
        <v>1945</v>
      </c>
      <c r="P1102">
        <v>4</v>
      </c>
      <c r="Q1102">
        <f>IF(ISERROR(VLOOKUP(A1102,seg_r_base_fitted!$A$1:$C$1829,2,FALSE)),0,VLOOKUP(A1102,seg_r_base_fitted!$A$1:$C$1829,2,FALSE))</f>
        <v>0</v>
      </c>
      <c r="R1102">
        <f>IF(ISERROR(VLOOKUP(A1102,seg_r_base_fitted!$A$1:$C$1829,3,FALSE)),0,VLOOKUP(A1102,seg_r_base_fitted!$A$1:$C$1829,3,FALSE))</f>
        <v>0.28100000000000003</v>
      </c>
      <c r="S1102">
        <v>570</v>
      </c>
    </row>
    <row r="1103" spans="1:19" x14ac:dyDescent="0.2">
      <c r="A1103" t="s">
        <v>3572</v>
      </c>
      <c r="B1103" t="s">
        <v>3546</v>
      </c>
      <c r="C1103" t="s">
        <v>1848</v>
      </c>
      <c r="D1103" t="s">
        <v>1867</v>
      </c>
      <c r="E1103" t="s">
        <v>3573</v>
      </c>
      <c r="F1103" t="s">
        <v>3557</v>
      </c>
      <c r="G1103">
        <v>6.9960756235517252</v>
      </c>
      <c r="H1103">
        <v>595</v>
      </c>
      <c r="I1103" t="s">
        <v>1852</v>
      </c>
      <c r="J1103" t="s">
        <v>1852</v>
      </c>
      <c r="K1103" t="s">
        <v>1853</v>
      </c>
      <c r="L1103" t="s">
        <v>1852</v>
      </c>
      <c r="M1103" t="s">
        <v>1853</v>
      </c>
      <c r="N1103" t="s">
        <v>1853</v>
      </c>
      <c r="O1103" t="s">
        <v>1945</v>
      </c>
      <c r="P1103">
        <v>4</v>
      </c>
      <c r="Q1103">
        <f>IF(ISERROR(VLOOKUP(A1103,seg_r_base_fitted!$A$1:$C$1829,2,FALSE)),0,VLOOKUP(A1103,seg_r_base_fitted!$A$1:$C$1829,2,FALSE))</f>
        <v>0</v>
      </c>
      <c r="R1103">
        <f>IF(ISERROR(VLOOKUP(A1103,seg_r_base_fitted!$A$1:$C$1829,3,FALSE)),0,VLOOKUP(A1103,seg_r_base_fitted!$A$1:$C$1829,3,FALSE))</f>
        <v>0.28199999999999997</v>
      </c>
      <c r="S1103">
        <v>564</v>
      </c>
    </row>
    <row r="1104" spans="1:19" x14ac:dyDescent="0.2">
      <c r="A1104" t="s">
        <v>4255</v>
      </c>
      <c r="B1104" t="s">
        <v>4140</v>
      </c>
      <c r="C1104" t="s">
        <v>1848</v>
      </c>
      <c r="D1104" t="s">
        <v>2488</v>
      </c>
      <c r="E1104" t="s">
        <v>4256</v>
      </c>
      <c r="F1104" t="s">
        <v>4163</v>
      </c>
      <c r="G1104">
        <v>2.6725927010316535</v>
      </c>
      <c r="H1104">
        <v>3130</v>
      </c>
      <c r="I1104" t="s">
        <v>1852</v>
      </c>
      <c r="J1104" t="s">
        <v>1853</v>
      </c>
      <c r="K1104" t="s">
        <v>1852</v>
      </c>
      <c r="L1104" t="s">
        <v>1852</v>
      </c>
      <c r="M1104" t="s">
        <v>1853</v>
      </c>
      <c r="N1104" t="s">
        <v>1853</v>
      </c>
      <c r="O1104" t="s">
        <v>1945</v>
      </c>
      <c r="P1104">
        <v>4</v>
      </c>
      <c r="Q1104">
        <f>IF(ISERROR(VLOOKUP(A1104,seg_r_base_fitted!$A$1:$C$1829,2,FALSE)),0,VLOOKUP(A1104,seg_r_base_fitted!$A$1:$C$1829,2,FALSE))</f>
        <v>0</v>
      </c>
      <c r="R1104">
        <f>IF(ISERROR(VLOOKUP(A1104,seg_r_base_fitted!$A$1:$C$1829,3,FALSE)),0,VLOOKUP(A1104,seg_r_base_fitted!$A$1:$C$1829,3,FALSE))</f>
        <v>0.28199999999999997</v>
      </c>
      <c r="S1104">
        <v>565</v>
      </c>
    </row>
    <row r="1105" spans="1:19" x14ac:dyDescent="0.2">
      <c r="A1105" t="s">
        <v>4287</v>
      </c>
      <c r="B1105" t="s">
        <v>4140</v>
      </c>
      <c r="C1105" t="s">
        <v>1848</v>
      </c>
      <c r="D1105" t="s">
        <v>1931</v>
      </c>
      <c r="E1105" t="s">
        <v>4148</v>
      </c>
      <c r="F1105" t="s">
        <v>4172</v>
      </c>
      <c r="G1105">
        <v>6.8028958538881836</v>
      </c>
      <c r="H1105">
        <v>450</v>
      </c>
      <c r="I1105" t="s">
        <v>1852</v>
      </c>
      <c r="J1105" t="s">
        <v>1853</v>
      </c>
      <c r="K1105" t="s">
        <v>1853</v>
      </c>
      <c r="L1105" t="s">
        <v>1852</v>
      </c>
      <c r="M1105" t="s">
        <v>1852</v>
      </c>
      <c r="N1105" t="s">
        <v>1853</v>
      </c>
      <c r="O1105" t="s">
        <v>1945</v>
      </c>
      <c r="P1105">
        <v>4</v>
      </c>
      <c r="Q1105">
        <f>IF(ISERROR(VLOOKUP(A1105,seg_r_base_fitted!$A$1:$C$1829,2,FALSE)),0,VLOOKUP(A1105,seg_r_base_fitted!$A$1:$C$1829,2,FALSE))</f>
        <v>0</v>
      </c>
      <c r="R1105">
        <f>IF(ISERROR(VLOOKUP(A1105,seg_r_base_fitted!$A$1:$C$1829,3,FALSE)),0,VLOOKUP(A1105,seg_r_base_fitted!$A$1:$C$1829,3,FALSE))</f>
        <v>0.28199999999999997</v>
      </c>
      <c r="S1105">
        <v>566</v>
      </c>
    </row>
    <row r="1106" spans="1:19" x14ac:dyDescent="0.2">
      <c r="A1106" t="s">
        <v>3101</v>
      </c>
      <c r="B1106" t="s">
        <v>3049</v>
      </c>
      <c r="C1106" t="s">
        <v>1848</v>
      </c>
      <c r="D1106" t="s">
        <v>1849</v>
      </c>
      <c r="E1106" t="s">
        <v>3102</v>
      </c>
      <c r="F1106" t="s">
        <v>3103</v>
      </c>
      <c r="G1106">
        <v>3.4588223169364047</v>
      </c>
      <c r="H1106">
        <v>910</v>
      </c>
      <c r="I1106" t="s">
        <v>1852</v>
      </c>
      <c r="J1106" t="s">
        <v>1852</v>
      </c>
      <c r="K1106" t="s">
        <v>1853</v>
      </c>
      <c r="L1106" t="s">
        <v>1852</v>
      </c>
      <c r="M1106" t="s">
        <v>1853</v>
      </c>
      <c r="N1106" t="s">
        <v>1853</v>
      </c>
      <c r="O1106" t="s">
        <v>1945</v>
      </c>
      <c r="P1106">
        <v>4</v>
      </c>
      <c r="Q1106">
        <f>IF(ISERROR(VLOOKUP(A1106,seg_r_base_fitted!$A$1:$C$1829,2,FALSE)),0,VLOOKUP(A1106,seg_r_base_fitted!$A$1:$C$1829,2,FALSE))</f>
        <v>0</v>
      </c>
      <c r="R1106">
        <f>IF(ISERROR(VLOOKUP(A1106,seg_r_base_fitted!$A$1:$C$1829,3,FALSE)),0,VLOOKUP(A1106,seg_r_base_fitted!$A$1:$C$1829,3,FALSE))</f>
        <v>0.28399999999999997</v>
      </c>
      <c r="S1106">
        <v>559</v>
      </c>
    </row>
    <row r="1107" spans="1:19" x14ac:dyDescent="0.2">
      <c r="A1107" t="s">
        <v>6189</v>
      </c>
      <c r="B1107" t="s">
        <v>5956</v>
      </c>
      <c r="C1107" t="s">
        <v>1971</v>
      </c>
      <c r="D1107" t="s">
        <v>2198</v>
      </c>
      <c r="E1107" t="s">
        <v>6188</v>
      </c>
      <c r="F1107" t="s">
        <v>6190</v>
      </c>
      <c r="G1107">
        <v>1.9619869620691324</v>
      </c>
      <c r="H1107">
        <v>1250</v>
      </c>
      <c r="I1107" t="s">
        <v>1852</v>
      </c>
      <c r="J1107" t="s">
        <v>1852</v>
      </c>
      <c r="K1107" t="s">
        <v>1853</v>
      </c>
      <c r="L1107" t="s">
        <v>1852</v>
      </c>
      <c r="M1107" t="s">
        <v>1853</v>
      </c>
      <c r="N1107" t="s">
        <v>1853</v>
      </c>
      <c r="O1107" t="s">
        <v>1945</v>
      </c>
      <c r="P1107">
        <v>4</v>
      </c>
      <c r="Q1107">
        <f>IF(ISERROR(VLOOKUP(A1107,seg_r_base_fitted!$A$1:$C$1829,2,FALSE)),0,VLOOKUP(A1107,seg_r_base_fitted!$A$1:$C$1829,2,FALSE))</f>
        <v>0</v>
      </c>
      <c r="R1107">
        <f>IF(ISERROR(VLOOKUP(A1107,seg_r_base_fitted!$A$1:$C$1829,3,FALSE)),0,VLOOKUP(A1107,seg_r_base_fitted!$A$1:$C$1829,3,FALSE))</f>
        <v>0.28499999999999998</v>
      </c>
      <c r="S1107">
        <v>556</v>
      </c>
    </row>
    <row r="1108" spans="1:19" x14ac:dyDescent="0.2">
      <c r="A1108" t="s">
        <v>5695</v>
      </c>
      <c r="B1108" t="s">
        <v>5520</v>
      </c>
      <c r="C1108" t="s">
        <v>1848</v>
      </c>
      <c r="D1108" t="s">
        <v>2061</v>
      </c>
      <c r="E1108" t="s">
        <v>5557</v>
      </c>
      <c r="F1108" t="s">
        <v>5531</v>
      </c>
      <c r="G1108">
        <v>2.207494391810203</v>
      </c>
      <c r="H1108">
        <v>1450</v>
      </c>
      <c r="I1108" t="s">
        <v>1852</v>
      </c>
      <c r="J1108" t="s">
        <v>1852</v>
      </c>
      <c r="K1108" t="s">
        <v>1853</v>
      </c>
      <c r="L1108" t="s">
        <v>1852</v>
      </c>
      <c r="M1108" t="s">
        <v>1853</v>
      </c>
      <c r="N1108" t="s">
        <v>1853</v>
      </c>
      <c r="O1108" t="s">
        <v>1945</v>
      </c>
      <c r="P1108">
        <v>4</v>
      </c>
      <c r="Q1108">
        <f>IF(ISERROR(VLOOKUP(A1108,seg_r_base_fitted!$A$1:$C$1829,2,FALSE)),0,VLOOKUP(A1108,seg_r_base_fitted!$A$1:$C$1829,2,FALSE))</f>
        <v>2</v>
      </c>
      <c r="R1108">
        <f>IF(ISERROR(VLOOKUP(A1108,seg_r_base_fitted!$A$1:$C$1829,3,FALSE)),0,VLOOKUP(A1108,seg_r_base_fitted!$A$1:$C$1829,3,FALSE))</f>
        <v>0.28599999999999998</v>
      </c>
      <c r="S1108">
        <v>553</v>
      </c>
    </row>
    <row r="1109" spans="1:19" x14ac:dyDescent="0.2">
      <c r="A1109" t="s">
        <v>4253</v>
      </c>
      <c r="B1109" t="s">
        <v>4140</v>
      </c>
      <c r="C1109" t="s">
        <v>1848</v>
      </c>
      <c r="D1109" t="s">
        <v>2488</v>
      </c>
      <c r="E1109" t="s">
        <v>4213</v>
      </c>
      <c r="F1109" t="s">
        <v>4171</v>
      </c>
      <c r="G1109">
        <v>5.9083871397623398</v>
      </c>
      <c r="H1109">
        <v>790</v>
      </c>
      <c r="I1109" t="s">
        <v>1852</v>
      </c>
      <c r="J1109" t="s">
        <v>1852</v>
      </c>
      <c r="K1109" t="s">
        <v>1853</v>
      </c>
      <c r="L1109" t="s">
        <v>1852</v>
      </c>
      <c r="M1109" t="s">
        <v>1853</v>
      </c>
      <c r="N1109" t="s">
        <v>1853</v>
      </c>
      <c r="O1109" t="s">
        <v>1945</v>
      </c>
      <c r="P1109">
        <v>4</v>
      </c>
      <c r="Q1109">
        <f>IF(ISERROR(VLOOKUP(A1109,seg_r_base_fitted!$A$1:$C$1829,2,FALSE)),0,VLOOKUP(A1109,seg_r_base_fitted!$A$1:$C$1829,2,FALSE))</f>
        <v>0</v>
      </c>
      <c r="R1109">
        <f>IF(ISERROR(VLOOKUP(A1109,seg_r_base_fitted!$A$1:$C$1829,3,FALSE)),0,VLOOKUP(A1109,seg_r_base_fitted!$A$1:$C$1829,3,FALSE))</f>
        <v>0.28599999999999998</v>
      </c>
      <c r="S1109">
        <v>550</v>
      </c>
    </row>
    <row r="1110" spans="1:19" x14ac:dyDescent="0.2">
      <c r="A1110" t="s">
        <v>4680</v>
      </c>
      <c r="B1110" t="s">
        <v>4481</v>
      </c>
      <c r="C1110" t="s">
        <v>1848</v>
      </c>
      <c r="D1110" t="s">
        <v>1995</v>
      </c>
      <c r="E1110" t="s">
        <v>3708</v>
      </c>
      <c r="F1110" t="s">
        <v>4548</v>
      </c>
      <c r="G1110">
        <v>9.7298505624733149</v>
      </c>
      <c r="H1110">
        <v>630</v>
      </c>
      <c r="I1110" t="s">
        <v>1852</v>
      </c>
      <c r="J1110" t="s">
        <v>1852</v>
      </c>
      <c r="K1110" t="s">
        <v>1853</v>
      </c>
      <c r="L1110" t="s">
        <v>1853</v>
      </c>
      <c r="M1110" t="s">
        <v>1852</v>
      </c>
      <c r="N1110" t="s">
        <v>1853</v>
      </c>
      <c r="O1110" t="s">
        <v>1945</v>
      </c>
      <c r="P1110">
        <v>4</v>
      </c>
      <c r="Q1110">
        <f>IF(ISERROR(VLOOKUP(A1110,seg_r_base_fitted!$A$1:$C$1829,2,FALSE)),0,VLOOKUP(A1110,seg_r_base_fitted!$A$1:$C$1829,2,FALSE))</f>
        <v>0</v>
      </c>
      <c r="R1110">
        <f>IF(ISERROR(VLOOKUP(A1110,seg_r_base_fitted!$A$1:$C$1829,3,FALSE)),0,VLOOKUP(A1110,seg_r_base_fitted!$A$1:$C$1829,3,FALSE))</f>
        <v>0.28599999999999998</v>
      </c>
      <c r="S1110">
        <v>551</v>
      </c>
    </row>
    <row r="1111" spans="1:19" x14ac:dyDescent="0.2">
      <c r="A1111" t="s">
        <v>4295</v>
      </c>
      <c r="B1111" t="s">
        <v>4140</v>
      </c>
      <c r="C1111" t="s">
        <v>1848</v>
      </c>
      <c r="D1111" t="s">
        <v>3095</v>
      </c>
      <c r="E1111" t="s">
        <v>4189</v>
      </c>
      <c r="F1111" t="s">
        <v>4209</v>
      </c>
      <c r="G1111">
        <v>10.401963074215992</v>
      </c>
      <c r="H1111">
        <v>295</v>
      </c>
      <c r="I1111" t="s">
        <v>1852</v>
      </c>
      <c r="J1111" t="s">
        <v>1853</v>
      </c>
      <c r="K1111" t="s">
        <v>1853</v>
      </c>
      <c r="L1111" t="s">
        <v>1852</v>
      </c>
      <c r="M1111" t="s">
        <v>1853</v>
      </c>
      <c r="N1111" t="s">
        <v>1852</v>
      </c>
      <c r="O1111" t="s">
        <v>1945</v>
      </c>
      <c r="P1111">
        <v>4</v>
      </c>
      <c r="Q1111">
        <f>IF(ISERROR(VLOOKUP(A1111,seg_r_base_fitted!$A$1:$C$1829,2,FALSE)),0,VLOOKUP(A1111,seg_r_base_fitted!$A$1:$C$1829,2,FALSE))</f>
        <v>1</v>
      </c>
      <c r="R1111">
        <f>IF(ISERROR(VLOOKUP(A1111,seg_r_base_fitted!$A$1:$C$1829,3,FALSE)),0,VLOOKUP(A1111,seg_r_base_fitted!$A$1:$C$1829,3,FALSE))</f>
        <v>0.28699999999999998</v>
      </c>
      <c r="S1111">
        <v>548</v>
      </c>
    </row>
    <row r="1112" spans="1:19" x14ac:dyDescent="0.2">
      <c r="A1112" t="s">
        <v>4259</v>
      </c>
      <c r="B1112" t="s">
        <v>4140</v>
      </c>
      <c r="C1112" t="s">
        <v>1848</v>
      </c>
      <c r="D1112" t="s">
        <v>4201</v>
      </c>
      <c r="E1112" t="s">
        <v>4147</v>
      </c>
      <c r="F1112" t="s">
        <v>2653</v>
      </c>
      <c r="G1112">
        <v>5.324838548707187</v>
      </c>
      <c r="H1112">
        <v>720</v>
      </c>
      <c r="I1112" t="s">
        <v>1852</v>
      </c>
      <c r="J1112" t="s">
        <v>1852</v>
      </c>
      <c r="K1112" t="s">
        <v>1853</v>
      </c>
      <c r="L1112" t="s">
        <v>1852</v>
      </c>
      <c r="M1112" t="s">
        <v>1853</v>
      </c>
      <c r="N1112" t="s">
        <v>1853</v>
      </c>
      <c r="O1112" t="s">
        <v>1945</v>
      </c>
      <c r="P1112">
        <v>4</v>
      </c>
      <c r="Q1112">
        <f>IF(ISERROR(VLOOKUP(A1112,seg_r_base_fitted!$A$1:$C$1829,2,FALSE)),0,VLOOKUP(A1112,seg_r_base_fitted!$A$1:$C$1829,2,FALSE))</f>
        <v>1</v>
      </c>
      <c r="R1112">
        <f>IF(ISERROR(VLOOKUP(A1112,seg_r_base_fitted!$A$1:$C$1829,3,FALSE)),0,VLOOKUP(A1112,seg_r_base_fitted!$A$1:$C$1829,3,FALSE))</f>
        <v>0.28799999999999998</v>
      </c>
      <c r="S1112">
        <v>545</v>
      </c>
    </row>
    <row r="1113" spans="1:19" x14ac:dyDescent="0.2">
      <c r="A1113" t="s">
        <v>6186</v>
      </c>
      <c r="B1113" t="s">
        <v>5956</v>
      </c>
      <c r="C1113" t="s">
        <v>1971</v>
      </c>
      <c r="D1113" t="s">
        <v>2198</v>
      </c>
      <c r="E1113" t="s">
        <v>6187</v>
      </c>
      <c r="F1113" t="s">
        <v>6188</v>
      </c>
      <c r="G1113">
        <v>3.9392551172432206</v>
      </c>
      <c r="H1113">
        <v>540</v>
      </c>
      <c r="I1113" t="s">
        <v>1852</v>
      </c>
      <c r="J1113" t="s">
        <v>1852</v>
      </c>
      <c r="K1113" t="s">
        <v>1853</v>
      </c>
      <c r="L1113" t="s">
        <v>1852</v>
      </c>
      <c r="M1113" t="s">
        <v>1853</v>
      </c>
      <c r="N1113" t="s">
        <v>1853</v>
      </c>
      <c r="O1113" t="s">
        <v>1945</v>
      </c>
      <c r="P1113">
        <v>4</v>
      </c>
      <c r="Q1113">
        <f>IF(ISERROR(VLOOKUP(A1113,seg_r_base_fitted!$A$1:$C$1829,2,FALSE)),0,VLOOKUP(A1113,seg_r_base_fitted!$A$1:$C$1829,2,FALSE))</f>
        <v>0</v>
      </c>
      <c r="R1113">
        <f>IF(ISERROR(VLOOKUP(A1113,seg_r_base_fitted!$A$1:$C$1829,3,FALSE)),0,VLOOKUP(A1113,seg_r_base_fitted!$A$1:$C$1829,3,FALSE))</f>
        <v>0.28899999999999998</v>
      </c>
      <c r="S1113">
        <v>543</v>
      </c>
    </row>
    <row r="1114" spans="1:19" x14ac:dyDescent="0.2">
      <c r="A1114" t="s">
        <v>4719</v>
      </c>
      <c r="B1114" t="s">
        <v>4481</v>
      </c>
      <c r="C1114" t="s">
        <v>1848</v>
      </c>
      <c r="D1114" t="s">
        <v>4467</v>
      </c>
      <c r="E1114" t="s">
        <v>4720</v>
      </c>
      <c r="F1114" t="s">
        <v>4721</v>
      </c>
      <c r="G1114">
        <v>3.0093101430184781</v>
      </c>
      <c r="H1114">
        <v>860</v>
      </c>
      <c r="I1114" t="s">
        <v>1853</v>
      </c>
      <c r="J1114" t="s">
        <v>1852</v>
      </c>
      <c r="K1114" t="s">
        <v>1853</v>
      </c>
      <c r="L1114" t="s">
        <v>1853</v>
      </c>
      <c r="M1114" t="s">
        <v>1852</v>
      </c>
      <c r="N1114" t="s">
        <v>1852</v>
      </c>
      <c r="O1114" t="s">
        <v>1945</v>
      </c>
      <c r="P1114">
        <v>4</v>
      </c>
      <c r="Q1114">
        <f>IF(ISERROR(VLOOKUP(A1114,seg_r_base_fitted!$A$1:$C$1829,2,FALSE)),0,VLOOKUP(A1114,seg_r_base_fitted!$A$1:$C$1829,2,FALSE))</f>
        <v>0</v>
      </c>
      <c r="R1114">
        <f>IF(ISERROR(VLOOKUP(A1114,seg_r_base_fitted!$A$1:$C$1829,3,FALSE)),0,VLOOKUP(A1114,seg_r_base_fitted!$A$1:$C$1829,3,FALSE))</f>
        <v>0.29099999999999998</v>
      </c>
      <c r="S1114">
        <v>536</v>
      </c>
    </row>
    <row r="1115" spans="1:19" x14ac:dyDescent="0.2">
      <c r="A1115" t="s">
        <v>3437</v>
      </c>
      <c r="B1115" t="s">
        <v>3351</v>
      </c>
      <c r="C1115" t="s">
        <v>1971</v>
      </c>
      <c r="D1115" t="s">
        <v>2400</v>
      </c>
      <c r="E1115" t="s">
        <v>3438</v>
      </c>
      <c r="F1115" t="s">
        <v>3439</v>
      </c>
      <c r="G1115">
        <v>3.964883381274571</v>
      </c>
      <c r="H1115">
        <v>810</v>
      </c>
      <c r="I1115" t="s">
        <v>1852</v>
      </c>
      <c r="J1115" t="s">
        <v>1852</v>
      </c>
      <c r="K1115" t="s">
        <v>1853</v>
      </c>
      <c r="L1115" t="s">
        <v>1852</v>
      </c>
      <c r="M1115" t="s">
        <v>1853</v>
      </c>
      <c r="N1115" t="s">
        <v>1853</v>
      </c>
      <c r="O1115" t="s">
        <v>1945</v>
      </c>
      <c r="P1115">
        <v>4</v>
      </c>
      <c r="Q1115">
        <f>IF(ISERROR(VLOOKUP(A1115,seg_r_base_fitted!$A$1:$C$1829,2,FALSE)),0,VLOOKUP(A1115,seg_r_base_fitted!$A$1:$C$1829,2,FALSE))</f>
        <v>1</v>
      </c>
      <c r="R1115">
        <f>IF(ISERROR(VLOOKUP(A1115,seg_r_base_fitted!$A$1:$C$1829,3,FALSE)),0,VLOOKUP(A1115,seg_r_base_fitted!$A$1:$C$1829,3,FALSE))</f>
        <v>0.29299999999999998</v>
      </c>
      <c r="S1115">
        <v>529</v>
      </c>
    </row>
    <row r="1116" spans="1:19" x14ac:dyDescent="0.2">
      <c r="A1116" t="s">
        <v>3749</v>
      </c>
      <c r="B1116" t="s">
        <v>3662</v>
      </c>
      <c r="C1116" t="s">
        <v>1848</v>
      </c>
      <c r="D1116" t="s">
        <v>1856</v>
      </c>
      <c r="E1116" t="s">
        <v>2559</v>
      </c>
      <c r="F1116" t="s">
        <v>3705</v>
      </c>
      <c r="G1116">
        <v>8.6273524025306294</v>
      </c>
      <c r="H1116">
        <v>435</v>
      </c>
      <c r="I1116" t="s">
        <v>1852</v>
      </c>
      <c r="J1116" t="s">
        <v>1853</v>
      </c>
      <c r="K1116" t="s">
        <v>1853</v>
      </c>
      <c r="L1116" t="s">
        <v>1852</v>
      </c>
      <c r="M1116" t="s">
        <v>1852</v>
      </c>
      <c r="N1116" t="s">
        <v>1853</v>
      </c>
      <c r="O1116" t="s">
        <v>1945</v>
      </c>
      <c r="P1116">
        <v>4</v>
      </c>
      <c r="Q1116">
        <f>IF(ISERROR(VLOOKUP(A1116,seg_r_base_fitted!$A$1:$C$1829,2,FALSE)),0,VLOOKUP(A1116,seg_r_base_fitted!$A$1:$C$1829,2,FALSE))</f>
        <v>0</v>
      </c>
      <c r="R1116">
        <f>IF(ISERROR(VLOOKUP(A1116,seg_r_base_fitted!$A$1:$C$1829,3,FALSE)),0,VLOOKUP(A1116,seg_r_base_fitted!$A$1:$C$1829,3,FALSE))</f>
        <v>0.29199999999999998</v>
      </c>
      <c r="S1116">
        <v>530</v>
      </c>
    </row>
    <row r="1117" spans="1:19" x14ac:dyDescent="0.2">
      <c r="A1117" t="s">
        <v>4294</v>
      </c>
      <c r="B1117" t="s">
        <v>4140</v>
      </c>
      <c r="C1117" t="s">
        <v>1848</v>
      </c>
      <c r="D1117" t="s">
        <v>3095</v>
      </c>
      <c r="E1117" t="s">
        <v>4180</v>
      </c>
      <c r="F1117" t="s">
        <v>4189</v>
      </c>
      <c r="G1117">
        <v>10.503585785449998</v>
      </c>
      <c r="H1117">
        <v>290</v>
      </c>
      <c r="I1117" t="s">
        <v>1852</v>
      </c>
      <c r="J1117" t="s">
        <v>1853</v>
      </c>
      <c r="K1117" t="s">
        <v>1853</v>
      </c>
      <c r="L1117" t="s">
        <v>1852</v>
      </c>
      <c r="M1117" t="s">
        <v>1853</v>
      </c>
      <c r="N1117" t="s">
        <v>1852</v>
      </c>
      <c r="O1117" t="s">
        <v>1945</v>
      </c>
      <c r="P1117">
        <v>4</v>
      </c>
      <c r="Q1117">
        <f>IF(ISERROR(VLOOKUP(A1117,seg_r_base_fitted!$A$1:$C$1829,2,FALSE)),0,VLOOKUP(A1117,seg_r_base_fitted!$A$1:$C$1829,2,FALSE))</f>
        <v>0</v>
      </c>
      <c r="R1117">
        <f>IF(ISERROR(VLOOKUP(A1117,seg_r_base_fitted!$A$1:$C$1829,3,FALSE)),0,VLOOKUP(A1117,seg_r_base_fitted!$A$1:$C$1829,3,FALSE))</f>
        <v>0.29199999999999998</v>
      </c>
      <c r="S1117">
        <v>531</v>
      </c>
    </row>
    <row r="1118" spans="1:19" x14ac:dyDescent="0.2">
      <c r="A1118" t="s">
        <v>4651</v>
      </c>
      <c r="B1118" t="s">
        <v>4481</v>
      </c>
      <c r="C1118" t="s">
        <v>1848</v>
      </c>
      <c r="D1118" t="s">
        <v>2252</v>
      </c>
      <c r="E1118" t="s">
        <v>4652</v>
      </c>
      <c r="F1118" t="s">
        <v>4517</v>
      </c>
      <c r="G1118">
        <v>1.9327949029344458</v>
      </c>
      <c r="H1118">
        <v>3200</v>
      </c>
      <c r="I1118" t="s">
        <v>1852</v>
      </c>
      <c r="J1118" t="s">
        <v>1853</v>
      </c>
      <c r="K1118" t="s">
        <v>1852</v>
      </c>
      <c r="L1118" t="s">
        <v>1852</v>
      </c>
      <c r="M1118" t="s">
        <v>1853</v>
      </c>
      <c r="N1118" t="s">
        <v>1853</v>
      </c>
      <c r="O1118" t="s">
        <v>1945</v>
      </c>
      <c r="P1118">
        <v>4</v>
      </c>
      <c r="Q1118">
        <f>IF(ISERROR(VLOOKUP(A1118,seg_r_base_fitted!$A$1:$C$1829,2,FALSE)),0,VLOOKUP(A1118,seg_r_base_fitted!$A$1:$C$1829,2,FALSE))</f>
        <v>1</v>
      </c>
      <c r="R1118">
        <f>IF(ISERROR(VLOOKUP(A1118,seg_r_base_fitted!$A$1:$C$1829,3,FALSE)),0,VLOOKUP(A1118,seg_r_base_fitted!$A$1:$C$1829,3,FALSE))</f>
        <v>0.29199999999999998</v>
      </c>
      <c r="S1118">
        <v>532</v>
      </c>
    </row>
    <row r="1119" spans="1:19" x14ac:dyDescent="0.2">
      <c r="A1119" t="s">
        <v>6171</v>
      </c>
      <c r="B1119" t="s">
        <v>5956</v>
      </c>
      <c r="C1119" t="s">
        <v>1848</v>
      </c>
      <c r="D1119" t="s">
        <v>1917</v>
      </c>
      <c r="E1119" t="s">
        <v>5997</v>
      </c>
      <c r="F1119" t="s">
        <v>6077</v>
      </c>
      <c r="G1119">
        <v>2.4996406269608213</v>
      </c>
      <c r="H1119">
        <v>1050</v>
      </c>
      <c r="I1119" t="s">
        <v>1852</v>
      </c>
      <c r="J1119" t="s">
        <v>1852</v>
      </c>
      <c r="K1119" t="s">
        <v>1853</v>
      </c>
      <c r="L1119" t="s">
        <v>1852</v>
      </c>
      <c r="M1119" t="s">
        <v>1853</v>
      </c>
      <c r="N1119" t="s">
        <v>1853</v>
      </c>
      <c r="O1119" t="s">
        <v>1945</v>
      </c>
      <c r="P1119">
        <v>4</v>
      </c>
      <c r="Q1119">
        <f>IF(ISERROR(VLOOKUP(A1119,seg_r_base_fitted!$A$1:$C$1829,2,FALSE)),0,VLOOKUP(A1119,seg_r_base_fitted!$A$1:$C$1829,2,FALSE))</f>
        <v>0</v>
      </c>
      <c r="R1119">
        <f>IF(ISERROR(VLOOKUP(A1119,seg_r_base_fitted!$A$1:$C$1829,3,FALSE)),0,VLOOKUP(A1119,seg_r_base_fitted!$A$1:$C$1829,3,FALSE))</f>
        <v>0.29199999999999998</v>
      </c>
      <c r="S1119">
        <v>533</v>
      </c>
    </row>
    <row r="1120" spans="1:19" x14ac:dyDescent="0.2">
      <c r="A1120" t="s">
        <v>3580</v>
      </c>
      <c r="B1120" t="s">
        <v>3546</v>
      </c>
      <c r="C1120" t="s">
        <v>1848</v>
      </c>
      <c r="D1120" t="s">
        <v>2106</v>
      </c>
      <c r="E1120" t="s">
        <v>3570</v>
      </c>
      <c r="F1120" t="s">
        <v>3414</v>
      </c>
      <c r="G1120">
        <v>2.3546628672843974</v>
      </c>
      <c r="H1120">
        <v>825</v>
      </c>
      <c r="I1120" t="s">
        <v>1852</v>
      </c>
      <c r="J1120" t="s">
        <v>1852</v>
      </c>
      <c r="K1120" t="s">
        <v>1853</v>
      </c>
      <c r="L1120" t="s">
        <v>1852</v>
      </c>
      <c r="M1120" t="s">
        <v>1853</v>
      </c>
      <c r="N1120" t="s">
        <v>1853</v>
      </c>
      <c r="O1120" t="s">
        <v>1945</v>
      </c>
      <c r="P1120">
        <v>4</v>
      </c>
      <c r="Q1120">
        <f>IF(ISERROR(VLOOKUP(A1120,seg_r_base_fitted!$A$1:$C$1829,2,FALSE)),0,VLOOKUP(A1120,seg_r_base_fitted!$A$1:$C$1829,2,FALSE))</f>
        <v>0</v>
      </c>
      <c r="R1120">
        <f>IF(ISERROR(VLOOKUP(A1120,seg_r_base_fitted!$A$1:$C$1829,3,FALSE)),0,VLOOKUP(A1120,seg_r_base_fitted!$A$1:$C$1829,3,FALSE))</f>
        <v>0.29099999999999998</v>
      </c>
      <c r="S1120">
        <v>534</v>
      </c>
    </row>
    <row r="1121" spans="1:19" x14ac:dyDescent="0.2">
      <c r="A1121" t="s">
        <v>4706</v>
      </c>
      <c r="B1121" t="s">
        <v>4481</v>
      </c>
      <c r="C1121" t="s">
        <v>1848</v>
      </c>
      <c r="D1121" t="s">
        <v>2410</v>
      </c>
      <c r="E1121" t="s">
        <v>4707</v>
      </c>
      <c r="F1121" t="s">
        <v>4708</v>
      </c>
      <c r="G1121">
        <v>3.2667614271369976</v>
      </c>
      <c r="H1121">
        <v>1245</v>
      </c>
      <c r="I1121" t="s">
        <v>1853</v>
      </c>
      <c r="J1121" t="s">
        <v>1852</v>
      </c>
      <c r="K1121" t="s">
        <v>1853</v>
      </c>
      <c r="L1121" t="s">
        <v>1852</v>
      </c>
      <c r="M1121" t="s">
        <v>1852</v>
      </c>
      <c r="N1121" t="s">
        <v>1853</v>
      </c>
      <c r="O1121" t="s">
        <v>1945</v>
      </c>
      <c r="P1121">
        <v>4</v>
      </c>
      <c r="Q1121">
        <f>IF(ISERROR(VLOOKUP(A1121,seg_r_base_fitted!$A$1:$C$1829,2,FALSE)),0,VLOOKUP(A1121,seg_r_base_fitted!$A$1:$C$1829,2,FALSE))</f>
        <v>1</v>
      </c>
      <c r="R1121">
        <f>IF(ISERROR(VLOOKUP(A1121,seg_r_base_fitted!$A$1:$C$1829,3,FALSE)),0,VLOOKUP(A1121,seg_r_base_fitted!$A$1:$C$1829,3,FALSE))</f>
        <v>0.29499999999999998</v>
      </c>
      <c r="S1121">
        <v>526</v>
      </c>
    </row>
    <row r="1122" spans="1:19" x14ac:dyDescent="0.2">
      <c r="A1122" t="s">
        <v>4224</v>
      </c>
      <c r="B1122" t="s">
        <v>4140</v>
      </c>
      <c r="C1122" t="s">
        <v>1848</v>
      </c>
      <c r="D1122" t="s">
        <v>1980</v>
      </c>
      <c r="E1122" t="s">
        <v>2536</v>
      </c>
      <c r="F1122" t="s">
        <v>4142</v>
      </c>
      <c r="G1122">
        <v>5.0778853018673384</v>
      </c>
      <c r="H1122">
        <v>700</v>
      </c>
      <c r="I1122" t="s">
        <v>1852</v>
      </c>
      <c r="J1122" t="s">
        <v>1852</v>
      </c>
      <c r="K1122" t="s">
        <v>1853</v>
      </c>
      <c r="L1122" t="s">
        <v>1852</v>
      </c>
      <c r="M1122" t="s">
        <v>1853</v>
      </c>
      <c r="N1122" t="s">
        <v>1853</v>
      </c>
      <c r="O1122" t="s">
        <v>1945</v>
      </c>
      <c r="P1122">
        <v>4</v>
      </c>
      <c r="Q1122">
        <f>IF(ISERROR(VLOOKUP(A1122,seg_r_base_fitted!$A$1:$C$1829,2,FALSE)),0,VLOOKUP(A1122,seg_r_base_fitted!$A$1:$C$1829,2,FALSE))</f>
        <v>0</v>
      </c>
      <c r="R1122">
        <f>IF(ISERROR(VLOOKUP(A1122,seg_r_base_fitted!$A$1:$C$1829,3,FALSE)),0,VLOOKUP(A1122,seg_r_base_fitted!$A$1:$C$1829,3,FALSE))</f>
        <v>0.29699999999999999</v>
      </c>
      <c r="S1122">
        <v>522</v>
      </c>
    </row>
    <row r="1123" spans="1:19" x14ac:dyDescent="0.2">
      <c r="A1123" t="s">
        <v>4018</v>
      </c>
      <c r="B1123" t="s">
        <v>3950</v>
      </c>
      <c r="C1123" t="s">
        <v>1848</v>
      </c>
      <c r="D1123" t="s">
        <v>1887</v>
      </c>
      <c r="E1123" t="s">
        <v>4019</v>
      </c>
      <c r="F1123" t="s">
        <v>4020</v>
      </c>
      <c r="G1123">
        <v>4.8451869176494498</v>
      </c>
      <c r="H1123">
        <v>830</v>
      </c>
      <c r="I1123" t="s">
        <v>1852</v>
      </c>
      <c r="J1123" t="s">
        <v>1852</v>
      </c>
      <c r="K1123" t="s">
        <v>1853</v>
      </c>
      <c r="L1123" t="s">
        <v>1852</v>
      </c>
      <c r="M1123" t="s">
        <v>1853</v>
      </c>
      <c r="N1123" t="s">
        <v>1853</v>
      </c>
      <c r="O1123" t="s">
        <v>1945</v>
      </c>
      <c r="P1123">
        <v>4</v>
      </c>
      <c r="Q1123">
        <f>IF(ISERROR(VLOOKUP(A1123,seg_r_base_fitted!$A$1:$C$1829,2,FALSE)),0,VLOOKUP(A1123,seg_r_base_fitted!$A$1:$C$1829,2,FALSE))</f>
        <v>0</v>
      </c>
      <c r="R1123">
        <f>IF(ISERROR(VLOOKUP(A1123,seg_r_base_fitted!$A$1:$C$1829,3,FALSE)),0,VLOOKUP(A1123,seg_r_base_fitted!$A$1:$C$1829,3,FALSE))</f>
        <v>0.29899999999999999</v>
      </c>
      <c r="S1123">
        <v>520</v>
      </c>
    </row>
    <row r="1124" spans="1:19" x14ac:dyDescent="0.2">
      <c r="A1124" t="s">
        <v>3738</v>
      </c>
      <c r="B1124" t="s">
        <v>3662</v>
      </c>
      <c r="C1124" t="s">
        <v>1971</v>
      </c>
      <c r="D1124" t="s">
        <v>3739</v>
      </c>
      <c r="E1124" t="s">
        <v>3697</v>
      </c>
      <c r="F1124" t="s">
        <v>3708</v>
      </c>
      <c r="G1124">
        <v>2.762429699873572</v>
      </c>
      <c r="H1124">
        <v>875</v>
      </c>
      <c r="I1124" t="s">
        <v>1852</v>
      </c>
      <c r="J1124" t="s">
        <v>1852</v>
      </c>
      <c r="K1124" t="s">
        <v>1853</v>
      </c>
      <c r="L1124" t="s">
        <v>1852</v>
      </c>
      <c r="M1124" t="s">
        <v>1853</v>
      </c>
      <c r="N1124" t="s">
        <v>1853</v>
      </c>
      <c r="O1124" t="s">
        <v>1945</v>
      </c>
      <c r="P1124">
        <v>4</v>
      </c>
      <c r="Q1124">
        <f>IF(ISERROR(VLOOKUP(A1124,seg_r_base_fitted!$A$1:$C$1829,2,FALSE)),0,VLOOKUP(A1124,seg_r_base_fitted!$A$1:$C$1829,2,FALSE))</f>
        <v>0</v>
      </c>
      <c r="R1124">
        <f>IF(ISERROR(VLOOKUP(A1124,seg_r_base_fitted!$A$1:$C$1829,3,FALSE)),0,VLOOKUP(A1124,seg_r_base_fitted!$A$1:$C$1829,3,FALSE))</f>
        <v>0.30199999999999999</v>
      </c>
      <c r="S1124">
        <v>515</v>
      </c>
    </row>
    <row r="1125" spans="1:19" x14ac:dyDescent="0.2">
      <c r="A1125" t="s">
        <v>3752</v>
      </c>
      <c r="B1125" t="s">
        <v>3662</v>
      </c>
      <c r="C1125" t="s">
        <v>1848</v>
      </c>
      <c r="D1125" t="s">
        <v>2542</v>
      </c>
      <c r="E1125" t="s">
        <v>3678</v>
      </c>
      <c r="F1125" t="s">
        <v>2532</v>
      </c>
      <c r="G1125">
        <v>8.9095571598493617</v>
      </c>
      <c r="H1125">
        <v>400</v>
      </c>
      <c r="I1125" t="s">
        <v>1852</v>
      </c>
      <c r="J1125" t="s">
        <v>1853</v>
      </c>
      <c r="K1125" t="s">
        <v>1853</v>
      </c>
      <c r="L1125" t="s">
        <v>1852</v>
      </c>
      <c r="M1125" t="s">
        <v>1852</v>
      </c>
      <c r="N1125" t="s">
        <v>1853</v>
      </c>
      <c r="O1125" t="s">
        <v>1945</v>
      </c>
      <c r="P1125">
        <v>4</v>
      </c>
      <c r="Q1125">
        <f>IF(ISERROR(VLOOKUP(A1125,seg_r_base_fitted!$A$1:$C$1829,2,FALSE)),0,VLOOKUP(A1125,seg_r_base_fitted!$A$1:$C$1829,2,FALSE))</f>
        <v>1</v>
      </c>
      <c r="R1125">
        <f>IF(ISERROR(VLOOKUP(A1125,seg_r_base_fitted!$A$1:$C$1829,3,FALSE)),0,VLOOKUP(A1125,seg_r_base_fitted!$A$1:$C$1829,3,FALSE))</f>
        <v>0.30199999999999999</v>
      </c>
      <c r="S1125">
        <v>516</v>
      </c>
    </row>
    <row r="1126" spans="1:19" x14ac:dyDescent="0.2">
      <c r="A1126" t="s">
        <v>4700</v>
      </c>
      <c r="B1126" t="s">
        <v>4481</v>
      </c>
      <c r="C1126" t="s">
        <v>1848</v>
      </c>
      <c r="D1126" t="s">
        <v>1911</v>
      </c>
      <c r="E1126" t="s">
        <v>2803</v>
      </c>
      <c r="F1126" t="s">
        <v>4557</v>
      </c>
      <c r="G1126">
        <v>6.6719834158697573</v>
      </c>
      <c r="H1126">
        <v>595</v>
      </c>
      <c r="I1126" t="s">
        <v>1852</v>
      </c>
      <c r="J1126" t="s">
        <v>1852</v>
      </c>
      <c r="K1126" t="s">
        <v>1853</v>
      </c>
      <c r="L1126" t="s">
        <v>1852</v>
      </c>
      <c r="M1126" t="s">
        <v>1853</v>
      </c>
      <c r="N1126" t="s">
        <v>1853</v>
      </c>
      <c r="O1126" t="s">
        <v>1945</v>
      </c>
      <c r="P1126">
        <v>4</v>
      </c>
      <c r="Q1126">
        <f>IF(ISERROR(VLOOKUP(A1126,seg_r_base_fitted!$A$1:$C$1829,2,FALSE)),0,VLOOKUP(A1126,seg_r_base_fitted!$A$1:$C$1829,2,FALSE))</f>
        <v>0</v>
      </c>
      <c r="R1126">
        <f>IF(ISERROR(VLOOKUP(A1126,seg_r_base_fitted!$A$1:$C$1829,3,FALSE)),0,VLOOKUP(A1126,seg_r_base_fitted!$A$1:$C$1829,3,FALSE))</f>
        <v>0.30499999999999999</v>
      </c>
      <c r="S1126">
        <v>510</v>
      </c>
    </row>
    <row r="1127" spans="1:19" x14ac:dyDescent="0.2">
      <c r="A1127" t="s">
        <v>2160</v>
      </c>
      <c r="B1127" t="s">
        <v>2093</v>
      </c>
      <c r="C1127" t="s">
        <v>1848</v>
      </c>
      <c r="D1127" t="s">
        <v>1911</v>
      </c>
      <c r="E1127" t="s">
        <v>2104</v>
      </c>
      <c r="F1127" t="s">
        <v>2120</v>
      </c>
      <c r="G1127">
        <v>2.7783080245496192</v>
      </c>
      <c r="H1127">
        <v>610</v>
      </c>
      <c r="I1127" t="s">
        <v>1852</v>
      </c>
      <c r="J1127" t="s">
        <v>1852</v>
      </c>
      <c r="K1127" t="s">
        <v>1853</v>
      </c>
      <c r="L1127" t="s">
        <v>1853</v>
      </c>
      <c r="M1127" t="s">
        <v>1853</v>
      </c>
      <c r="N1127" t="s">
        <v>1852</v>
      </c>
      <c r="O1127" t="s">
        <v>1945</v>
      </c>
      <c r="P1127">
        <v>4</v>
      </c>
      <c r="Q1127">
        <f>IF(ISERROR(VLOOKUP(A1127,seg_r_base_fitted!$A$1:$C$1829,2,FALSE)),0,VLOOKUP(A1127,seg_r_base_fitted!$A$1:$C$1829,2,FALSE))</f>
        <v>0</v>
      </c>
      <c r="R1127">
        <f>IF(ISERROR(VLOOKUP(A1127,seg_r_base_fitted!$A$1:$C$1829,3,FALSE)),0,VLOOKUP(A1127,seg_r_base_fitted!$A$1:$C$1829,3,FALSE))</f>
        <v>0.30499999999999999</v>
      </c>
      <c r="S1127">
        <v>508</v>
      </c>
    </row>
    <row r="1128" spans="1:19" x14ac:dyDescent="0.2">
      <c r="A1128" t="s">
        <v>3256</v>
      </c>
      <c r="B1128" t="s">
        <v>3178</v>
      </c>
      <c r="C1128">
        <v>0</v>
      </c>
      <c r="D1128">
        <v>123</v>
      </c>
      <c r="E1128" t="s">
        <v>3257</v>
      </c>
      <c r="F1128" t="s">
        <v>3258</v>
      </c>
      <c r="G1128">
        <v>2.0117210399023229</v>
      </c>
      <c r="H1128">
        <v>1500</v>
      </c>
      <c r="I1128" t="s">
        <v>1853</v>
      </c>
      <c r="J1128" t="s">
        <v>1852</v>
      </c>
      <c r="K1128" t="s">
        <v>1852</v>
      </c>
      <c r="L1128" t="s">
        <v>1853</v>
      </c>
      <c r="M1128" t="s">
        <v>1853</v>
      </c>
      <c r="N1128" t="s">
        <v>1852</v>
      </c>
      <c r="O1128" t="s">
        <v>1945</v>
      </c>
      <c r="P1128">
        <v>4</v>
      </c>
      <c r="Q1128">
        <f>IF(ISERROR(VLOOKUP(A1128,seg_r_base_fitted!$A$1:$C$1829,2,FALSE)),0,VLOOKUP(A1128,seg_r_base_fitted!$A$1:$C$1829,2,FALSE))</f>
        <v>2</v>
      </c>
      <c r="R1128">
        <f>IF(ISERROR(VLOOKUP(A1128,seg_r_base_fitted!$A$1:$C$1829,3,FALSE)),0,VLOOKUP(A1128,seg_r_base_fitted!$A$1:$C$1829,3,FALSE))</f>
        <v>0.307</v>
      </c>
      <c r="S1128">
        <v>502</v>
      </c>
    </row>
    <row r="1129" spans="1:19" x14ac:dyDescent="0.2">
      <c r="A1129" t="s">
        <v>4227</v>
      </c>
      <c r="B1129" t="s">
        <v>4140</v>
      </c>
      <c r="C1129" t="s">
        <v>1848</v>
      </c>
      <c r="D1129" t="s">
        <v>1856</v>
      </c>
      <c r="E1129" t="s">
        <v>4228</v>
      </c>
      <c r="F1129" t="s">
        <v>2532</v>
      </c>
      <c r="G1129">
        <v>2.9333380237043665</v>
      </c>
      <c r="H1129">
        <v>900</v>
      </c>
      <c r="I1129" t="s">
        <v>1852</v>
      </c>
      <c r="J1129" t="s">
        <v>1852</v>
      </c>
      <c r="K1129" t="s">
        <v>1853</v>
      </c>
      <c r="L1129" t="s">
        <v>1852</v>
      </c>
      <c r="M1129" t="s">
        <v>1853</v>
      </c>
      <c r="N1129" t="s">
        <v>1853</v>
      </c>
      <c r="O1129" t="s">
        <v>1945</v>
      </c>
      <c r="P1129">
        <v>4</v>
      </c>
      <c r="Q1129">
        <f>IF(ISERROR(VLOOKUP(A1129,seg_r_base_fitted!$A$1:$C$1829,2,FALSE)),0,VLOOKUP(A1129,seg_r_base_fitted!$A$1:$C$1829,2,FALSE))</f>
        <v>0</v>
      </c>
      <c r="R1129">
        <f>IF(ISERROR(VLOOKUP(A1129,seg_r_base_fitted!$A$1:$C$1829,3,FALSE)),0,VLOOKUP(A1129,seg_r_base_fitted!$A$1:$C$1829,3,FALSE))</f>
        <v>0.307</v>
      </c>
      <c r="S1129">
        <v>503</v>
      </c>
    </row>
    <row r="1130" spans="1:19" x14ac:dyDescent="0.2">
      <c r="A1130" t="s">
        <v>6140</v>
      </c>
      <c r="B1130" t="s">
        <v>5956</v>
      </c>
      <c r="C1130" t="s">
        <v>1848</v>
      </c>
      <c r="D1130" t="s">
        <v>2382</v>
      </c>
      <c r="E1130" t="s">
        <v>6141</v>
      </c>
      <c r="F1130" t="s">
        <v>6061</v>
      </c>
      <c r="G1130">
        <v>2.6160126704109659</v>
      </c>
      <c r="H1130">
        <v>4665</v>
      </c>
      <c r="I1130" t="s">
        <v>1852</v>
      </c>
      <c r="J1130" t="s">
        <v>1853</v>
      </c>
      <c r="K1130" t="s">
        <v>1852</v>
      </c>
      <c r="L1130" t="s">
        <v>1852</v>
      </c>
      <c r="M1130" t="s">
        <v>1853</v>
      </c>
      <c r="N1130" t="s">
        <v>1853</v>
      </c>
      <c r="O1130" t="s">
        <v>1945</v>
      </c>
      <c r="P1130">
        <v>4</v>
      </c>
      <c r="Q1130">
        <f>IF(ISERROR(VLOOKUP(A1130,seg_r_base_fitted!$A$1:$C$1829,2,FALSE)),0,VLOOKUP(A1130,seg_r_base_fitted!$A$1:$C$1829,2,FALSE))</f>
        <v>0</v>
      </c>
      <c r="R1130">
        <f>IF(ISERROR(VLOOKUP(A1130,seg_r_base_fitted!$A$1:$C$1829,3,FALSE)),0,VLOOKUP(A1130,seg_r_base_fitted!$A$1:$C$1829,3,FALSE))</f>
        <v>0.307</v>
      </c>
      <c r="S1130">
        <v>504</v>
      </c>
    </row>
    <row r="1131" spans="1:19" x14ac:dyDescent="0.2">
      <c r="A1131" t="s">
        <v>3425</v>
      </c>
      <c r="B1131" t="s">
        <v>3351</v>
      </c>
      <c r="C1131" t="s">
        <v>1848</v>
      </c>
      <c r="D1131" t="s">
        <v>2155</v>
      </c>
      <c r="E1131" t="s">
        <v>3424</v>
      </c>
      <c r="F1131" t="s">
        <v>3426</v>
      </c>
      <c r="G1131">
        <v>6.0884398560943547</v>
      </c>
      <c r="H1131">
        <v>870</v>
      </c>
      <c r="I1131" t="s">
        <v>1852</v>
      </c>
      <c r="J1131" t="s">
        <v>1852</v>
      </c>
      <c r="K1131" t="s">
        <v>1853</v>
      </c>
      <c r="L1131" t="s">
        <v>1852</v>
      </c>
      <c r="M1131" t="s">
        <v>1853</v>
      </c>
      <c r="N1131" t="s">
        <v>1853</v>
      </c>
      <c r="O1131" t="s">
        <v>1945</v>
      </c>
      <c r="P1131">
        <v>4</v>
      </c>
      <c r="Q1131">
        <f>IF(ISERROR(VLOOKUP(A1131,seg_r_base_fitted!$A$1:$C$1829,2,FALSE)),0,VLOOKUP(A1131,seg_r_base_fitted!$A$1:$C$1829,2,FALSE))</f>
        <v>1</v>
      </c>
      <c r="R1131">
        <f>IF(ISERROR(VLOOKUP(A1131,seg_r_base_fitted!$A$1:$C$1829,3,FALSE)),0,VLOOKUP(A1131,seg_r_base_fitted!$A$1:$C$1829,3,FALSE))</f>
        <v>0.308</v>
      </c>
      <c r="S1131">
        <v>500</v>
      </c>
    </row>
    <row r="1132" spans="1:19" x14ac:dyDescent="0.2">
      <c r="A1132" t="s">
        <v>4672</v>
      </c>
      <c r="B1132" t="s">
        <v>4481</v>
      </c>
      <c r="C1132" t="s">
        <v>1848</v>
      </c>
      <c r="D1132" t="s">
        <v>1960</v>
      </c>
      <c r="E1132" t="s">
        <v>4673</v>
      </c>
      <c r="F1132" t="s">
        <v>4533</v>
      </c>
      <c r="G1132">
        <v>9.7815912358369044</v>
      </c>
      <c r="H1132">
        <v>560</v>
      </c>
      <c r="I1132" t="s">
        <v>1852</v>
      </c>
      <c r="J1132" t="s">
        <v>1852</v>
      </c>
      <c r="K1132" t="s">
        <v>1853</v>
      </c>
      <c r="L1132" t="s">
        <v>1853</v>
      </c>
      <c r="M1132" t="s">
        <v>1852</v>
      </c>
      <c r="N1132" t="s">
        <v>1853</v>
      </c>
      <c r="O1132" t="s">
        <v>1945</v>
      </c>
      <c r="P1132">
        <v>4</v>
      </c>
      <c r="Q1132">
        <f>IF(ISERROR(VLOOKUP(A1132,seg_r_base_fitted!$A$1:$C$1829,2,FALSE)),0,VLOOKUP(A1132,seg_r_base_fitted!$A$1:$C$1829,2,FALSE))</f>
        <v>1</v>
      </c>
      <c r="R1132">
        <f>IF(ISERROR(VLOOKUP(A1132,seg_r_base_fitted!$A$1:$C$1829,3,FALSE)),0,VLOOKUP(A1132,seg_r_base_fitted!$A$1:$C$1829,3,FALSE))</f>
        <v>0.309</v>
      </c>
      <c r="S1132">
        <v>498</v>
      </c>
    </row>
    <row r="1133" spans="1:19" x14ac:dyDescent="0.2">
      <c r="A1133" t="s">
        <v>4247</v>
      </c>
      <c r="B1133" t="s">
        <v>4140</v>
      </c>
      <c r="C1133" t="s">
        <v>1848</v>
      </c>
      <c r="D1133" t="s">
        <v>1860</v>
      </c>
      <c r="E1133" t="s">
        <v>4197</v>
      </c>
      <c r="F1133" t="s">
        <v>4186</v>
      </c>
      <c r="G1133">
        <v>4.9359264271776215</v>
      </c>
      <c r="H1133">
        <v>640</v>
      </c>
      <c r="I1133" t="s">
        <v>1852</v>
      </c>
      <c r="J1133" t="s">
        <v>1852</v>
      </c>
      <c r="K1133" t="s">
        <v>1853</v>
      </c>
      <c r="L1133" t="s">
        <v>1852</v>
      </c>
      <c r="M1133" t="s">
        <v>1853</v>
      </c>
      <c r="N1133" t="s">
        <v>1853</v>
      </c>
      <c r="O1133" t="s">
        <v>1945</v>
      </c>
      <c r="P1133">
        <v>4</v>
      </c>
      <c r="Q1133">
        <f>IF(ISERROR(VLOOKUP(A1133,seg_r_base_fitted!$A$1:$C$1829,2,FALSE)),0,VLOOKUP(A1133,seg_r_base_fitted!$A$1:$C$1829,2,FALSE))</f>
        <v>0</v>
      </c>
      <c r="R1133">
        <f>IF(ISERROR(VLOOKUP(A1133,seg_r_base_fitted!$A$1:$C$1829,3,FALSE)),0,VLOOKUP(A1133,seg_r_base_fitted!$A$1:$C$1829,3,FALSE))</f>
        <v>0.31</v>
      </c>
      <c r="S1133">
        <v>495</v>
      </c>
    </row>
    <row r="1134" spans="1:19" x14ac:dyDescent="0.2">
      <c r="A1134" t="s">
        <v>722</v>
      </c>
      <c r="B1134" t="s">
        <v>2743</v>
      </c>
      <c r="C1134" t="s">
        <v>1848</v>
      </c>
      <c r="D1134" t="s">
        <v>2748</v>
      </c>
      <c r="E1134" t="s">
        <v>2838</v>
      </c>
      <c r="F1134" t="s">
        <v>2757</v>
      </c>
      <c r="G1134">
        <v>2.7744031449999764</v>
      </c>
      <c r="H1134">
        <v>3100</v>
      </c>
      <c r="I1134" t="s">
        <v>1852</v>
      </c>
      <c r="J1134" t="s">
        <v>1853</v>
      </c>
      <c r="K1134" t="s">
        <v>1852</v>
      </c>
      <c r="L1134" t="s">
        <v>1852</v>
      </c>
      <c r="M1134" t="s">
        <v>1853</v>
      </c>
      <c r="N1134" t="s">
        <v>1853</v>
      </c>
      <c r="O1134" t="s">
        <v>1945</v>
      </c>
      <c r="P1134">
        <v>4</v>
      </c>
      <c r="Q1134">
        <f>IF(ISERROR(VLOOKUP(A1134,seg_r_base_fitted!$A$1:$C$1829,2,FALSE)),0,VLOOKUP(A1134,seg_r_base_fitted!$A$1:$C$1829,2,FALSE))</f>
        <v>0</v>
      </c>
      <c r="R1134">
        <f>IF(ISERROR(VLOOKUP(A1134,seg_r_base_fitted!$A$1:$C$1829,3,FALSE)),0,VLOOKUP(A1134,seg_r_base_fitted!$A$1:$C$1829,3,FALSE))</f>
        <v>0.31</v>
      </c>
      <c r="S1134">
        <v>493</v>
      </c>
    </row>
    <row r="1135" spans="1:19" x14ac:dyDescent="0.2">
      <c r="A1135" t="s">
        <v>4732</v>
      </c>
      <c r="B1135" t="s">
        <v>4481</v>
      </c>
      <c r="C1135" t="s">
        <v>1971</v>
      </c>
      <c r="D1135" t="s">
        <v>4733</v>
      </c>
      <c r="E1135" t="s">
        <v>4734</v>
      </c>
      <c r="F1135" t="s">
        <v>4735</v>
      </c>
      <c r="G1135">
        <v>3.7611372319847769</v>
      </c>
      <c r="H1135">
        <v>740</v>
      </c>
      <c r="I1135" t="s">
        <v>1852</v>
      </c>
      <c r="J1135" t="s">
        <v>1852</v>
      </c>
      <c r="K1135" t="s">
        <v>1853</v>
      </c>
      <c r="L1135" t="s">
        <v>1852</v>
      </c>
      <c r="M1135" t="s">
        <v>1853</v>
      </c>
      <c r="N1135" t="s">
        <v>1853</v>
      </c>
      <c r="O1135" t="s">
        <v>1945</v>
      </c>
      <c r="P1135">
        <v>4</v>
      </c>
      <c r="Q1135">
        <f>IF(ISERROR(VLOOKUP(A1135,seg_r_base_fitted!$A$1:$C$1829,2,FALSE)),0,VLOOKUP(A1135,seg_r_base_fitted!$A$1:$C$1829,2,FALSE))</f>
        <v>0</v>
      </c>
      <c r="R1135">
        <f>IF(ISERROR(VLOOKUP(A1135,seg_r_base_fitted!$A$1:$C$1829,3,FALSE)),0,VLOOKUP(A1135,seg_r_base_fitted!$A$1:$C$1829,3,FALSE))</f>
        <v>0.311</v>
      </c>
      <c r="S1135">
        <v>490</v>
      </c>
    </row>
    <row r="1136" spans="1:19" x14ac:dyDescent="0.2">
      <c r="A1136" t="s">
        <v>2584</v>
      </c>
      <c r="B1136" t="s">
        <v>2503</v>
      </c>
      <c r="C1136" t="s">
        <v>1848</v>
      </c>
      <c r="D1136" t="s">
        <v>2224</v>
      </c>
      <c r="E1136" t="s">
        <v>2521</v>
      </c>
      <c r="F1136" t="s">
        <v>2572</v>
      </c>
      <c r="G1136">
        <v>5.8964919795160391</v>
      </c>
      <c r="H1136">
        <v>790</v>
      </c>
      <c r="I1136" t="s">
        <v>1852</v>
      </c>
      <c r="J1136" t="s">
        <v>1852</v>
      </c>
      <c r="K1136" t="s">
        <v>1853</v>
      </c>
      <c r="L1136" t="s">
        <v>1853</v>
      </c>
      <c r="M1136" t="s">
        <v>1852</v>
      </c>
      <c r="N1136" t="s">
        <v>1853</v>
      </c>
      <c r="O1136" t="s">
        <v>1945</v>
      </c>
      <c r="P1136">
        <v>4</v>
      </c>
      <c r="Q1136">
        <f>IF(ISERROR(VLOOKUP(A1136,seg_r_base_fitted!$A$1:$C$1829,2,FALSE)),0,VLOOKUP(A1136,seg_r_base_fitted!$A$1:$C$1829,2,FALSE))</f>
        <v>1</v>
      </c>
      <c r="R1136">
        <f>IF(ISERROR(VLOOKUP(A1136,seg_r_base_fitted!$A$1:$C$1829,3,FALSE)),0,VLOOKUP(A1136,seg_r_base_fitted!$A$1:$C$1829,3,FALSE))</f>
        <v>0.314</v>
      </c>
      <c r="S1136">
        <v>480</v>
      </c>
    </row>
    <row r="1137" spans="1:19" x14ac:dyDescent="0.2">
      <c r="A1137" t="s">
        <v>2613</v>
      </c>
      <c r="B1137" t="s">
        <v>2503</v>
      </c>
      <c r="C1137" t="s">
        <v>1848</v>
      </c>
      <c r="D1137" t="s">
        <v>2382</v>
      </c>
      <c r="E1137" t="s">
        <v>2614</v>
      </c>
      <c r="F1137" t="s">
        <v>2507</v>
      </c>
      <c r="G1137">
        <v>0.66720157507084876</v>
      </c>
      <c r="H1137">
        <v>1050</v>
      </c>
      <c r="I1137" t="s">
        <v>1852</v>
      </c>
      <c r="J1137" t="s">
        <v>1852</v>
      </c>
      <c r="K1137" t="s">
        <v>1853</v>
      </c>
      <c r="L1137" t="s">
        <v>1853</v>
      </c>
      <c r="M1137" t="s">
        <v>1852</v>
      </c>
      <c r="N1137" t="s">
        <v>1853</v>
      </c>
      <c r="O1137" t="s">
        <v>1945</v>
      </c>
      <c r="P1137">
        <v>4</v>
      </c>
      <c r="Q1137">
        <f>IF(ISERROR(VLOOKUP(A1137,seg_r_base_fitted!$A$1:$C$1829,2,FALSE)),0,VLOOKUP(A1137,seg_r_base_fitted!$A$1:$C$1829,2,FALSE))</f>
        <v>0</v>
      </c>
      <c r="R1137">
        <f>IF(ISERROR(VLOOKUP(A1137,seg_r_base_fitted!$A$1:$C$1829,3,FALSE)),0,VLOOKUP(A1137,seg_r_base_fitted!$A$1:$C$1829,3,FALSE))</f>
        <v>0.314</v>
      </c>
      <c r="S1137">
        <v>481</v>
      </c>
    </row>
    <row r="1138" spans="1:19" x14ac:dyDescent="0.2">
      <c r="A1138" t="s">
        <v>2624</v>
      </c>
      <c r="B1138" t="s">
        <v>2503</v>
      </c>
      <c r="C1138" t="s">
        <v>1971</v>
      </c>
      <c r="D1138" t="s">
        <v>2625</v>
      </c>
      <c r="E1138" t="s">
        <v>2626</v>
      </c>
      <c r="F1138" t="s">
        <v>2507</v>
      </c>
      <c r="G1138">
        <v>5.3770287826060725</v>
      </c>
      <c r="H1138">
        <v>830</v>
      </c>
      <c r="I1138" t="s">
        <v>1853</v>
      </c>
      <c r="J1138" t="s">
        <v>1852</v>
      </c>
      <c r="K1138" t="s">
        <v>1853</v>
      </c>
      <c r="L1138" t="s">
        <v>1853</v>
      </c>
      <c r="M1138" t="s">
        <v>1852</v>
      </c>
      <c r="N1138" t="s">
        <v>1852</v>
      </c>
      <c r="O1138" t="s">
        <v>1945</v>
      </c>
      <c r="P1138">
        <v>4</v>
      </c>
      <c r="Q1138">
        <f>IF(ISERROR(VLOOKUP(A1138,seg_r_base_fitted!$A$1:$C$1829,2,FALSE)),0,VLOOKUP(A1138,seg_r_base_fitted!$A$1:$C$1829,2,FALSE))</f>
        <v>1</v>
      </c>
      <c r="R1138">
        <f>IF(ISERROR(VLOOKUP(A1138,seg_r_base_fitted!$A$1:$C$1829,3,FALSE)),0,VLOOKUP(A1138,seg_r_base_fitted!$A$1:$C$1829,3,FALSE))</f>
        <v>0.314</v>
      </c>
      <c r="S1138">
        <v>482</v>
      </c>
    </row>
    <row r="1139" spans="1:19" x14ac:dyDescent="0.2">
      <c r="A1139" t="s">
        <v>4041</v>
      </c>
      <c r="B1139" t="s">
        <v>3950</v>
      </c>
      <c r="C1139" t="s">
        <v>1971</v>
      </c>
      <c r="D1139" t="s">
        <v>2266</v>
      </c>
      <c r="E1139" t="s">
        <v>4042</v>
      </c>
      <c r="F1139" t="s">
        <v>2507</v>
      </c>
      <c r="G1139">
        <v>1.9923994443599782</v>
      </c>
      <c r="H1139">
        <v>1400</v>
      </c>
      <c r="I1139" t="s">
        <v>1852</v>
      </c>
      <c r="J1139" t="s">
        <v>1852</v>
      </c>
      <c r="K1139" t="s">
        <v>1853</v>
      </c>
      <c r="L1139" t="s">
        <v>1852</v>
      </c>
      <c r="M1139" t="s">
        <v>1853</v>
      </c>
      <c r="N1139" t="s">
        <v>1853</v>
      </c>
      <c r="O1139" t="s">
        <v>1945</v>
      </c>
      <c r="P1139">
        <v>4</v>
      </c>
      <c r="Q1139">
        <f>IF(ISERROR(VLOOKUP(A1139,seg_r_base_fitted!$A$1:$C$1829,2,FALSE)),0,VLOOKUP(A1139,seg_r_base_fitted!$A$1:$C$1829,2,FALSE))</f>
        <v>0</v>
      </c>
      <c r="R1139">
        <f>IF(ISERROR(VLOOKUP(A1139,seg_r_base_fitted!$A$1:$C$1829,3,FALSE)),0,VLOOKUP(A1139,seg_r_base_fitted!$A$1:$C$1829,3,FALSE))</f>
        <v>0.314</v>
      </c>
      <c r="S1139">
        <v>483</v>
      </c>
    </row>
    <row r="1140" spans="1:19" x14ac:dyDescent="0.2">
      <c r="A1140" t="s">
        <v>3998</v>
      </c>
      <c r="B1140" t="s">
        <v>3950</v>
      </c>
      <c r="C1140" t="s">
        <v>1848</v>
      </c>
      <c r="D1140" t="s">
        <v>2224</v>
      </c>
      <c r="E1140" t="s">
        <v>3961</v>
      </c>
      <c r="F1140" t="s">
        <v>3999</v>
      </c>
      <c r="G1140">
        <v>0.90388692075797461</v>
      </c>
      <c r="H1140">
        <v>1075</v>
      </c>
      <c r="I1140" t="s">
        <v>1852</v>
      </c>
      <c r="J1140" t="s">
        <v>1852</v>
      </c>
      <c r="K1140" t="s">
        <v>1853</v>
      </c>
      <c r="L1140" t="s">
        <v>1853</v>
      </c>
      <c r="M1140" t="s">
        <v>1852</v>
      </c>
      <c r="N1140" t="s">
        <v>1853</v>
      </c>
      <c r="O1140" t="s">
        <v>1945</v>
      </c>
      <c r="P1140">
        <v>4</v>
      </c>
      <c r="Q1140">
        <f>IF(ISERROR(VLOOKUP(A1140,seg_r_base_fitted!$A$1:$C$1829,2,FALSE)),0,VLOOKUP(A1140,seg_r_base_fitted!$A$1:$C$1829,2,FALSE))</f>
        <v>0</v>
      </c>
      <c r="R1140">
        <f>IF(ISERROR(VLOOKUP(A1140,seg_r_base_fitted!$A$1:$C$1829,3,FALSE)),0,VLOOKUP(A1140,seg_r_base_fitted!$A$1:$C$1829,3,FALSE))</f>
        <v>0.315</v>
      </c>
      <c r="S1140">
        <v>477</v>
      </c>
    </row>
    <row r="1141" spans="1:19" x14ac:dyDescent="0.2">
      <c r="A1141" t="s">
        <v>4028</v>
      </c>
      <c r="B1141" t="s">
        <v>3950</v>
      </c>
      <c r="C1141" t="s">
        <v>1848</v>
      </c>
      <c r="D1141" t="s">
        <v>1911</v>
      </c>
      <c r="E1141" t="s">
        <v>4029</v>
      </c>
      <c r="F1141" t="s">
        <v>4012</v>
      </c>
      <c r="G1141">
        <v>3.8651669139872746</v>
      </c>
      <c r="H1141">
        <v>845</v>
      </c>
      <c r="I1141" t="s">
        <v>1852</v>
      </c>
      <c r="J1141" t="s">
        <v>1852</v>
      </c>
      <c r="K1141" t="s">
        <v>1853</v>
      </c>
      <c r="L1141" t="s">
        <v>1852</v>
      </c>
      <c r="M1141" t="s">
        <v>1853</v>
      </c>
      <c r="N1141" t="s">
        <v>1853</v>
      </c>
      <c r="O1141" t="s">
        <v>1945</v>
      </c>
      <c r="P1141">
        <v>4</v>
      </c>
      <c r="Q1141">
        <f>IF(ISERROR(VLOOKUP(A1141,seg_r_base_fitted!$A$1:$C$1829,2,FALSE)),0,VLOOKUP(A1141,seg_r_base_fitted!$A$1:$C$1829,2,FALSE))</f>
        <v>2</v>
      </c>
      <c r="R1141">
        <f>IF(ISERROR(VLOOKUP(A1141,seg_r_base_fitted!$A$1:$C$1829,3,FALSE)),0,VLOOKUP(A1141,seg_r_base_fitted!$A$1:$C$1829,3,FALSE))</f>
        <v>0.315</v>
      </c>
      <c r="S1141">
        <v>478</v>
      </c>
    </row>
    <row r="1142" spans="1:19" x14ac:dyDescent="0.2">
      <c r="A1142" t="s">
        <v>6130</v>
      </c>
      <c r="B1142" t="s">
        <v>5956</v>
      </c>
      <c r="C1142" t="s">
        <v>1848</v>
      </c>
      <c r="D1142" t="s">
        <v>1899</v>
      </c>
      <c r="E1142" t="s">
        <v>6131</v>
      </c>
      <c r="F1142" t="s">
        <v>5968</v>
      </c>
      <c r="G1142">
        <v>1.2439961531800987</v>
      </c>
      <c r="H1142">
        <v>3600</v>
      </c>
      <c r="I1142" t="s">
        <v>1852</v>
      </c>
      <c r="J1142" t="s">
        <v>1853</v>
      </c>
      <c r="K1142" t="s">
        <v>1852</v>
      </c>
      <c r="L1142" t="s">
        <v>1853</v>
      </c>
      <c r="M1142" t="s">
        <v>1853</v>
      </c>
      <c r="N1142" t="s">
        <v>1852</v>
      </c>
      <c r="O1142" t="s">
        <v>1945</v>
      </c>
      <c r="P1142">
        <v>4</v>
      </c>
      <c r="Q1142">
        <f>IF(ISERROR(VLOOKUP(A1142,seg_r_base_fitted!$A$1:$C$1829,2,FALSE)),0,VLOOKUP(A1142,seg_r_base_fitted!$A$1:$C$1829,2,FALSE))</f>
        <v>0</v>
      </c>
      <c r="R1142">
        <f>IF(ISERROR(VLOOKUP(A1142,seg_r_base_fitted!$A$1:$C$1829,3,FALSE)),0,VLOOKUP(A1142,seg_r_base_fitted!$A$1:$C$1829,3,FALSE))</f>
        <v>0.317</v>
      </c>
      <c r="S1142">
        <v>475</v>
      </c>
    </row>
    <row r="1143" spans="1:19" x14ac:dyDescent="0.2">
      <c r="A1143" t="s">
        <v>1085</v>
      </c>
      <c r="B1143" t="s">
        <v>2743</v>
      </c>
      <c r="C1143" t="s">
        <v>1848</v>
      </c>
      <c r="D1143" t="s">
        <v>2751</v>
      </c>
      <c r="E1143" t="s">
        <v>2757</v>
      </c>
      <c r="F1143" t="s">
        <v>2548</v>
      </c>
      <c r="G1143">
        <v>4.0111141226398797</v>
      </c>
      <c r="H1143">
        <v>940</v>
      </c>
      <c r="I1143" t="s">
        <v>1852</v>
      </c>
      <c r="J1143" t="s">
        <v>1852</v>
      </c>
      <c r="K1143" t="s">
        <v>1853</v>
      </c>
      <c r="L1143" t="s">
        <v>1852</v>
      </c>
      <c r="M1143" t="s">
        <v>1853</v>
      </c>
      <c r="N1143" t="s">
        <v>1853</v>
      </c>
      <c r="O1143" t="s">
        <v>1945</v>
      </c>
      <c r="P1143">
        <v>4</v>
      </c>
      <c r="Q1143">
        <f>IF(ISERROR(VLOOKUP(A1143,seg_r_base_fitted!$A$1:$C$1829,2,FALSE)),0,VLOOKUP(A1143,seg_r_base_fitted!$A$1:$C$1829,2,FALSE))</f>
        <v>0</v>
      </c>
      <c r="R1143">
        <f>IF(ISERROR(VLOOKUP(A1143,seg_r_base_fitted!$A$1:$C$1829,3,FALSE)),0,VLOOKUP(A1143,seg_r_base_fitted!$A$1:$C$1829,3,FALSE))</f>
        <v>0.31900000000000001</v>
      </c>
      <c r="S1143">
        <v>471</v>
      </c>
    </row>
    <row r="1144" spans="1:19" x14ac:dyDescent="0.2">
      <c r="A1144" t="s">
        <v>3710</v>
      </c>
      <c r="B1144" t="s">
        <v>3662</v>
      </c>
      <c r="C1144" t="s">
        <v>1848</v>
      </c>
      <c r="D1144" t="s">
        <v>1867</v>
      </c>
      <c r="E1144" t="s">
        <v>2754</v>
      </c>
      <c r="F1144" t="s">
        <v>3711</v>
      </c>
      <c r="G1144">
        <v>6.3166940574162433</v>
      </c>
      <c r="H1144">
        <v>550</v>
      </c>
      <c r="I1144" t="s">
        <v>1852</v>
      </c>
      <c r="J1144" t="s">
        <v>1852</v>
      </c>
      <c r="K1144" t="s">
        <v>1853</v>
      </c>
      <c r="L1144" t="s">
        <v>1852</v>
      </c>
      <c r="M1144" t="s">
        <v>1853</v>
      </c>
      <c r="N1144" t="s">
        <v>1853</v>
      </c>
      <c r="O1144" t="s">
        <v>1945</v>
      </c>
      <c r="P1144">
        <v>4</v>
      </c>
      <c r="Q1144">
        <f>IF(ISERROR(VLOOKUP(A1144,seg_r_base_fitted!$A$1:$C$1829,2,FALSE)),0,VLOOKUP(A1144,seg_r_base_fitted!$A$1:$C$1829,2,FALSE))</f>
        <v>2</v>
      </c>
      <c r="R1144">
        <f>IF(ISERROR(VLOOKUP(A1144,seg_r_base_fitted!$A$1:$C$1829,3,FALSE)),0,VLOOKUP(A1144,seg_r_base_fitted!$A$1:$C$1829,3,FALSE))</f>
        <v>0.31900000000000001</v>
      </c>
      <c r="S1144">
        <v>472</v>
      </c>
    </row>
    <row r="1145" spans="1:19" x14ac:dyDescent="0.2">
      <c r="A1145" t="s">
        <v>4010</v>
      </c>
      <c r="B1145" t="s">
        <v>3950</v>
      </c>
      <c r="C1145" t="s">
        <v>1848</v>
      </c>
      <c r="D1145" t="s">
        <v>1952</v>
      </c>
      <c r="E1145" t="s">
        <v>4011</v>
      </c>
      <c r="F1145" t="s">
        <v>4012</v>
      </c>
      <c r="G1145">
        <v>1.8687124710102505</v>
      </c>
      <c r="H1145">
        <v>860</v>
      </c>
      <c r="I1145" t="s">
        <v>1852</v>
      </c>
      <c r="J1145" t="s">
        <v>1852</v>
      </c>
      <c r="K1145" t="s">
        <v>1853</v>
      </c>
      <c r="L1145" t="s">
        <v>1853</v>
      </c>
      <c r="M1145" t="s">
        <v>1852</v>
      </c>
      <c r="N1145" t="s">
        <v>1853</v>
      </c>
      <c r="O1145" t="s">
        <v>1945</v>
      </c>
      <c r="P1145">
        <v>4</v>
      </c>
      <c r="Q1145">
        <f>IF(ISERROR(VLOOKUP(A1145,seg_r_base_fitted!$A$1:$C$1829,2,FALSE)),0,VLOOKUP(A1145,seg_r_base_fitted!$A$1:$C$1829,2,FALSE))</f>
        <v>0</v>
      </c>
      <c r="R1145">
        <f>IF(ISERROR(VLOOKUP(A1145,seg_r_base_fitted!$A$1:$C$1829,3,FALSE)),0,VLOOKUP(A1145,seg_r_base_fitted!$A$1:$C$1829,3,FALSE))</f>
        <v>0.32</v>
      </c>
      <c r="S1145">
        <v>468</v>
      </c>
    </row>
    <row r="1146" spans="1:19" x14ac:dyDescent="0.2">
      <c r="A1146" t="s">
        <v>923</v>
      </c>
      <c r="B1146" t="s">
        <v>2743</v>
      </c>
      <c r="C1146" t="s">
        <v>1848</v>
      </c>
      <c r="D1146" t="s">
        <v>2755</v>
      </c>
      <c r="E1146" t="s">
        <v>2781</v>
      </c>
      <c r="F1146" t="s">
        <v>2816</v>
      </c>
      <c r="G1146">
        <v>3.6152280480449543</v>
      </c>
      <c r="H1146">
        <v>925</v>
      </c>
      <c r="I1146" t="s">
        <v>1852</v>
      </c>
      <c r="J1146" t="s">
        <v>1852</v>
      </c>
      <c r="K1146" t="s">
        <v>1853</v>
      </c>
      <c r="L1146" t="s">
        <v>1852</v>
      </c>
      <c r="M1146" t="s">
        <v>1853</v>
      </c>
      <c r="N1146" t="s">
        <v>1853</v>
      </c>
      <c r="O1146" t="s">
        <v>1945</v>
      </c>
      <c r="P1146">
        <v>4</v>
      </c>
      <c r="Q1146">
        <f>IF(ISERROR(VLOOKUP(A1146,seg_r_base_fitted!$A$1:$C$1829,2,FALSE)),0,VLOOKUP(A1146,seg_r_base_fitted!$A$1:$C$1829,2,FALSE))</f>
        <v>0</v>
      </c>
      <c r="R1146">
        <f>IF(ISERROR(VLOOKUP(A1146,seg_r_base_fitted!$A$1:$C$1829,3,FALSE)),0,VLOOKUP(A1146,seg_r_base_fitted!$A$1:$C$1829,3,FALSE))</f>
        <v>0.32500000000000001</v>
      </c>
      <c r="S1146">
        <v>460</v>
      </c>
    </row>
    <row r="1147" spans="1:19" x14ac:dyDescent="0.2">
      <c r="A1147" t="s">
        <v>3733</v>
      </c>
      <c r="B1147" t="s">
        <v>3662</v>
      </c>
      <c r="C1147" t="s">
        <v>1848</v>
      </c>
      <c r="D1147" t="s">
        <v>3145</v>
      </c>
      <c r="E1147" t="s">
        <v>3670</v>
      </c>
      <c r="F1147" t="s">
        <v>2864</v>
      </c>
      <c r="G1147">
        <v>5.0837762953256815</v>
      </c>
      <c r="H1147">
        <v>760</v>
      </c>
      <c r="I1147" t="s">
        <v>1852</v>
      </c>
      <c r="J1147" t="s">
        <v>1852</v>
      </c>
      <c r="K1147" t="s">
        <v>1853</v>
      </c>
      <c r="L1147" t="s">
        <v>1852</v>
      </c>
      <c r="M1147" t="s">
        <v>1853</v>
      </c>
      <c r="N1147" t="s">
        <v>1853</v>
      </c>
      <c r="O1147" t="s">
        <v>1945</v>
      </c>
      <c r="P1147">
        <v>4</v>
      </c>
      <c r="Q1147">
        <f>IF(ISERROR(VLOOKUP(A1147,seg_r_base_fitted!$A$1:$C$1829,2,FALSE)),0,VLOOKUP(A1147,seg_r_base_fitted!$A$1:$C$1829,2,FALSE))</f>
        <v>0</v>
      </c>
      <c r="R1147">
        <f>IF(ISERROR(VLOOKUP(A1147,seg_r_base_fitted!$A$1:$C$1829,3,FALSE)),0,VLOOKUP(A1147,seg_r_base_fitted!$A$1:$C$1829,3,FALSE))</f>
        <v>0.32700000000000001</v>
      </c>
      <c r="S1147">
        <v>457</v>
      </c>
    </row>
    <row r="1148" spans="1:19" x14ac:dyDescent="0.2">
      <c r="A1148" t="s">
        <v>4296</v>
      </c>
      <c r="B1148" t="s">
        <v>4140</v>
      </c>
      <c r="C1148" t="s">
        <v>1848</v>
      </c>
      <c r="D1148" t="s">
        <v>3823</v>
      </c>
      <c r="E1148" t="s">
        <v>4152</v>
      </c>
      <c r="F1148" t="s">
        <v>2513</v>
      </c>
      <c r="G1148">
        <v>6.4965688488801376</v>
      </c>
      <c r="H1148">
        <v>410</v>
      </c>
      <c r="I1148" t="s">
        <v>1852</v>
      </c>
      <c r="J1148" t="s">
        <v>1853</v>
      </c>
      <c r="K1148" t="s">
        <v>1853</v>
      </c>
      <c r="L1148" t="s">
        <v>1852</v>
      </c>
      <c r="M1148" t="s">
        <v>1852</v>
      </c>
      <c r="N1148" t="s">
        <v>1853</v>
      </c>
      <c r="O1148" t="s">
        <v>1945</v>
      </c>
      <c r="P1148">
        <v>4</v>
      </c>
      <c r="Q1148">
        <f>IF(ISERROR(VLOOKUP(A1148,seg_r_base_fitted!$A$1:$C$1829,2,FALSE)),0,VLOOKUP(A1148,seg_r_base_fitted!$A$1:$C$1829,2,FALSE))</f>
        <v>2</v>
      </c>
      <c r="R1148">
        <f>IF(ISERROR(VLOOKUP(A1148,seg_r_base_fitted!$A$1:$C$1829,3,FALSE)),0,VLOOKUP(A1148,seg_r_base_fitted!$A$1:$C$1829,3,FALSE))</f>
        <v>0.32700000000000001</v>
      </c>
      <c r="S1148">
        <v>458</v>
      </c>
    </row>
    <row r="1149" spans="1:19" x14ac:dyDescent="0.2">
      <c r="A1149" t="s">
        <v>5688</v>
      </c>
      <c r="B1149" t="s">
        <v>5520</v>
      </c>
      <c r="C1149" t="s">
        <v>1848</v>
      </c>
      <c r="D1149" t="s">
        <v>1956</v>
      </c>
      <c r="E1149" t="s">
        <v>5687</v>
      </c>
      <c r="F1149" t="s">
        <v>5568</v>
      </c>
      <c r="G1149">
        <v>2.2255460637193405</v>
      </c>
      <c r="H1149">
        <v>1900</v>
      </c>
      <c r="I1149" t="s">
        <v>1852</v>
      </c>
      <c r="J1149" t="s">
        <v>1852</v>
      </c>
      <c r="K1149" t="s">
        <v>1852</v>
      </c>
      <c r="L1149" t="s">
        <v>1853</v>
      </c>
      <c r="M1149" t="s">
        <v>1853</v>
      </c>
      <c r="N1149" t="s">
        <v>1853</v>
      </c>
      <c r="O1149" t="s">
        <v>1945</v>
      </c>
      <c r="P1149">
        <v>4</v>
      </c>
      <c r="Q1149">
        <f>IF(ISERROR(VLOOKUP(A1149,seg_r_base_fitted!$A$1:$C$1829,2,FALSE)),0,VLOOKUP(A1149,seg_r_base_fitted!$A$1:$C$1829,2,FALSE))</f>
        <v>1</v>
      </c>
      <c r="R1149">
        <f>IF(ISERROR(VLOOKUP(A1149,seg_r_base_fitted!$A$1:$C$1829,3,FALSE)),0,VLOOKUP(A1149,seg_r_base_fitted!$A$1:$C$1829,3,FALSE))</f>
        <v>0.32800000000000001</v>
      </c>
      <c r="S1149">
        <v>455</v>
      </c>
    </row>
    <row r="1150" spans="1:19" x14ac:dyDescent="0.2">
      <c r="A1150" t="s">
        <v>2683</v>
      </c>
      <c r="B1150" t="s">
        <v>2503</v>
      </c>
      <c r="C1150" t="s">
        <v>1848</v>
      </c>
      <c r="D1150" t="s">
        <v>1995</v>
      </c>
      <c r="E1150" t="s">
        <v>2684</v>
      </c>
      <c r="F1150" t="s">
        <v>2685</v>
      </c>
      <c r="G1150">
        <v>8.2955636887516064</v>
      </c>
      <c r="H1150">
        <v>2510</v>
      </c>
      <c r="I1150" t="s">
        <v>1853</v>
      </c>
      <c r="J1150" t="s">
        <v>1853</v>
      </c>
      <c r="K1150" t="s">
        <v>1852</v>
      </c>
      <c r="L1150" t="s">
        <v>1853</v>
      </c>
      <c r="M1150" t="s">
        <v>1852</v>
      </c>
      <c r="N1150" t="s">
        <v>1853</v>
      </c>
      <c r="O1150" t="s">
        <v>2017</v>
      </c>
      <c r="P1150">
        <v>5</v>
      </c>
      <c r="Q1150">
        <f>IF(ISERROR(VLOOKUP(A1150,seg_r_base_fitted!$A$1:$C$1829,2,FALSE)),0,VLOOKUP(A1150,seg_r_base_fitted!$A$1:$C$1829,2,FALSE))</f>
        <v>0</v>
      </c>
      <c r="R1150">
        <f>IF(ISERROR(VLOOKUP(A1150,seg_r_base_fitted!$A$1:$C$1829,3,FALSE)),0,VLOOKUP(A1150,seg_r_base_fitted!$A$1:$C$1829,3,FALSE))</f>
        <v>1.3120000000000001</v>
      </c>
      <c r="S1150">
        <v>9</v>
      </c>
    </row>
    <row r="1151" spans="1:19" x14ac:dyDescent="0.2">
      <c r="A1151" t="s">
        <v>4939</v>
      </c>
      <c r="B1151" t="s">
        <v>4481</v>
      </c>
      <c r="C1151" t="s">
        <v>1848</v>
      </c>
      <c r="D1151" t="s">
        <v>1937</v>
      </c>
      <c r="E1151" t="s">
        <v>4545</v>
      </c>
      <c r="F1151" t="s">
        <v>4940</v>
      </c>
      <c r="G1151">
        <v>5.013515139151326</v>
      </c>
      <c r="H1151">
        <v>835</v>
      </c>
      <c r="I1151" t="s">
        <v>1852</v>
      </c>
      <c r="J1151" t="s">
        <v>1852</v>
      </c>
      <c r="K1151" t="s">
        <v>1853</v>
      </c>
      <c r="L1151" t="s">
        <v>1853</v>
      </c>
      <c r="M1151" t="s">
        <v>1853</v>
      </c>
      <c r="N1151" t="s">
        <v>1853</v>
      </c>
      <c r="O1151" t="s">
        <v>2017</v>
      </c>
      <c r="P1151">
        <v>5</v>
      </c>
      <c r="Q1151">
        <f>IF(ISERROR(VLOOKUP(A1151,seg_r_base_fitted!$A$1:$C$1829,2,FALSE)),0,VLOOKUP(A1151,seg_r_base_fitted!$A$1:$C$1829,2,FALSE))</f>
        <v>1</v>
      </c>
      <c r="R1151">
        <f>IF(ISERROR(VLOOKUP(A1151,seg_r_base_fitted!$A$1:$C$1829,3,FALSE)),0,VLOOKUP(A1151,seg_r_base_fitted!$A$1:$C$1829,3,FALSE))</f>
        <v>1.0509999999999999</v>
      </c>
      <c r="S1151">
        <v>23</v>
      </c>
    </row>
    <row r="1152" spans="1:19" x14ac:dyDescent="0.2">
      <c r="A1152" t="s">
        <v>4941</v>
      </c>
      <c r="B1152" t="s">
        <v>4481</v>
      </c>
      <c r="C1152" t="s">
        <v>1848</v>
      </c>
      <c r="D1152" t="s">
        <v>2382</v>
      </c>
      <c r="E1152" t="s">
        <v>4942</v>
      </c>
      <c r="F1152" t="s">
        <v>4482</v>
      </c>
      <c r="G1152">
        <v>8.2749247636658385</v>
      </c>
      <c r="H1152">
        <v>2945</v>
      </c>
      <c r="I1152" t="s">
        <v>1852</v>
      </c>
      <c r="J1152" t="s">
        <v>1853</v>
      </c>
      <c r="K1152" t="s">
        <v>1852</v>
      </c>
      <c r="L1152" t="s">
        <v>1853</v>
      </c>
      <c r="M1152" t="s">
        <v>1853</v>
      </c>
      <c r="N1152" t="s">
        <v>1853</v>
      </c>
      <c r="O1152" t="s">
        <v>2017</v>
      </c>
      <c r="P1152">
        <v>5</v>
      </c>
      <c r="Q1152">
        <f>IF(ISERROR(VLOOKUP(A1152,seg_r_base_fitted!$A$1:$C$1829,2,FALSE)),0,VLOOKUP(A1152,seg_r_base_fitted!$A$1:$C$1829,2,FALSE))</f>
        <v>2</v>
      </c>
      <c r="R1152">
        <f>IF(ISERROR(VLOOKUP(A1152,seg_r_base_fitted!$A$1:$C$1829,3,FALSE)),0,VLOOKUP(A1152,seg_r_base_fitted!$A$1:$C$1829,3,FALSE))</f>
        <v>1.0009999999999999</v>
      </c>
      <c r="S1152">
        <v>28</v>
      </c>
    </row>
    <row r="1153" spans="1:19" x14ac:dyDescent="0.2">
      <c r="A1153" t="s">
        <v>2677</v>
      </c>
      <c r="B1153" t="s">
        <v>2503</v>
      </c>
      <c r="C1153" t="s">
        <v>1848</v>
      </c>
      <c r="D1153" t="s">
        <v>2155</v>
      </c>
      <c r="E1153" t="s">
        <v>2678</v>
      </c>
      <c r="F1153" t="s">
        <v>2550</v>
      </c>
      <c r="G1153">
        <v>10.376818081746002</v>
      </c>
      <c r="H1153">
        <v>3970</v>
      </c>
      <c r="I1153" t="s">
        <v>1853</v>
      </c>
      <c r="J1153" t="s">
        <v>1853</v>
      </c>
      <c r="K1153" t="s">
        <v>1852</v>
      </c>
      <c r="L1153" t="s">
        <v>1853</v>
      </c>
      <c r="M1153" t="s">
        <v>1852</v>
      </c>
      <c r="N1153" t="s">
        <v>1853</v>
      </c>
      <c r="O1153" t="s">
        <v>2017</v>
      </c>
      <c r="P1153">
        <v>5</v>
      </c>
      <c r="Q1153">
        <f>IF(ISERROR(VLOOKUP(A1153,seg_r_base_fitted!$A$1:$C$1829,2,FALSE)),0,VLOOKUP(A1153,seg_r_base_fitted!$A$1:$C$1829,2,FALSE))</f>
        <v>1</v>
      </c>
      <c r="R1153">
        <f>IF(ISERROR(VLOOKUP(A1153,seg_r_base_fitted!$A$1:$C$1829,3,FALSE)),0,VLOOKUP(A1153,seg_r_base_fitted!$A$1:$C$1829,3,FALSE))</f>
        <v>0.999</v>
      </c>
      <c r="S1153">
        <v>29</v>
      </c>
    </row>
    <row r="1154" spans="1:19" x14ac:dyDescent="0.2">
      <c r="A1154" t="s">
        <v>5870</v>
      </c>
      <c r="B1154" t="s">
        <v>5520</v>
      </c>
      <c r="C1154" t="s">
        <v>1848</v>
      </c>
      <c r="D1154" t="s">
        <v>2151</v>
      </c>
      <c r="E1154" t="s">
        <v>5806</v>
      </c>
      <c r="F1154" t="s">
        <v>5690</v>
      </c>
      <c r="G1154">
        <v>18.433352412374429</v>
      </c>
      <c r="H1154">
        <v>340</v>
      </c>
      <c r="I1154" t="s">
        <v>1852</v>
      </c>
      <c r="J1154" t="s">
        <v>1853</v>
      </c>
      <c r="K1154" t="s">
        <v>1853</v>
      </c>
      <c r="L1154" t="s">
        <v>1852</v>
      </c>
      <c r="M1154" t="s">
        <v>1853</v>
      </c>
      <c r="N1154" t="s">
        <v>1853</v>
      </c>
      <c r="O1154" t="s">
        <v>2017</v>
      </c>
      <c r="P1154">
        <v>5</v>
      </c>
      <c r="Q1154">
        <f>IF(ISERROR(VLOOKUP(A1154,seg_r_base_fitted!$A$1:$C$1829,2,FALSE)),0,VLOOKUP(A1154,seg_r_base_fitted!$A$1:$C$1829,2,FALSE))</f>
        <v>0</v>
      </c>
      <c r="R1154">
        <f>IF(ISERROR(VLOOKUP(A1154,seg_r_base_fitted!$A$1:$C$1829,3,FALSE)),0,VLOOKUP(A1154,seg_r_base_fitted!$A$1:$C$1829,3,FALSE))</f>
        <v>0.88500000000000001</v>
      </c>
      <c r="S1154">
        <v>36</v>
      </c>
    </row>
    <row r="1155" spans="1:19" x14ac:dyDescent="0.2">
      <c r="A1155" t="s">
        <v>3160</v>
      </c>
      <c r="B1155" t="s">
        <v>3049</v>
      </c>
      <c r="C1155" t="s">
        <v>1848</v>
      </c>
      <c r="D1155" t="s">
        <v>2035</v>
      </c>
      <c r="E1155" t="s">
        <v>3161</v>
      </c>
      <c r="F1155" t="s">
        <v>3056</v>
      </c>
      <c r="G1155">
        <v>15.597943232878542</v>
      </c>
      <c r="H1155">
        <v>465</v>
      </c>
      <c r="I1155" t="s">
        <v>1852</v>
      </c>
      <c r="J1155" t="s">
        <v>1853</v>
      </c>
      <c r="K1155" t="s">
        <v>1853</v>
      </c>
      <c r="L1155" t="s">
        <v>1852</v>
      </c>
      <c r="M1155" t="s">
        <v>1853</v>
      </c>
      <c r="N1155" t="s">
        <v>1853</v>
      </c>
      <c r="O1155" t="s">
        <v>2017</v>
      </c>
      <c r="P1155">
        <v>5</v>
      </c>
      <c r="Q1155">
        <f>IF(ISERROR(VLOOKUP(A1155,seg_r_base_fitted!$A$1:$C$1829,2,FALSE)),0,VLOOKUP(A1155,seg_r_base_fitted!$A$1:$C$1829,2,FALSE))</f>
        <v>3</v>
      </c>
      <c r="R1155">
        <f>IF(ISERROR(VLOOKUP(A1155,seg_r_base_fitted!$A$1:$C$1829,3,FALSE)),0,VLOOKUP(A1155,seg_r_base_fitted!$A$1:$C$1829,3,FALSE))</f>
        <v>0.68100000000000005</v>
      </c>
      <c r="S1155">
        <v>75</v>
      </c>
    </row>
    <row r="1156" spans="1:19" x14ac:dyDescent="0.2">
      <c r="A1156" t="s">
        <v>3818</v>
      </c>
      <c r="B1156" t="s">
        <v>3662</v>
      </c>
      <c r="C1156" t="s">
        <v>1848</v>
      </c>
      <c r="D1156" t="s">
        <v>2051</v>
      </c>
      <c r="E1156" t="s">
        <v>3681</v>
      </c>
      <c r="F1156" t="s">
        <v>2928</v>
      </c>
      <c r="G1156">
        <v>11.375554113277909</v>
      </c>
      <c r="H1156">
        <v>435</v>
      </c>
      <c r="I1156" t="s">
        <v>1852</v>
      </c>
      <c r="J1156" t="s">
        <v>1853</v>
      </c>
      <c r="K1156" t="s">
        <v>1853</v>
      </c>
      <c r="L1156" t="s">
        <v>1852</v>
      </c>
      <c r="M1156" t="s">
        <v>1853</v>
      </c>
      <c r="N1156" t="s">
        <v>1853</v>
      </c>
      <c r="O1156" t="s">
        <v>2017</v>
      </c>
      <c r="P1156">
        <v>5</v>
      </c>
      <c r="Q1156">
        <f>IF(ISERROR(VLOOKUP(A1156,seg_r_base_fitted!$A$1:$C$1829,2,FALSE)),0,VLOOKUP(A1156,seg_r_base_fitted!$A$1:$C$1829,2,FALSE))</f>
        <v>2</v>
      </c>
      <c r="R1156">
        <f>IF(ISERROR(VLOOKUP(A1156,seg_r_base_fitted!$A$1:$C$1829,3,FALSE)),0,VLOOKUP(A1156,seg_r_base_fitted!$A$1:$C$1829,3,FALSE))</f>
        <v>0.66900000000000004</v>
      </c>
      <c r="S1156">
        <v>78</v>
      </c>
    </row>
    <row r="1157" spans="1:19" x14ac:dyDescent="0.2">
      <c r="A1157" t="s">
        <v>6230</v>
      </c>
      <c r="B1157" t="s">
        <v>5956</v>
      </c>
      <c r="C1157" t="s">
        <v>1848</v>
      </c>
      <c r="D1157" t="s">
        <v>2061</v>
      </c>
      <c r="E1157" t="s">
        <v>6137</v>
      </c>
      <c r="F1157" t="s">
        <v>6231</v>
      </c>
      <c r="G1157">
        <v>6.3655971375639115</v>
      </c>
      <c r="H1157">
        <v>7320</v>
      </c>
      <c r="I1157" t="s">
        <v>1852</v>
      </c>
      <c r="J1157" t="s">
        <v>1853</v>
      </c>
      <c r="K1157" t="s">
        <v>1852</v>
      </c>
      <c r="L1157" t="s">
        <v>1853</v>
      </c>
      <c r="M1157" t="s">
        <v>1853</v>
      </c>
      <c r="N1157" t="s">
        <v>1853</v>
      </c>
      <c r="O1157" t="s">
        <v>2017</v>
      </c>
      <c r="P1157">
        <v>5</v>
      </c>
      <c r="Q1157">
        <f>IF(ISERROR(VLOOKUP(A1157,seg_r_base_fitted!$A$1:$C$1829,2,FALSE)),0,VLOOKUP(A1157,seg_r_base_fitted!$A$1:$C$1829,2,FALSE))</f>
        <v>1</v>
      </c>
      <c r="R1157">
        <f>IF(ISERROR(VLOOKUP(A1157,seg_r_base_fitted!$A$1:$C$1829,3,FALSE)),0,VLOOKUP(A1157,seg_r_base_fitted!$A$1:$C$1829,3,FALSE))</f>
        <v>0.64400000000000002</v>
      </c>
      <c r="S1157">
        <v>89</v>
      </c>
    </row>
    <row r="1158" spans="1:19" x14ac:dyDescent="0.2">
      <c r="A1158" t="s">
        <v>3167</v>
      </c>
      <c r="B1158" t="s">
        <v>3049</v>
      </c>
      <c r="C1158" t="s">
        <v>1848</v>
      </c>
      <c r="D1158" t="s">
        <v>1995</v>
      </c>
      <c r="E1158" t="s">
        <v>3086</v>
      </c>
      <c r="F1158" t="s">
        <v>3086</v>
      </c>
      <c r="G1158">
        <v>12.546550937310309</v>
      </c>
      <c r="H1158">
        <v>355</v>
      </c>
      <c r="I1158" t="s">
        <v>1852</v>
      </c>
      <c r="J1158" t="s">
        <v>1853</v>
      </c>
      <c r="K1158" t="s">
        <v>1853</v>
      </c>
      <c r="L1158" t="s">
        <v>1852</v>
      </c>
      <c r="M1158" t="s">
        <v>1853</v>
      </c>
      <c r="N1158" t="s">
        <v>1853</v>
      </c>
      <c r="O1158" t="s">
        <v>2017</v>
      </c>
      <c r="P1158">
        <v>5</v>
      </c>
      <c r="Q1158">
        <f>IF(ISERROR(VLOOKUP(A1158,seg_r_base_fitted!$A$1:$C$1829,2,FALSE)),0,VLOOKUP(A1158,seg_r_base_fitted!$A$1:$C$1829,2,FALSE))</f>
        <v>1</v>
      </c>
      <c r="R1158">
        <f>IF(ISERROR(VLOOKUP(A1158,seg_r_base_fitted!$A$1:$C$1829,3,FALSE)),0,VLOOKUP(A1158,seg_r_base_fitted!$A$1:$C$1829,3,FALSE))</f>
        <v>0.64300000000000002</v>
      </c>
      <c r="S1158">
        <v>90</v>
      </c>
    </row>
    <row r="1159" spans="1:19" x14ac:dyDescent="0.2">
      <c r="A1159" t="s">
        <v>2235</v>
      </c>
      <c r="B1159" t="s">
        <v>2093</v>
      </c>
      <c r="C1159" t="s">
        <v>1848</v>
      </c>
      <c r="D1159" t="s">
        <v>2236</v>
      </c>
      <c r="E1159" t="s">
        <v>2104</v>
      </c>
      <c r="F1159" t="s">
        <v>2237</v>
      </c>
      <c r="G1159">
        <v>6.9357054263424298E-2</v>
      </c>
      <c r="H1159">
        <v>1020</v>
      </c>
      <c r="I1159" t="s">
        <v>1853</v>
      </c>
      <c r="J1159" t="s">
        <v>1852</v>
      </c>
      <c r="K1159" t="s">
        <v>1853</v>
      </c>
      <c r="L1159" t="s">
        <v>1853</v>
      </c>
      <c r="M1159" t="s">
        <v>1852</v>
      </c>
      <c r="N1159" t="s">
        <v>1853</v>
      </c>
      <c r="O1159" t="s">
        <v>2017</v>
      </c>
      <c r="P1159">
        <v>5</v>
      </c>
      <c r="Q1159">
        <f>IF(ISERROR(VLOOKUP(A1159,seg_r_base_fitted!$A$1:$C$1829,2,FALSE)),0,VLOOKUP(A1159,seg_r_base_fitted!$A$1:$C$1829,2,FALSE))</f>
        <v>0</v>
      </c>
      <c r="R1159">
        <f>IF(ISERROR(VLOOKUP(A1159,seg_r_base_fitted!$A$1:$C$1829,3,FALSE)),0,VLOOKUP(A1159,seg_r_base_fitted!$A$1:$C$1829,3,FALSE))</f>
        <v>0.64</v>
      </c>
      <c r="S1159">
        <v>93</v>
      </c>
    </row>
    <row r="1160" spans="1:19" x14ac:dyDescent="0.2">
      <c r="A1160" t="s">
        <v>6238</v>
      </c>
      <c r="B1160" t="s">
        <v>5956</v>
      </c>
      <c r="C1160" t="s">
        <v>1848</v>
      </c>
      <c r="D1160" t="s">
        <v>2382</v>
      </c>
      <c r="E1160" t="s">
        <v>6239</v>
      </c>
      <c r="F1160" t="s">
        <v>6234</v>
      </c>
      <c r="G1160">
        <v>5.4407987926034487</v>
      </c>
      <c r="H1160">
        <v>4520</v>
      </c>
      <c r="I1160" t="s">
        <v>1852</v>
      </c>
      <c r="J1160" t="s">
        <v>1853</v>
      </c>
      <c r="K1160" t="s">
        <v>1852</v>
      </c>
      <c r="L1160" t="s">
        <v>1853</v>
      </c>
      <c r="M1160" t="s">
        <v>1853</v>
      </c>
      <c r="N1160" t="s">
        <v>1853</v>
      </c>
      <c r="O1160" t="s">
        <v>2017</v>
      </c>
      <c r="P1160">
        <v>5</v>
      </c>
      <c r="Q1160">
        <f>IF(ISERROR(VLOOKUP(A1160,seg_r_base_fitted!$A$1:$C$1829,2,FALSE)),0,VLOOKUP(A1160,seg_r_base_fitted!$A$1:$C$1829,2,FALSE))</f>
        <v>1</v>
      </c>
      <c r="R1160">
        <f>IF(ISERROR(VLOOKUP(A1160,seg_r_base_fitted!$A$1:$C$1829,3,FALSE)),0,VLOOKUP(A1160,seg_r_base_fitted!$A$1:$C$1829,3,FALSE))</f>
        <v>0.59599999999999997</v>
      </c>
      <c r="S1160">
        <v>108</v>
      </c>
    </row>
    <row r="1161" spans="1:19" x14ac:dyDescent="0.2">
      <c r="A1161" t="s">
        <v>5006</v>
      </c>
      <c r="B1161" t="s">
        <v>4481</v>
      </c>
      <c r="C1161" t="s">
        <v>1848</v>
      </c>
      <c r="D1161" t="s">
        <v>3663</v>
      </c>
      <c r="E1161" t="s">
        <v>4395</v>
      </c>
      <c r="F1161" t="s">
        <v>2861</v>
      </c>
      <c r="G1161">
        <v>12.499085740798044</v>
      </c>
      <c r="H1161">
        <v>410</v>
      </c>
      <c r="I1161" t="s">
        <v>1852</v>
      </c>
      <c r="J1161" t="s">
        <v>1853</v>
      </c>
      <c r="K1161" t="s">
        <v>1853</v>
      </c>
      <c r="L1161" t="s">
        <v>1852</v>
      </c>
      <c r="M1161" t="s">
        <v>1853</v>
      </c>
      <c r="N1161" t="s">
        <v>1853</v>
      </c>
      <c r="O1161" t="s">
        <v>2017</v>
      </c>
      <c r="P1161">
        <v>5</v>
      </c>
      <c r="Q1161">
        <f>IF(ISERROR(VLOOKUP(A1161,seg_r_base_fitted!$A$1:$C$1829,2,FALSE)),0,VLOOKUP(A1161,seg_r_base_fitted!$A$1:$C$1829,2,FALSE))</f>
        <v>0</v>
      </c>
      <c r="R1161">
        <f>IF(ISERROR(VLOOKUP(A1161,seg_r_base_fitted!$A$1:$C$1829,3,FALSE)),0,VLOOKUP(A1161,seg_r_base_fitted!$A$1:$C$1829,3,FALSE))</f>
        <v>0.51900000000000002</v>
      </c>
      <c r="S1161">
        <v>160</v>
      </c>
    </row>
    <row r="1162" spans="1:19" x14ac:dyDescent="0.2">
      <c r="A1162" t="s">
        <v>3308</v>
      </c>
      <c r="B1162" t="s">
        <v>3178</v>
      </c>
      <c r="C1162">
        <v>0</v>
      </c>
      <c r="D1162">
        <v>6</v>
      </c>
      <c r="E1162" t="s">
        <v>3309</v>
      </c>
      <c r="F1162" t="s">
        <v>3310</v>
      </c>
      <c r="G1162">
        <v>5.8840633942127587</v>
      </c>
      <c r="H1162">
        <v>5535</v>
      </c>
      <c r="I1162" t="s">
        <v>1853</v>
      </c>
      <c r="J1162" t="s">
        <v>1853</v>
      </c>
      <c r="K1162" t="s">
        <v>1852</v>
      </c>
      <c r="L1162" t="s">
        <v>1853</v>
      </c>
      <c r="M1162" t="s">
        <v>1852</v>
      </c>
      <c r="N1162" t="s">
        <v>1853</v>
      </c>
      <c r="O1162" t="s">
        <v>2017</v>
      </c>
      <c r="P1162">
        <v>5</v>
      </c>
      <c r="Q1162">
        <f>IF(ISERROR(VLOOKUP(A1162,seg_r_base_fitted!$A$1:$C$1829,2,FALSE)),0,VLOOKUP(A1162,seg_r_base_fitted!$A$1:$C$1829,2,FALSE))</f>
        <v>2</v>
      </c>
      <c r="R1162">
        <f>IF(ISERROR(VLOOKUP(A1162,seg_r_base_fitted!$A$1:$C$1829,3,FALSE)),0,VLOOKUP(A1162,seg_r_base_fitted!$A$1:$C$1829,3,FALSE))</f>
        <v>0.50600000000000001</v>
      </c>
      <c r="S1162">
        <v>171</v>
      </c>
    </row>
    <row r="1163" spans="1:19" x14ac:dyDescent="0.2">
      <c r="A1163" t="s">
        <v>4052</v>
      </c>
      <c r="B1163" t="s">
        <v>3950</v>
      </c>
      <c r="C1163" t="s">
        <v>1848</v>
      </c>
      <c r="D1163" t="s">
        <v>2363</v>
      </c>
      <c r="E1163" t="s">
        <v>4006</v>
      </c>
      <c r="F1163" t="s">
        <v>4019</v>
      </c>
      <c r="G1163">
        <v>6.6420648008415357</v>
      </c>
      <c r="H1163">
        <v>2045</v>
      </c>
      <c r="I1163" t="s">
        <v>1853</v>
      </c>
      <c r="J1163" t="s">
        <v>1852</v>
      </c>
      <c r="K1163" t="s">
        <v>1852</v>
      </c>
      <c r="L1163" t="s">
        <v>1853</v>
      </c>
      <c r="M1163" t="s">
        <v>1853</v>
      </c>
      <c r="N1163" t="s">
        <v>1853</v>
      </c>
      <c r="O1163" t="s">
        <v>2017</v>
      </c>
      <c r="P1163">
        <v>5</v>
      </c>
      <c r="Q1163">
        <f>IF(ISERROR(VLOOKUP(A1163,seg_r_base_fitted!$A$1:$C$1829,2,FALSE)),0,VLOOKUP(A1163,seg_r_base_fitted!$A$1:$C$1829,2,FALSE))</f>
        <v>3</v>
      </c>
      <c r="R1163">
        <f>IF(ISERROR(VLOOKUP(A1163,seg_r_base_fitted!$A$1:$C$1829,3,FALSE)),0,VLOOKUP(A1163,seg_r_base_fitted!$A$1:$C$1829,3,FALSE))</f>
        <v>0.499</v>
      </c>
      <c r="S1163">
        <v>175</v>
      </c>
    </row>
    <row r="1164" spans="1:19" x14ac:dyDescent="0.2">
      <c r="A1164" t="s">
        <v>3279</v>
      </c>
      <c r="B1164" t="s">
        <v>3178</v>
      </c>
      <c r="C1164">
        <v>0</v>
      </c>
      <c r="D1164">
        <v>30</v>
      </c>
      <c r="E1164" t="s">
        <v>3197</v>
      </c>
      <c r="F1164" t="s">
        <v>3262</v>
      </c>
      <c r="G1164">
        <v>4.5262610480406895</v>
      </c>
      <c r="H1164">
        <v>6510</v>
      </c>
      <c r="I1164" t="s">
        <v>1852</v>
      </c>
      <c r="J1164" t="s">
        <v>1853</v>
      </c>
      <c r="K1164" t="s">
        <v>1852</v>
      </c>
      <c r="L1164" t="s">
        <v>1853</v>
      </c>
      <c r="M1164" t="s">
        <v>1853</v>
      </c>
      <c r="N1164" t="s">
        <v>1853</v>
      </c>
      <c r="O1164" t="s">
        <v>2017</v>
      </c>
      <c r="P1164">
        <v>5</v>
      </c>
      <c r="Q1164">
        <f>IF(ISERROR(VLOOKUP(A1164,seg_r_base_fitted!$A$1:$C$1829,2,FALSE)),0,VLOOKUP(A1164,seg_r_base_fitted!$A$1:$C$1829,2,FALSE))</f>
        <v>2</v>
      </c>
      <c r="R1164">
        <f>IF(ISERROR(VLOOKUP(A1164,seg_r_base_fitted!$A$1:$C$1829,3,FALSE)),0,VLOOKUP(A1164,seg_r_base_fitted!$A$1:$C$1829,3,FALSE))</f>
        <v>0.49</v>
      </c>
      <c r="S1164">
        <v>185</v>
      </c>
    </row>
    <row r="1165" spans="1:19" x14ac:dyDescent="0.2">
      <c r="A1165" t="s">
        <v>5801</v>
      </c>
      <c r="B1165" t="s">
        <v>5520</v>
      </c>
      <c r="C1165" t="s">
        <v>1848</v>
      </c>
      <c r="D1165" t="s">
        <v>2665</v>
      </c>
      <c r="E1165" t="s">
        <v>5606</v>
      </c>
      <c r="F1165" t="s">
        <v>5672</v>
      </c>
      <c r="G1165">
        <v>4.2224815838497971</v>
      </c>
      <c r="H1165">
        <v>1450</v>
      </c>
      <c r="I1165" t="s">
        <v>1852</v>
      </c>
      <c r="J1165" t="s">
        <v>1852</v>
      </c>
      <c r="K1165" t="s">
        <v>1853</v>
      </c>
      <c r="L1165" t="s">
        <v>1853</v>
      </c>
      <c r="M1165" t="s">
        <v>1853</v>
      </c>
      <c r="N1165" t="s">
        <v>1853</v>
      </c>
      <c r="O1165" t="s">
        <v>2017</v>
      </c>
      <c r="P1165">
        <v>5</v>
      </c>
      <c r="Q1165">
        <f>IF(ISERROR(VLOOKUP(A1165,seg_r_base_fitted!$A$1:$C$1829,2,FALSE)),0,VLOOKUP(A1165,seg_r_base_fitted!$A$1:$C$1829,2,FALSE))</f>
        <v>0</v>
      </c>
      <c r="R1165">
        <f>IF(ISERROR(VLOOKUP(A1165,seg_r_base_fitted!$A$1:$C$1829,3,FALSE)),0,VLOOKUP(A1165,seg_r_base_fitted!$A$1:$C$1829,3,FALSE))</f>
        <v>0.48</v>
      </c>
      <c r="S1165">
        <v>198</v>
      </c>
    </row>
    <row r="1166" spans="1:19" x14ac:dyDescent="0.2">
      <c r="A1166" t="s">
        <v>6227</v>
      </c>
      <c r="B1166" t="s">
        <v>5956</v>
      </c>
      <c r="C1166" t="s">
        <v>1848</v>
      </c>
      <c r="D1166" t="s">
        <v>2057</v>
      </c>
      <c r="E1166" t="s">
        <v>5975</v>
      </c>
      <c r="F1166" t="s">
        <v>6031</v>
      </c>
      <c r="G1166">
        <v>9.6733114933694093</v>
      </c>
      <c r="H1166">
        <v>4500</v>
      </c>
      <c r="I1166" t="s">
        <v>1853</v>
      </c>
      <c r="J1166" t="s">
        <v>1853</v>
      </c>
      <c r="K1166" t="s">
        <v>1852</v>
      </c>
      <c r="L1166" t="s">
        <v>1852</v>
      </c>
      <c r="M1166" t="s">
        <v>1853</v>
      </c>
      <c r="N1166" t="s">
        <v>1853</v>
      </c>
      <c r="O1166" t="s">
        <v>2017</v>
      </c>
      <c r="P1166">
        <v>5</v>
      </c>
      <c r="Q1166">
        <f>IF(ISERROR(VLOOKUP(A1166,seg_r_base_fitted!$A$1:$C$1829,2,FALSE)),0,VLOOKUP(A1166,seg_r_base_fitted!$A$1:$C$1829,2,FALSE))</f>
        <v>1</v>
      </c>
      <c r="R1166">
        <f>IF(ISERROR(VLOOKUP(A1166,seg_r_base_fitted!$A$1:$C$1829,3,FALSE)),0,VLOOKUP(A1166,seg_r_base_fitted!$A$1:$C$1829,3,FALSE))</f>
        <v>0.47399999999999998</v>
      </c>
      <c r="S1166">
        <v>205</v>
      </c>
    </row>
    <row r="1167" spans="1:19" x14ac:dyDescent="0.2">
      <c r="A1167" t="s">
        <v>5845</v>
      </c>
      <c r="B1167" t="s">
        <v>5520</v>
      </c>
      <c r="C1167" t="s">
        <v>1971</v>
      </c>
      <c r="D1167" t="s">
        <v>2308</v>
      </c>
      <c r="E1167" t="s">
        <v>5669</v>
      </c>
      <c r="F1167" t="s">
        <v>5846</v>
      </c>
      <c r="G1167">
        <v>2.8804557456998214</v>
      </c>
      <c r="H1167">
        <v>2740</v>
      </c>
      <c r="I1167" t="s">
        <v>1853</v>
      </c>
      <c r="J1167" t="s">
        <v>1853</v>
      </c>
      <c r="K1167" t="s">
        <v>1852</v>
      </c>
      <c r="L1167" t="s">
        <v>1853</v>
      </c>
      <c r="M1167" t="s">
        <v>1852</v>
      </c>
      <c r="N1167" t="s">
        <v>1853</v>
      </c>
      <c r="O1167" t="s">
        <v>2017</v>
      </c>
      <c r="P1167">
        <v>5</v>
      </c>
      <c r="Q1167">
        <f>IF(ISERROR(VLOOKUP(A1167,seg_r_base_fitted!$A$1:$C$1829,2,FALSE)),0,VLOOKUP(A1167,seg_r_base_fitted!$A$1:$C$1829,2,FALSE))</f>
        <v>0</v>
      </c>
      <c r="R1167">
        <f>IF(ISERROR(VLOOKUP(A1167,seg_r_base_fitted!$A$1:$C$1829,3,FALSE)),0,VLOOKUP(A1167,seg_r_base_fitted!$A$1:$C$1829,3,FALSE))</f>
        <v>0.442</v>
      </c>
      <c r="S1167">
        <v>233</v>
      </c>
    </row>
    <row r="1168" spans="1:19" x14ac:dyDescent="0.2">
      <c r="A1168" t="s">
        <v>4929</v>
      </c>
      <c r="B1168" t="s">
        <v>4481</v>
      </c>
      <c r="C1168" t="s">
        <v>1848</v>
      </c>
      <c r="D1168" t="s">
        <v>2038</v>
      </c>
      <c r="E1168" t="s">
        <v>4510</v>
      </c>
      <c r="F1168" t="s">
        <v>4930</v>
      </c>
      <c r="G1168">
        <v>11.597370340503618</v>
      </c>
      <c r="H1168">
        <v>870</v>
      </c>
      <c r="I1168" t="s">
        <v>1852</v>
      </c>
      <c r="J1168" t="s">
        <v>1852</v>
      </c>
      <c r="K1168" t="s">
        <v>1853</v>
      </c>
      <c r="L1168" t="s">
        <v>1853</v>
      </c>
      <c r="M1168" t="s">
        <v>1853</v>
      </c>
      <c r="N1168" t="s">
        <v>1853</v>
      </c>
      <c r="O1168" t="s">
        <v>2017</v>
      </c>
      <c r="P1168">
        <v>5</v>
      </c>
      <c r="Q1168">
        <f>IF(ISERROR(VLOOKUP(A1168,seg_r_base_fitted!$A$1:$C$1829,2,FALSE)),0,VLOOKUP(A1168,seg_r_base_fitted!$A$1:$C$1829,2,FALSE))</f>
        <v>0</v>
      </c>
      <c r="R1168">
        <f>IF(ISERROR(VLOOKUP(A1168,seg_r_base_fitted!$A$1:$C$1829,3,FALSE)),0,VLOOKUP(A1168,seg_r_base_fitted!$A$1:$C$1829,3,FALSE))</f>
        <v>0.42499999999999999</v>
      </c>
      <c r="S1168">
        <v>255</v>
      </c>
    </row>
    <row r="1169" spans="1:19" x14ac:dyDescent="0.2">
      <c r="A1169" t="s">
        <v>3168</v>
      </c>
      <c r="B1169" t="s">
        <v>3049</v>
      </c>
      <c r="C1169" t="s">
        <v>1848</v>
      </c>
      <c r="D1169" t="s">
        <v>1917</v>
      </c>
      <c r="E1169" t="s">
        <v>3169</v>
      </c>
      <c r="F1169" t="s">
        <v>3138</v>
      </c>
      <c r="G1169">
        <v>10.077071196436441</v>
      </c>
      <c r="H1169">
        <v>470</v>
      </c>
      <c r="I1169" t="s">
        <v>1852</v>
      </c>
      <c r="J1169" t="s">
        <v>1853</v>
      </c>
      <c r="K1169" t="s">
        <v>1853</v>
      </c>
      <c r="L1169" t="s">
        <v>1852</v>
      </c>
      <c r="M1169" t="s">
        <v>1853</v>
      </c>
      <c r="N1169" t="s">
        <v>1853</v>
      </c>
      <c r="O1169" t="s">
        <v>2017</v>
      </c>
      <c r="P1169">
        <v>5</v>
      </c>
      <c r="Q1169">
        <f>IF(ISERROR(VLOOKUP(A1169,seg_r_base_fitted!$A$1:$C$1829,2,FALSE)),0,VLOOKUP(A1169,seg_r_base_fitted!$A$1:$C$1829,2,FALSE))</f>
        <v>2</v>
      </c>
      <c r="R1169">
        <f>IF(ISERROR(VLOOKUP(A1169,seg_r_base_fitted!$A$1:$C$1829,3,FALSE)),0,VLOOKUP(A1169,seg_r_base_fitted!$A$1:$C$1829,3,FALSE))</f>
        <v>0.42299999999999999</v>
      </c>
      <c r="S1169">
        <v>261</v>
      </c>
    </row>
    <row r="1170" spans="1:19" x14ac:dyDescent="0.2">
      <c r="A1170" t="s">
        <v>3801</v>
      </c>
      <c r="B1170" t="s">
        <v>3662</v>
      </c>
      <c r="C1170" t="s">
        <v>1971</v>
      </c>
      <c r="D1170" t="s">
        <v>3802</v>
      </c>
      <c r="E1170" t="s">
        <v>2757</v>
      </c>
      <c r="F1170" t="s">
        <v>3681</v>
      </c>
      <c r="G1170">
        <v>5.5446077465881611</v>
      </c>
      <c r="H1170">
        <v>585</v>
      </c>
      <c r="I1170" t="s">
        <v>1852</v>
      </c>
      <c r="J1170" t="s">
        <v>1852</v>
      </c>
      <c r="K1170" t="s">
        <v>1853</v>
      </c>
      <c r="L1170" t="s">
        <v>1853</v>
      </c>
      <c r="M1170" t="s">
        <v>1853</v>
      </c>
      <c r="N1170" t="s">
        <v>1853</v>
      </c>
      <c r="O1170" t="s">
        <v>2017</v>
      </c>
      <c r="P1170">
        <v>5</v>
      </c>
      <c r="Q1170">
        <f>IF(ISERROR(VLOOKUP(A1170,seg_r_base_fitted!$A$1:$C$1829,2,FALSE)),0,VLOOKUP(A1170,seg_r_base_fitted!$A$1:$C$1829,2,FALSE))</f>
        <v>0</v>
      </c>
      <c r="R1170">
        <f>IF(ISERROR(VLOOKUP(A1170,seg_r_base_fitted!$A$1:$C$1829,3,FALSE)),0,VLOOKUP(A1170,seg_r_base_fitted!$A$1:$C$1829,3,FALSE))</f>
        <v>0.41799999999999998</v>
      </c>
      <c r="S1170">
        <v>269</v>
      </c>
    </row>
    <row r="1171" spans="1:19" x14ac:dyDescent="0.2">
      <c r="A1171" t="s">
        <v>3324</v>
      </c>
      <c r="B1171" t="s">
        <v>3178</v>
      </c>
      <c r="C1171">
        <v>0</v>
      </c>
      <c r="D1171">
        <v>116</v>
      </c>
      <c r="E1171" t="s">
        <v>3325</v>
      </c>
      <c r="F1171" t="s">
        <v>3326</v>
      </c>
      <c r="G1171">
        <v>4.6092381191183582</v>
      </c>
      <c r="H1171">
        <v>5780</v>
      </c>
      <c r="I1171" t="s">
        <v>1853</v>
      </c>
      <c r="J1171" t="s">
        <v>1853</v>
      </c>
      <c r="K1171" t="s">
        <v>1852</v>
      </c>
      <c r="L1171" t="s">
        <v>1853</v>
      </c>
      <c r="M1171" t="s">
        <v>1852</v>
      </c>
      <c r="N1171" t="s">
        <v>1853</v>
      </c>
      <c r="O1171" t="s">
        <v>2017</v>
      </c>
      <c r="P1171">
        <v>5</v>
      </c>
      <c r="Q1171">
        <f>IF(ISERROR(VLOOKUP(A1171,seg_r_base_fitted!$A$1:$C$1829,2,FALSE)),0,VLOOKUP(A1171,seg_r_base_fitted!$A$1:$C$1829,2,FALSE))</f>
        <v>1</v>
      </c>
      <c r="R1171">
        <f>IF(ISERROR(VLOOKUP(A1171,seg_r_base_fitted!$A$1:$C$1829,3,FALSE)),0,VLOOKUP(A1171,seg_r_base_fitted!$A$1:$C$1829,3,FALSE))</f>
        <v>0.41499999999999998</v>
      </c>
      <c r="S1171">
        <v>275</v>
      </c>
    </row>
    <row r="1172" spans="1:19" x14ac:dyDescent="0.2">
      <c r="A1172" t="s">
        <v>4071</v>
      </c>
      <c r="B1172" t="s">
        <v>3950</v>
      </c>
      <c r="C1172" t="s">
        <v>1848</v>
      </c>
      <c r="D1172" t="s">
        <v>2106</v>
      </c>
      <c r="E1172" t="s">
        <v>3957</v>
      </c>
      <c r="F1172" t="s">
        <v>4017</v>
      </c>
      <c r="G1172">
        <v>7.6275110781225699</v>
      </c>
      <c r="H1172">
        <v>880</v>
      </c>
      <c r="I1172" t="s">
        <v>1853</v>
      </c>
      <c r="J1172" t="s">
        <v>1852</v>
      </c>
      <c r="K1172" t="s">
        <v>1853</v>
      </c>
      <c r="L1172" t="s">
        <v>1852</v>
      </c>
      <c r="M1172" t="s">
        <v>1853</v>
      </c>
      <c r="N1172" t="s">
        <v>1853</v>
      </c>
      <c r="O1172" t="s">
        <v>2017</v>
      </c>
      <c r="P1172">
        <v>5</v>
      </c>
      <c r="Q1172">
        <f>IF(ISERROR(VLOOKUP(A1172,seg_r_base_fitted!$A$1:$C$1829,2,FALSE)),0,VLOOKUP(A1172,seg_r_base_fitted!$A$1:$C$1829,2,FALSE))</f>
        <v>0</v>
      </c>
      <c r="R1172">
        <f>IF(ISERROR(VLOOKUP(A1172,seg_r_base_fitted!$A$1:$C$1829,3,FALSE)),0,VLOOKUP(A1172,seg_r_base_fitted!$A$1:$C$1829,3,FALSE))</f>
        <v>0.40100000000000002</v>
      </c>
      <c r="S1172">
        <v>301</v>
      </c>
    </row>
    <row r="1173" spans="1:19" x14ac:dyDescent="0.2">
      <c r="A1173" t="s">
        <v>4987</v>
      </c>
      <c r="B1173" t="s">
        <v>4481</v>
      </c>
      <c r="C1173" t="s">
        <v>1848</v>
      </c>
      <c r="D1173" t="s">
        <v>1880</v>
      </c>
      <c r="E1173" t="s">
        <v>4702</v>
      </c>
      <c r="F1173" t="s">
        <v>4657</v>
      </c>
      <c r="G1173">
        <v>10.142264813180166</v>
      </c>
      <c r="H1173">
        <v>485</v>
      </c>
      <c r="I1173" t="s">
        <v>1852</v>
      </c>
      <c r="J1173" t="s">
        <v>1853</v>
      </c>
      <c r="K1173" t="s">
        <v>1853</v>
      </c>
      <c r="L1173" t="s">
        <v>1852</v>
      </c>
      <c r="M1173" t="s">
        <v>1853</v>
      </c>
      <c r="N1173" t="s">
        <v>1853</v>
      </c>
      <c r="O1173" t="s">
        <v>2017</v>
      </c>
      <c r="P1173">
        <v>5</v>
      </c>
      <c r="Q1173">
        <f>IF(ISERROR(VLOOKUP(A1173,seg_r_base_fitted!$A$1:$C$1829,2,FALSE)),0,VLOOKUP(A1173,seg_r_base_fitted!$A$1:$C$1829,2,FALSE))</f>
        <v>0</v>
      </c>
      <c r="R1173">
        <f>IF(ISERROR(VLOOKUP(A1173,seg_r_base_fitted!$A$1:$C$1829,3,FALSE)),0,VLOOKUP(A1173,seg_r_base_fitted!$A$1:$C$1829,3,FALSE))</f>
        <v>0.4</v>
      </c>
      <c r="S1173">
        <v>302</v>
      </c>
    </row>
    <row r="1174" spans="1:19" x14ac:dyDescent="0.2">
      <c r="A1174" t="s">
        <v>4062</v>
      </c>
      <c r="B1174" t="s">
        <v>3950</v>
      </c>
      <c r="C1174" t="s">
        <v>1848</v>
      </c>
      <c r="D1174" t="s">
        <v>2155</v>
      </c>
      <c r="E1174" t="s">
        <v>4063</v>
      </c>
      <c r="F1174" t="s">
        <v>4024</v>
      </c>
      <c r="G1174">
        <v>17.383195855538624</v>
      </c>
      <c r="H1174">
        <v>870</v>
      </c>
      <c r="I1174" t="s">
        <v>1852</v>
      </c>
      <c r="J1174" t="s">
        <v>1852</v>
      </c>
      <c r="K1174" t="s">
        <v>1853</v>
      </c>
      <c r="L1174" t="s">
        <v>1853</v>
      </c>
      <c r="M1174" t="s">
        <v>1853</v>
      </c>
      <c r="N1174" t="s">
        <v>1853</v>
      </c>
      <c r="O1174" t="s">
        <v>2017</v>
      </c>
      <c r="P1174">
        <v>5</v>
      </c>
      <c r="Q1174">
        <f>IF(ISERROR(VLOOKUP(A1174,seg_r_base_fitted!$A$1:$C$1829,2,FALSE)),0,VLOOKUP(A1174,seg_r_base_fitted!$A$1:$C$1829,2,FALSE))</f>
        <v>3</v>
      </c>
      <c r="R1174">
        <f>IF(ISERROR(VLOOKUP(A1174,seg_r_base_fitted!$A$1:$C$1829,3,FALSE)),0,VLOOKUP(A1174,seg_r_base_fitted!$A$1:$C$1829,3,FALSE))</f>
        <v>0.39700000000000002</v>
      </c>
      <c r="S1174">
        <v>306</v>
      </c>
    </row>
    <row r="1175" spans="1:19" x14ac:dyDescent="0.2">
      <c r="A1175" t="s">
        <v>3461</v>
      </c>
      <c r="B1175" t="s">
        <v>3351</v>
      </c>
      <c r="C1175" t="s">
        <v>1848</v>
      </c>
      <c r="D1175" t="s">
        <v>2035</v>
      </c>
      <c r="E1175" t="s">
        <v>3462</v>
      </c>
      <c r="F1175" t="s">
        <v>3463</v>
      </c>
      <c r="G1175">
        <v>3.4540528298238908</v>
      </c>
      <c r="H1175">
        <v>3555</v>
      </c>
      <c r="I1175" t="s">
        <v>1852</v>
      </c>
      <c r="J1175" t="s">
        <v>1853</v>
      </c>
      <c r="K1175" t="s">
        <v>1852</v>
      </c>
      <c r="L1175" t="s">
        <v>1853</v>
      </c>
      <c r="M1175" t="s">
        <v>1853</v>
      </c>
      <c r="N1175" t="s">
        <v>1853</v>
      </c>
      <c r="O1175" t="s">
        <v>2017</v>
      </c>
      <c r="P1175">
        <v>5</v>
      </c>
      <c r="Q1175">
        <f>IF(ISERROR(VLOOKUP(A1175,seg_r_base_fitted!$A$1:$C$1829,2,FALSE)),0,VLOOKUP(A1175,seg_r_base_fitted!$A$1:$C$1829,2,FALSE))</f>
        <v>0</v>
      </c>
      <c r="R1175">
        <f>IF(ISERROR(VLOOKUP(A1175,seg_r_base_fitted!$A$1:$C$1829,3,FALSE)),0,VLOOKUP(A1175,seg_r_base_fitted!$A$1:$C$1829,3,FALSE))</f>
        <v>0.39100000000000001</v>
      </c>
      <c r="S1175">
        <v>318</v>
      </c>
    </row>
    <row r="1176" spans="1:19" x14ac:dyDescent="0.2">
      <c r="A1176" t="s">
        <v>4915</v>
      </c>
      <c r="B1176" t="s">
        <v>4481</v>
      </c>
      <c r="C1176" t="s">
        <v>1848</v>
      </c>
      <c r="D1176" t="s">
        <v>2363</v>
      </c>
      <c r="E1176" t="s">
        <v>4916</v>
      </c>
      <c r="F1176" t="s">
        <v>4917</v>
      </c>
      <c r="G1176">
        <v>2.0114082110591505</v>
      </c>
      <c r="H1176">
        <v>950</v>
      </c>
      <c r="I1176" t="s">
        <v>1852</v>
      </c>
      <c r="J1176" t="s">
        <v>1852</v>
      </c>
      <c r="K1176" t="s">
        <v>1853</v>
      </c>
      <c r="L1176" t="s">
        <v>1853</v>
      </c>
      <c r="M1176" t="s">
        <v>1853</v>
      </c>
      <c r="N1176" t="s">
        <v>1853</v>
      </c>
      <c r="O1176" t="s">
        <v>2017</v>
      </c>
      <c r="P1176">
        <v>5</v>
      </c>
      <c r="Q1176">
        <f>IF(ISERROR(VLOOKUP(A1176,seg_r_base_fitted!$A$1:$C$1829,2,FALSE)),0,VLOOKUP(A1176,seg_r_base_fitted!$A$1:$C$1829,2,FALSE))</f>
        <v>0</v>
      </c>
      <c r="R1176">
        <f>IF(ISERROR(VLOOKUP(A1176,seg_r_base_fitted!$A$1:$C$1829,3,FALSE)),0,VLOOKUP(A1176,seg_r_base_fitted!$A$1:$C$1829,3,FALSE))</f>
        <v>0.38700000000000001</v>
      </c>
      <c r="S1176">
        <v>327</v>
      </c>
    </row>
    <row r="1177" spans="1:19" x14ac:dyDescent="0.2">
      <c r="A1177" t="s">
        <v>3276</v>
      </c>
      <c r="B1177" t="s">
        <v>3178</v>
      </c>
      <c r="C1177">
        <v>0</v>
      </c>
      <c r="D1177">
        <v>116</v>
      </c>
      <c r="E1177" t="s">
        <v>3277</v>
      </c>
      <c r="F1177" t="s">
        <v>3278</v>
      </c>
      <c r="G1177">
        <v>5.481914754249603</v>
      </c>
      <c r="H1177">
        <v>6485</v>
      </c>
      <c r="I1177" t="s">
        <v>1853</v>
      </c>
      <c r="J1177" t="s">
        <v>1853</v>
      </c>
      <c r="K1177" t="s">
        <v>1852</v>
      </c>
      <c r="L1177" t="s">
        <v>1852</v>
      </c>
      <c r="M1177" t="s">
        <v>1853</v>
      </c>
      <c r="N1177" t="s">
        <v>1853</v>
      </c>
      <c r="O1177" t="s">
        <v>2017</v>
      </c>
      <c r="P1177">
        <v>5</v>
      </c>
      <c r="Q1177">
        <f>IF(ISERROR(VLOOKUP(A1177,seg_r_base_fitted!$A$1:$C$1829,2,FALSE)),0,VLOOKUP(A1177,seg_r_base_fitted!$A$1:$C$1829,2,FALSE))</f>
        <v>2</v>
      </c>
      <c r="R1177">
        <f>IF(ISERROR(VLOOKUP(A1177,seg_r_base_fitted!$A$1:$C$1829,3,FALSE)),0,VLOOKUP(A1177,seg_r_base_fitted!$A$1:$C$1829,3,FALSE))</f>
        <v>0.38500000000000001</v>
      </c>
      <c r="S1177">
        <v>329</v>
      </c>
    </row>
    <row r="1178" spans="1:19" x14ac:dyDescent="0.2">
      <c r="A1178" t="s">
        <v>3273</v>
      </c>
      <c r="B1178" t="s">
        <v>3178</v>
      </c>
      <c r="C1178">
        <v>0</v>
      </c>
      <c r="D1178">
        <v>90</v>
      </c>
      <c r="E1178" t="s">
        <v>3274</v>
      </c>
      <c r="F1178" t="s">
        <v>3275</v>
      </c>
      <c r="G1178">
        <v>3.1316242667598808</v>
      </c>
      <c r="H1178">
        <v>990</v>
      </c>
      <c r="I1178" t="s">
        <v>1852</v>
      </c>
      <c r="J1178" t="s">
        <v>1852</v>
      </c>
      <c r="K1178" t="s">
        <v>1853</v>
      </c>
      <c r="L1178" t="s">
        <v>1853</v>
      </c>
      <c r="M1178" t="s">
        <v>1853</v>
      </c>
      <c r="N1178" t="s">
        <v>1853</v>
      </c>
      <c r="O1178" t="s">
        <v>2017</v>
      </c>
      <c r="P1178">
        <v>5</v>
      </c>
      <c r="Q1178">
        <f>IF(ISERROR(VLOOKUP(A1178,seg_r_base_fitted!$A$1:$C$1829,2,FALSE)),0,VLOOKUP(A1178,seg_r_base_fitted!$A$1:$C$1829,2,FALSE))</f>
        <v>0</v>
      </c>
      <c r="R1178">
        <f>IF(ISERROR(VLOOKUP(A1178,seg_r_base_fitted!$A$1:$C$1829,3,FALSE)),0,VLOOKUP(A1178,seg_r_base_fitted!$A$1:$C$1829,3,FALSE))</f>
        <v>0.375</v>
      </c>
      <c r="S1178">
        <v>344</v>
      </c>
    </row>
    <row r="1179" spans="1:19" x14ac:dyDescent="0.2">
      <c r="A1179" t="s">
        <v>2686</v>
      </c>
      <c r="B1179" t="s">
        <v>2503</v>
      </c>
      <c r="C1179" t="s">
        <v>1971</v>
      </c>
      <c r="D1179" t="s">
        <v>2306</v>
      </c>
      <c r="E1179" t="s">
        <v>2507</v>
      </c>
      <c r="F1179" t="s">
        <v>2687</v>
      </c>
      <c r="G1179">
        <v>2.5587245891455597</v>
      </c>
      <c r="H1179">
        <v>620</v>
      </c>
      <c r="I1179" t="s">
        <v>1852</v>
      </c>
      <c r="J1179" t="s">
        <v>1852</v>
      </c>
      <c r="K1179" t="s">
        <v>1853</v>
      </c>
      <c r="L1179" t="s">
        <v>1853</v>
      </c>
      <c r="M1179" t="s">
        <v>1853</v>
      </c>
      <c r="N1179" t="s">
        <v>1853</v>
      </c>
      <c r="O1179" t="s">
        <v>2017</v>
      </c>
      <c r="P1179">
        <v>5</v>
      </c>
      <c r="Q1179">
        <f>IF(ISERROR(VLOOKUP(A1179,seg_r_base_fitted!$A$1:$C$1829,2,FALSE)),0,VLOOKUP(A1179,seg_r_base_fitted!$A$1:$C$1829,2,FALSE))</f>
        <v>0</v>
      </c>
      <c r="R1179">
        <f>IF(ISERROR(VLOOKUP(A1179,seg_r_base_fitted!$A$1:$C$1829,3,FALSE)),0,VLOOKUP(A1179,seg_r_base_fitted!$A$1:$C$1829,3,FALSE))</f>
        <v>0.36899999999999999</v>
      </c>
      <c r="S1179">
        <v>354</v>
      </c>
    </row>
    <row r="1180" spans="1:19" x14ac:dyDescent="0.2">
      <c r="A1180" t="s">
        <v>3475</v>
      </c>
      <c r="B1180" t="s">
        <v>3351</v>
      </c>
      <c r="C1180" t="s">
        <v>1971</v>
      </c>
      <c r="D1180" t="s">
        <v>3476</v>
      </c>
      <c r="E1180" t="s">
        <v>3477</v>
      </c>
      <c r="F1180" t="s">
        <v>3478</v>
      </c>
      <c r="G1180">
        <v>2.9816698752393433</v>
      </c>
      <c r="H1180">
        <v>1200</v>
      </c>
      <c r="I1180" t="s">
        <v>1852</v>
      </c>
      <c r="J1180" t="s">
        <v>1852</v>
      </c>
      <c r="K1180" t="s">
        <v>1853</v>
      </c>
      <c r="L1180" t="s">
        <v>1853</v>
      </c>
      <c r="M1180" t="s">
        <v>1853</v>
      </c>
      <c r="N1180" t="s">
        <v>1853</v>
      </c>
      <c r="O1180" t="s">
        <v>2017</v>
      </c>
      <c r="P1180">
        <v>5</v>
      </c>
      <c r="Q1180">
        <f>IF(ISERROR(VLOOKUP(A1180,seg_r_base_fitted!$A$1:$C$1829,2,FALSE)),0,VLOOKUP(A1180,seg_r_base_fitted!$A$1:$C$1829,2,FALSE))</f>
        <v>0</v>
      </c>
      <c r="R1180">
        <f>IF(ISERROR(VLOOKUP(A1180,seg_r_base_fitted!$A$1:$C$1829,3,FALSE)),0,VLOOKUP(A1180,seg_r_base_fitted!$A$1:$C$1829,3,FALSE))</f>
        <v>0.36099999999999999</v>
      </c>
      <c r="S1180">
        <v>371</v>
      </c>
    </row>
    <row r="1181" spans="1:19" x14ac:dyDescent="0.2">
      <c r="A1181" t="s">
        <v>6221</v>
      </c>
      <c r="B1181" t="s">
        <v>5956</v>
      </c>
      <c r="C1181" t="s">
        <v>1848</v>
      </c>
      <c r="D1181" t="s">
        <v>1952</v>
      </c>
      <c r="E1181" t="s">
        <v>6222</v>
      </c>
      <c r="F1181" t="s">
        <v>6223</v>
      </c>
      <c r="G1181">
        <v>2.5129296053141359</v>
      </c>
      <c r="H1181">
        <v>6520</v>
      </c>
      <c r="I1181" t="s">
        <v>1852</v>
      </c>
      <c r="J1181" t="s">
        <v>1853</v>
      </c>
      <c r="K1181" t="s">
        <v>1852</v>
      </c>
      <c r="L1181" t="s">
        <v>1853</v>
      </c>
      <c r="M1181" t="s">
        <v>1853</v>
      </c>
      <c r="N1181" t="s">
        <v>1853</v>
      </c>
      <c r="O1181" t="s">
        <v>2017</v>
      </c>
      <c r="P1181">
        <v>5</v>
      </c>
      <c r="Q1181">
        <f>IF(ISERROR(VLOOKUP(A1181,seg_r_base_fitted!$A$1:$C$1829,2,FALSE)),0,VLOOKUP(A1181,seg_r_base_fitted!$A$1:$C$1829,2,FALSE))</f>
        <v>1</v>
      </c>
      <c r="R1181">
        <f>IF(ISERROR(VLOOKUP(A1181,seg_r_base_fitted!$A$1:$C$1829,3,FALSE)),0,VLOOKUP(A1181,seg_r_base_fitted!$A$1:$C$1829,3,FALSE))</f>
        <v>0.36099999999999999</v>
      </c>
      <c r="S1181">
        <v>375</v>
      </c>
    </row>
    <row r="1182" spans="1:19" x14ac:dyDescent="0.2">
      <c r="A1182" t="s">
        <v>4994</v>
      </c>
      <c r="B1182" t="s">
        <v>4481</v>
      </c>
      <c r="C1182" t="s">
        <v>1848</v>
      </c>
      <c r="D1182" t="s">
        <v>1899</v>
      </c>
      <c r="E1182" t="s">
        <v>4995</v>
      </c>
      <c r="F1182" t="s">
        <v>4996</v>
      </c>
      <c r="G1182">
        <v>5.9929352713230566</v>
      </c>
      <c r="H1182">
        <v>410</v>
      </c>
      <c r="I1182" t="s">
        <v>1852</v>
      </c>
      <c r="J1182" t="s">
        <v>1853</v>
      </c>
      <c r="K1182" t="s">
        <v>1853</v>
      </c>
      <c r="L1182" t="s">
        <v>1853</v>
      </c>
      <c r="M1182" t="s">
        <v>1853</v>
      </c>
      <c r="N1182" t="s">
        <v>1852</v>
      </c>
      <c r="O1182" t="s">
        <v>2017</v>
      </c>
      <c r="P1182">
        <v>5</v>
      </c>
      <c r="Q1182">
        <f>IF(ISERROR(VLOOKUP(A1182,seg_r_base_fitted!$A$1:$C$1829,2,FALSE)),0,VLOOKUP(A1182,seg_r_base_fitted!$A$1:$C$1829,2,FALSE))</f>
        <v>1</v>
      </c>
      <c r="R1182">
        <f>IF(ISERROR(VLOOKUP(A1182,seg_r_base_fitted!$A$1:$C$1829,3,FALSE)),0,VLOOKUP(A1182,seg_r_base_fitted!$A$1:$C$1829,3,FALSE))</f>
        <v>0.35399999999999998</v>
      </c>
      <c r="S1182">
        <v>389</v>
      </c>
    </row>
    <row r="1183" spans="1:19" x14ac:dyDescent="0.2">
      <c r="A1183" t="s">
        <v>5003</v>
      </c>
      <c r="B1183" t="s">
        <v>4481</v>
      </c>
      <c r="C1183" t="s">
        <v>1848</v>
      </c>
      <c r="D1183" t="s">
        <v>1911</v>
      </c>
      <c r="E1183" t="s">
        <v>5002</v>
      </c>
      <c r="F1183" t="s">
        <v>2803</v>
      </c>
      <c r="G1183">
        <v>9.0061408840346289</v>
      </c>
      <c r="H1183">
        <v>485</v>
      </c>
      <c r="I1183" t="s">
        <v>1852</v>
      </c>
      <c r="J1183" t="s">
        <v>1853</v>
      </c>
      <c r="K1183" t="s">
        <v>1853</v>
      </c>
      <c r="L1183" t="s">
        <v>1852</v>
      </c>
      <c r="M1183" t="s">
        <v>1853</v>
      </c>
      <c r="N1183" t="s">
        <v>1853</v>
      </c>
      <c r="O1183" t="s">
        <v>2017</v>
      </c>
      <c r="P1183">
        <v>5</v>
      </c>
      <c r="Q1183">
        <f>IF(ISERROR(VLOOKUP(A1183,seg_r_base_fitted!$A$1:$C$1829,2,FALSE)),0,VLOOKUP(A1183,seg_r_base_fitted!$A$1:$C$1829,2,FALSE))</f>
        <v>1</v>
      </c>
      <c r="R1183">
        <f>IF(ISERROR(VLOOKUP(A1183,seg_r_base_fitted!$A$1:$C$1829,3,FALSE)),0,VLOOKUP(A1183,seg_r_base_fitted!$A$1:$C$1829,3,FALSE))</f>
        <v>0.35299999999999998</v>
      </c>
      <c r="S1183">
        <v>392</v>
      </c>
    </row>
    <row r="1184" spans="1:19" x14ac:dyDescent="0.2">
      <c r="A1184" t="s">
        <v>3606</v>
      </c>
      <c r="B1184" t="s">
        <v>3546</v>
      </c>
      <c r="C1184" t="s">
        <v>1848</v>
      </c>
      <c r="D1184" t="s">
        <v>2035</v>
      </c>
      <c r="E1184" t="s">
        <v>3607</v>
      </c>
      <c r="F1184" t="s">
        <v>3550</v>
      </c>
      <c r="G1184">
        <v>10.3616441717143</v>
      </c>
      <c r="H1184">
        <v>315</v>
      </c>
      <c r="I1184" t="s">
        <v>1852</v>
      </c>
      <c r="J1184" t="s">
        <v>1853</v>
      </c>
      <c r="K1184" t="s">
        <v>1853</v>
      </c>
      <c r="L1184" t="s">
        <v>1852</v>
      </c>
      <c r="M1184" t="s">
        <v>1853</v>
      </c>
      <c r="N1184" t="s">
        <v>1853</v>
      </c>
      <c r="O1184" t="s">
        <v>2017</v>
      </c>
      <c r="P1184">
        <v>5</v>
      </c>
      <c r="Q1184">
        <f>IF(ISERROR(VLOOKUP(A1184,seg_r_base_fitted!$A$1:$C$1829,2,FALSE)),0,VLOOKUP(A1184,seg_r_base_fitted!$A$1:$C$1829,2,FALSE))</f>
        <v>0</v>
      </c>
      <c r="R1184">
        <f>IF(ISERROR(VLOOKUP(A1184,seg_r_base_fitted!$A$1:$C$1829,3,FALSE)),0,VLOOKUP(A1184,seg_r_base_fitted!$A$1:$C$1829,3,FALSE))</f>
        <v>0.34799999999999998</v>
      </c>
      <c r="S1184">
        <v>400</v>
      </c>
    </row>
    <row r="1185" spans="1:19" x14ac:dyDescent="0.2">
      <c r="A1185" t="s">
        <v>2229</v>
      </c>
      <c r="B1185" t="s">
        <v>2093</v>
      </c>
      <c r="C1185" t="s">
        <v>1848</v>
      </c>
      <c r="D1185" t="s">
        <v>1956</v>
      </c>
      <c r="E1185" t="s">
        <v>2230</v>
      </c>
      <c r="F1185" t="s">
        <v>2097</v>
      </c>
      <c r="G1185">
        <v>1.8589530491449451</v>
      </c>
      <c r="H1185">
        <v>3000</v>
      </c>
      <c r="I1185" t="s">
        <v>1853</v>
      </c>
      <c r="J1185" t="s">
        <v>1853</v>
      </c>
      <c r="K1185" t="s">
        <v>1852</v>
      </c>
      <c r="L1185" t="s">
        <v>1853</v>
      </c>
      <c r="M1185" t="s">
        <v>1852</v>
      </c>
      <c r="N1185" t="s">
        <v>1853</v>
      </c>
      <c r="O1185" t="s">
        <v>2017</v>
      </c>
      <c r="P1185">
        <v>5</v>
      </c>
      <c r="Q1185">
        <f>IF(ISERROR(VLOOKUP(A1185,seg_r_base_fitted!$A$1:$C$1829,2,FALSE)),0,VLOOKUP(A1185,seg_r_base_fitted!$A$1:$C$1829,2,FALSE))</f>
        <v>0</v>
      </c>
      <c r="R1185">
        <f>IF(ISERROR(VLOOKUP(A1185,seg_r_base_fitted!$A$1:$C$1829,3,FALSE)),0,VLOOKUP(A1185,seg_r_base_fitted!$A$1:$C$1829,3,FALSE))</f>
        <v>0.34499999999999997</v>
      </c>
      <c r="S1185">
        <v>405</v>
      </c>
    </row>
    <row r="1186" spans="1:19" x14ac:dyDescent="0.2">
      <c r="A1186" t="s">
        <v>2052</v>
      </c>
      <c r="B1186" t="s">
        <v>1847</v>
      </c>
      <c r="C1186" t="s">
        <v>1848</v>
      </c>
      <c r="D1186" t="s">
        <v>1935</v>
      </c>
      <c r="E1186" t="s">
        <v>1889</v>
      </c>
      <c r="F1186" t="s">
        <v>2053</v>
      </c>
      <c r="G1186">
        <v>8.7558233171251878</v>
      </c>
      <c r="H1186">
        <v>415</v>
      </c>
      <c r="I1186" t="s">
        <v>1852</v>
      </c>
      <c r="J1186" t="s">
        <v>1853</v>
      </c>
      <c r="K1186" t="s">
        <v>1853</v>
      </c>
      <c r="L1186" t="s">
        <v>1852</v>
      </c>
      <c r="M1186" t="s">
        <v>1853</v>
      </c>
      <c r="N1186" t="s">
        <v>1853</v>
      </c>
      <c r="O1186" t="s">
        <v>2017</v>
      </c>
      <c r="P1186">
        <v>5</v>
      </c>
      <c r="Q1186">
        <f>IF(ISERROR(VLOOKUP(A1186,seg_r_base_fitted!$A$1:$C$1829,2,FALSE)),0,VLOOKUP(A1186,seg_r_base_fitted!$A$1:$C$1829,2,FALSE))</f>
        <v>0</v>
      </c>
      <c r="R1186">
        <f>IF(ISERROR(VLOOKUP(A1186,seg_r_base_fitted!$A$1:$C$1829,3,FALSE)),0,VLOOKUP(A1186,seg_r_base_fitted!$A$1:$C$1829,3,FALSE))</f>
        <v>0.34300000000000003</v>
      </c>
      <c r="S1186">
        <v>412</v>
      </c>
    </row>
    <row r="1187" spans="1:19" x14ac:dyDescent="0.2">
      <c r="A1187" t="s">
        <v>4931</v>
      </c>
      <c r="B1187" t="s">
        <v>4481</v>
      </c>
      <c r="C1187" t="s">
        <v>1848</v>
      </c>
      <c r="D1187" t="s">
        <v>2038</v>
      </c>
      <c r="E1187" t="s">
        <v>4930</v>
      </c>
      <c r="F1187" t="s">
        <v>4535</v>
      </c>
      <c r="G1187">
        <v>11.810716564206558</v>
      </c>
      <c r="H1187">
        <v>790</v>
      </c>
      <c r="I1187" t="s">
        <v>1852</v>
      </c>
      <c r="J1187" t="s">
        <v>1852</v>
      </c>
      <c r="K1187" t="s">
        <v>1853</v>
      </c>
      <c r="L1187" t="s">
        <v>1853</v>
      </c>
      <c r="M1187" t="s">
        <v>1853</v>
      </c>
      <c r="N1187" t="s">
        <v>1853</v>
      </c>
      <c r="O1187" t="s">
        <v>2017</v>
      </c>
      <c r="P1187">
        <v>5</v>
      </c>
      <c r="Q1187">
        <f>IF(ISERROR(VLOOKUP(A1187,seg_r_base_fitted!$A$1:$C$1829,2,FALSE)),0,VLOOKUP(A1187,seg_r_base_fitted!$A$1:$C$1829,2,FALSE))</f>
        <v>0</v>
      </c>
      <c r="R1187">
        <f>IF(ISERROR(VLOOKUP(A1187,seg_r_base_fitted!$A$1:$C$1829,3,FALSE)),0,VLOOKUP(A1187,seg_r_base_fitted!$A$1:$C$1829,3,FALSE))</f>
        <v>0.34200000000000003</v>
      </c>
      <c r="S1187">
        <v>416</v>
      </c>
    </row>
    <row r="1188" spans="1:19" x14ac:dyDescent="0.2">
      <c r="A1188" t="s">
        <v>4934</v>
      </c>
      <c r="B1188" t="s">
        <v>4481</v>
      </c>
      <c r="C1188" t="s">
        <v>1848</v>
      </c>
      <c r="D1188" t="s">
        <v>1887</v>
      </c>
      <c r="E1188" t="s">
        <v>3675</v>
      </c>
      <c r="F1188" t="s">
        <v>4935</v>
      </c>
      <c r="G1188">
        <v>3.2389065840166431E-2</v>
      </c>
      <c r="H1188">
        <v>1335</v>
      </c>
      <c r="I1188" t="s">
        <v>1853</v>
      </c>
      <c r="J1188" t="s">
        <v>1852</v>
      </c>
      <c r="K1188" t="s">
        <v>1853</v>
      </c>
      <c r="L1188" t="s">
        <v>1853</v>
      </c>
      <c r="M1188" t="s">
        <v>1852</v>
      </c>
      <c r="N1188" t="s">
        <v>1853</v>
      </c>
      <c r="O1188" t="s">
        <v>2017</v>
      </c>
      <c r="P1188">
        <v>5</v>
      </c>
      <c r="Q1188">
        <f>IF(ISERROR(VLOOKUP(A1188,seg_r_base_fitted!$A$1:$C$1829,2,FALSE)),0,VLOOKUP(A1188,seg_r_base_fitted!$A$1:$C$1829,2,FALSE))</f>
        <v>0</v>
      </c>
      <c r="R1188">
        <f>IF(ISERROR(VLOOKUP(A1188,seg_r_base_fitted!$A$1:$C$1829,3,FALSE)),0,VLOOKUP(A1188,seg_r_base_fitted!$A$1:$C$1829,3,FALSE))</f>
        <v>0.34200000000000003</v>
      </c>
      <c r="S1188">
        <v>417</v>
      </c>
    </row>
    <row r="1189" spans="1:19" x14ac:dyDescent="0.2">
      <c r="A1189" t="s">
        <v>3810</v>
      </c>
      <c r="B1189" t="s">
        <v>3662</v>
      </c>
      <c r="C1189" t="s">
        <v>1848</v>
      </c>
      <c r="D1189" t="s">
        <v>2035</v>
      </c>
      <c r="E1189" t="s">
        <v>3748</v>
      </c>
      <c r="F1189" t="s">
        <v>2572</v>
      </c>
      <c r="G1189">
        <v>9.8804999362623764</v>
      </c>
      <c r="H1189">
        <v>450</v>
      </c>
      <c r="I1189" t="s">
        <v>1852</v>
      </c>
      <c r="J1189" t="s">
        <v>1853</v>
      </c>
      <c r="K1189" t="s">
        <v>1853</v>
      </c>
      <c r="L1189" t="s">
        <v>1852</v>
      </c>
      <c r="M1189" t="s">
        <v>1853</v>
      </c>
      <c r="N1189" t="s">
        <v>1853</v>
      </c>
      <c r="O1189" t="s">
        <v>2017</v>
      </c>
      <c r="P1189">
        <v>5</v>
      </c>
      <c r="Q1189">
        <f>IF(ISERROR(VLOOKUP(A1189,seg_r_base_fitted!$A$1:$C$1829,2,FALSE)),0,VLOOKUP(A1189,seg_r_base_fitted!$A$1:$C$1829,2,FALSE))</f>
        <v>0</v>
      </c>
      <c r="R1189">
        <f>IF(ISERROR(VLOOKUP(A1189,seg_r_base_fitted!$A$1:$C$1829,3,FALSE)),0,VLOOKUP(A1189,seg_r_base_fitted!$A$1:$C$1829,3,FALSE))</f>
        <v>0.33900000000000002</v>
      </c>
      <c r="S1189">
        <v>424</v>
      </c>
    </row>
    <row r="1190" spans="1:19" x14ac:dyDescent="0.2">
      <c r="A1190" t="s">
        <v>4985</v>
      </c>
      <c r="B1190" t="s">
        <v>4481</v>
      </c>
      <c r="C1190" t="s">
        <v>1848</v>
      </c>
      <c r="D1190" t="s">
        <v>1880</v>
      </c>
      <c r="E1190" t="s">
        <v>4986</v>
      </c>
      <c r="F1190" t="s">
        <v>4702</v>
      </c>
      <c r="G1190">
        <v>9.9204342353176465</v>
      </c>
      <c r="H1190">
        <v>425</v>
      </c>
      <c r="I1190" t="s">
        <v>1852</v>
      </c>
      <c r="J1190" t="s">
        <v>1853</v>
      </c>
      <c r="K1190" t="s">
        <v>1853</v>
      </c>
      <c r="L1190" t="s">
        <v>1852</v>
      </c>
      <c r="M1190" t="s">
        <v>1853</v>
      </c>
      <c r="N1190" t="s">
        <v>1853</v>
      </c>
      <c r="O1190" t="s">
        <v>2017</v>
      </c>
      <c r="P1190">
        <v>5</v>
      </c>
      <c r="Q1190">
        <f>IF(ISERROR(VLOOKUP(A1190,seg_r_base_fitted!$A$1:$C$1829,2,FALSE)),0,VLOOKUP(A1190,seg_r_base_fitted!$A$1:$C$1829,2,FALSE))</f>
        <v>1</v>
      </c>
      <c r="R1190">
        <f>IF(ISERROR(VLOOKUP(A1190,seg_r_base_fitted!$A$1:$C$1829,3,FALSE)),0,VLOOKUP(A1190,seg_r_base_fitted!$A$1:$C$1829,3,FALSE))</f>
        <v>0.33400000000000002</v>
      </c>
      <c r="S1190">
        <v>438</v>
      </c>
    </row>
    <row r="1191" spans="1:19" x14ac:dyDescent="0.2">
      <c r="A1191" t="s">
        <v>5855</v>
      </c>
      <c r="B1191" t="s">
        <v>5520</v>
      </c>
      <c r="C1191" t="s">
        <v>1971</v>
      </c>
      <c r="D1191" t="s">
        <v>5856</v>
      </c>
      <c r="E1191" t="s">
        <v>5857</v>
      </c>
      <c r="F1191" t="s">
        <v>5561</v>
      </c>
      <c r="G1191">
        <v>2.6173990722866955</v>
      </c>
      <c r="H1191">
        <v>920</v>
      </c>
      <c r="I1191" t="s">
        <v>1853</v>
      </c>
      <c r="J1191" t="s">
        <v>1852</v>
      </c>
      <c r="K1191" t="s">
        <v>1853</v>
      </c>
      <c r="L1191" t="s">
        <v>1853</v>
      </c>
      <c r="M1191" t="s">
        <v>1852</v>
      </c>
      <c r="N1191" t="s">
        <v>1853</v>
      </c>
      <c r="O1191" t="s">
        <v>2017</v>
      </c>
      <c r="P1191">
        <v>5</v>
      </c>
      <c r="Q1191">
        <f>IF(ISERROR(VLOOKUP(A1191,seg_r_base_fitted!$A$1:$C$1829,2,FALSE)),0,VLOOKUP(A1191,seg_r_base_fitted!$A$1:$C$1829,2,FALSE))</f>
        <v>0</v>
      </c>
      <c r="R1191">
        <f>IF(ISERROR(VLOOKUP(A1191,seg_r_base_fitted!$A$1:$C$1829,3,FALSE)),0,VLOOKUP(A1191,seg_r_base_fitted!$A$1:$C$1829,3,FALSE))</f>
        <v>0.33400000000000002</v>
      </c>
      <c r="S1191">
        <v>439</v>
      </c>
    </row>
    <row r="1192" spans="1:19" x14ac:dyDescent="0.2">
      <c r="A1192" t="s">
        <v>4926</v>
      </c>
      <c r="B1192" t="s">
        <v>4481</v>
      </c>
      <c r="C1192" t="s">
        <v>1848</v>
      </c>
      <c r="D1192" t="s">
        <v>2659</v>
      </c>
      <c r="E1192" t="s">
        <v>4925</v>
      </c>
      <c r="F1192" t="s">
        <v>4484</v>
      </c>
      <c r="G1192">
        <v>11.903481249954744</v>
      </c>
      <c r="H1192">
        <v>620</v>
      </c>
      <c r="I1192" t="s">
        <v>1852</v>
      </c>
      <c r="J1192" t="s">
        <v>1852</v>
      </c>
      <c r="K1192" t="s">
        <v>1853</v>
      </c>
      <c r="L1192" t="s">
        <v>1853</v>
      </c>
      <c r="M1192" t="s">
        <v>1853</v>
      </c>
      <c r="N1192" t="s">
        <v>1853</v>
      </c>
      <c r="O1192" t="s">
        <v>2017</v>
      </c>
      <c r="P1192">
        <v>5</v>
      </c>
      <c r="Q1192">
        <f>IF(ISERROR(VLOOKUP(A1192,seg_r_base_fitted!$A$1:$C$1829,2,FALSE)),0,VLOOKUP(A1192,seg_r_base_fitted!$A$1:$C$1829,2,FALSE))</f>
        <v>1</v>
      </c>
      <c r="R1192">
        <f>IF(ISERROR(VLOOKUP(A1192,seg_r_base_fitted!$A$1:$C$1829,3,FALSE)),0,VLOOKUP(A1192,seg_r_base_fitted!$A$1:$C$1829,3,FALSE))</f>
        <v>0.33200000000000002</v>
      </c>
      <c r="S1192">
        <v>442</v>
      </c>
    </row>
    <row r="1193" spans="1:19" x14ac:dyDescent="0.2">
      <c r="A1193" t="s">
        <v>2065</v>
      </c>
      <c r="B1193" t="s">
        <v>1847</v>
      </c>
      <c r="C1193" t="s">
        <v>1848</v>
      </c>
      <c r="D1193" t="s">
        <v>1901</v>
      </c>
      <c r="E1193" t="s">
        <v>1893</v>
      </c>
      <c r="F1193" t="s">
        <v>1902</v>
      </c>
      <c r="G1193">
        <v>9.2831012174655818</v>
      </c>
      <c r="H1193">
        <v>485</v>
      </c>
      <c r="I1193" t="s">
        <v>1852</v>
      </c>
      <c r="J1193" t="s">
        <v>1853</v>
      </c>
      <c r="K1193" t="s">
        <v>1853</v>
      </c>
      <c r="L1193" t="s">
        <v>1852</v>
      </c>
      <c r="M1193" t="s">
        <v>1853</v>
      </c>
      <c r="N1193" t="s">
        <v>1853</v>
      </c>
      <c r="O1193" t="s">
        <v>2017</v>
      </c>
      <c r="P1193">
        <v>5</v>
      </c>
      <c r="Q1193">
        <f>IF(ISERROR(VLOOKUP(A1193,seg_r_base_fitted!$A$1:$C$1829,2,FALSE)),0,VLOOKUP(A1193,seg_r_base_fitted!$A$1:$C$1829,2,FALSE))</f>
        <v>1</v>
      </c>
      <c r="R1193">
        <f>IF(ISERROR(VLOOKUP(A1193,seg_r_base_fitted!$A$1:$C$1829,3,FALSE)),0,VLOOKUP(A1193,seg_r_base_fitted!$A$1:$C$1829,3,FALSE))</f>
        <v>0.33</v>
      </c>
      <c r="S1193">
        <v>445</v>
      </c>
    </row>
    <row r="1194" spans="1:19" x14ac:dyDescent="0.2">
      <c r="A1194" t="s">
        <v>6252</v>
      </c>
      <c r="B1194" t="s">
        <v>5956</v>
      </c>
      <c r="C1194" t="s">
        <v>1971</v>
      </c>
      <c r="D1194" t="s">
        <v>2252</v>
      </c>
      <c r="E1194" t="s">
        <v>6161</v>
      </c>
      <c r="F1194" t="s">
        <v>5996</v>
      </c>
      <c r="G1194">
        <v>2.9888448826249596</v>
      </c>
      <c r="H1194">
        <v>790</v>
      </c>
      <c r="I1194" t="s">
        <v>1852</v>
      </c>
      <c r="J1194" t="s">
        <v>1852</v>
      </c>
      <c r="K1194" t="s">
        <v>1853</v>
      </c>
      <c r="L1194" t="s">
        <v>1853</v>
      </c>
      <c r="M1194" t="s">
        <v>1853</v>
      </c>
      <c r="N1194" t="s">
        <v>1853</v>
      </c>
      <c r="O1194" t="s">
        <v>2017</v>
      </c>
      <c r="P1194">
        <v>5</v>
      </c>
      <c r="Q1194">
        <f>IF(ISERROR(VLOOKUP(A1194,seg_r_base_fitted!$A$1:$C$1829,2,FALSE)),0,VLOOKUP(A1194,seg_r_base_fitted!$A$1:$C$1829,2,FALSE))</f>
        <v>0</v>
      </c>
      <c r="R1194">
        <f>IF(ISERROR(VLOOKUP(A1194,seg_r_base_fitted!$A$1:$C$1829,3,FALSE)),0,VLOOKUP(A1194,seg_r_base_fitted!$A$1:$C$1829,3,FALSE))</f>
        <v>0.33</v>
      </c>
      <c r="S1194">
        <v>448</v>
      </c>
    </row>
    <row r="1195" spans="1:19" x14ac:dyDescent="0.2">
      <c r="A1195" t="s">
        <v>4951</v>
      </c>
      <c r="B1195" t="s">
        <v>4481</v>
      </c>
      <c r="C1195" t="s">
        <v>1971</v>
      </c>
      <c r="D1195" t="s">
        <v>3792</v>
      </c>
      <c r="E1195" t="s">
        <v>4952</v>
      </c>
      <c r="F1195" t="s">
        <v>4953</v>
      </c>
      <c r="G1195">
        <v>2.3948002074516959</v>
      </c>
      <c r="H1195">
        <v>585</v>
      </c>
      <c r="I1195" t="s">
        <v>1853</v>
      </c>
      <c r="J1195" t="s">
        <v>1852</v>
      </c>
      <c r="K1195" t="s">
        <v>1853</v>
      </c>
      <c r="L1195" t="s">
        <v>1853</v>
      </c>
      <c r="M1195" t="s">
        <v>1853</v>
      </c>
      <c r="N1195" t="s">
        <v>1852</v>
      </c>
      <c r="O1195" t="s">
        <v>2017</v>
      </c>
      <c r="P1195">
        <v>5</v>
      </c>
      <c r="Q1195">
        <f>IF(ISERROR(VLOOKUP(A1195,seg_r_base_fitted!$A$1:$C$1829,2,FALSE)),0,VLOOKUP(A1195,seg_r_base_fitted!$A$1:$C$1829,2,FALSE))</f>
        <v>0</v>
      </c>
      <c r="R1195">
        <f>IF(ISERROR(VLOOKUP(A1195,seg_r_base_fitted!$A$1:$C$1829,3,FALSE)),0,VLOOKUP(A1195,seg_r_base_fitted!$A$1:$C$1829,3,FALSE))</f>
        <v>0</v>
      </c>
      <c r="S1195">
        <v>1985</v>
      </c>
    </row>
    <row r="1196" spans="1:19" x14ac:dyDescent="0.2">
      <c r="A1196" t="s">
        <v>4969</v>
      </c>
      <c r="B1196" t="s">
        <v>4481</v>
      </c>
      <c r="C1196" t="s">
        <v>4592</v>
      </c>
      <c r="D1196" t="s">
        <v>4970</v>
      </c>
      <c r="E1196" t="s">
        <v>4971</v>
      </c>
      <c r="F1196">
        <v>0</v>
      </c>
      <c r="G1196">
        <v>0.19415980447564699</v>
      </c>
      <c r="H1196">
        <v>780</v>
      </c>
      <c r="I1196" t="s">
        <v>1853</v>
      </c>
      <c r="J1196" t="s">
        <v>1852</v>
      </c>
      <c r="K1196" t="s">
        <v>1853</v>
      </c>
      <c r="L1196" t="s">
        <v>1853</v>
      </c>
      <c r="M1196" t="s">
        <v>1852</v>
      </c>
      <c r="N1196" t="s">
        <v>1853</v>
      </c>
      <c r="O1196" t="s">
        <v>2017</v>
      </c>
      <c r="P1196">
        <v>5</v>
      </c>
      <c r="Q1196">
        <f>IF(ISERROR(VLOOKUP(A1196,seg_r_base_fitted!$A$1:$C$1829,2,FALSE)),0,VLOOKUP(A1196,seg_r_base_fitted!$A$1:$C$1829,2,FALSE))</f>
        <v>0</v>
      </c>
      <c r="R1196">
        <f>IF(ISERROR(VLOOKUP(A1196,seg_r_base_fitted!$A$1:$C$1829,3,FALSE)),0,VLOOKUP(A1196,seg_r_base_fitted!$A$1:$C$1829,3,FALSE))</f>
        <v>0</v>
      </c>
      <c r="S1196">
        <v>1986</v>
      </c>
    </row>
    <row r="1197" spans="1:19" x14ac:dyDescent="0.2">
      <c r="A1197" t="s">
        <v>5013</v>
      </c>
      <c r="B1197" t="s">
        <v>4481</v>
      </c>
      <c r="C1197" t="s">
        <v>1848</v>
      </c>
      <c r="D1197" t="s">
        <v>2349</v>
      </c>
      <c r="E1197" t="s">
        <v>5014</v>
      </c>
      <c r="F1197" t="s">
        <v>5015</v>
      </c>
      <c r="G1197">
        <v>12.681233144025459</v>
      </c>
      <c r="H1197">
        <v>250</v>
      </c>
      <c r="I1197" t="s">
        <v>1852</v>
      </c>
      <c r="J1197" t="s">
        <v>1853</v>
      </c>
      <c r="K1197" t="s">
        <v>1853</v>
      </c>
      <c r="L1197" t="s">
        <v>1853</v>
      </c>
      <c r="M1197" t="s">
        <v>1853</v>
      </c>
      <c r="N1197" t="s">
        <v>1852</v>
      </c>
      <c r="O1197" t="s">
        <v>2017</v>
      </c>
      <c r="P1197">
        <v>5</v>
      </c>
      <c r="Q1197">
        <f>IF(ISERROR(VLOOKUP(A1197,seg_r_base_fitted!$A$1:$C$1829,2,FALSE)),0,VLOOKUP(A1197,seg_r_base_fitted!$A$1:$C$1829,2,FALSE))</f>
        <v>0</v>
      </c>
      <c r="R1197">
        <f>IF(ISERROR(VLOOKUP(A1197,seg_r_base_fitted!$A$1:$C$1829,3,FALSE)),0,VLOOKUP(A1197,seg_r_base_fitted!$A$1:$C$1829,3,FALSE))</f>
        <v>0</v>
      </c>
      <c r="S1197">
        <v>1987</v>
      </c>
    </row>
    <row r="1198" spans="1:19" x14ac:dyDescent="0.2">
      <c r="A1198" t="s">
        <v>5025</v>
      </c>
      <c r="B1198" t="s">
        <v>4481</v>
      </c>
      <c r="C1198" t="s">
        <v>1971</v>
      </c>
      <c r="D1198" t="s">
        <v>5026</v>
      </c>
      <c r="E1198" t="s">
        <v>5027</v>
      </c>
      <c r="F1198" t="s">
        <v>5028</v>
      </c>
      <c r="G1198">
        <v>2.8214438464865061</v>
      </c>
      <c r="H1198">
        <v>160</v>
      </c>
      <c r="I1198" t="s">
        <v>1852</v>
      </c>
      <c r="J1198" t="s">
        <v>1853</v>
      </c>
      <c r="K1198" t="s">
        <v>1853</v>
      </c>
      <c r="L1198" t="s">
        <v>1853</v>
      </c>
      <c r="M1198" t="s">
        <v>1853</v>
      </c>
      <c r="N1198" t="s">
        <v>1852</v>
      </c>
      <c r="O1198" t="s">
        <v>2017</v>
      </c>
      <c r="P1198">
        <v>5</v>
      </c>
      <c r="Q1198">
        <f>IF(ISERROR(VLOOKUP(A1198,seg_r_base_fitted!$A$1:$C$1829,2,FALSE)),0,VLOOKUP(A1198,seg_r_base_fitted!$A$1:$C$1829,2,FALSE))</f>
        <v>0</v>
      </c>
      <c r="R1198">
        <f>IF(ISERROR(VLOOKUP(A1198,seg_r_base_fitted!$A$1:$C$1829,3,FALSE)),0,VLOOKUP(A1198,seg_r_base_fitted!$A$1:$C$1829,3,FALSE))</f>
        <v>0</v>
      </c>
      <c r="S1198">
        <v>1988</v>
      </c>
    </row>
    <row r="1199" spans="1:19" x14ac:dyDescent="0.2">
      <c r="A1199" t="s">
        <v>5029</v>
      </c>
      <c r="B1199" t="s">
        <v>4481</v>
      </c>
      <c r="C1199" t="s">
        <v>1971</v>
      </c>
      <c r="D1199" t="s">
        <v>3867</v>
      </c>
      <c r="E1199" t="s">
        <v>5030</v>
      </c>
      <c r="F1199" t="s">
        <v>5031</v>
      </c>
      <c r="G1199">
        <v>0.24854851900938946</v>
      </c>
      <c r="H1199">
        <v>170</v>
      </c>
      <c r="I1199" t="s">
        <v>1852</v>
      </c>
      <c r="J1199" t="s">
        <v>1853</v>
      </c>
      <c r="K1199" t="s">
        <v>1853</v>
      </c>
      <c r="L1199" t="s">
        <v>1853</v>
      </c>
      <c r="M1199" t="s">
        <v>1853</v>
      </c>
      <c r="N1199" t="s">
        <v>1852</v>
      </c>
      <c r="O1199" t="s">
        <v>2017</v>
      </c>
      <c r="P1199">
        <v>5</v>
      </c>
      <c r="Q1199">
        <f>IF(ISERROR(VLOOKUP(A1199,seg_r_base_fitted!$A$1:$C$1829,2,FALSE)),0,VLOOKUP(A1199,seg_r_base_fitted!$A$1:$C$1829,2,FALSE))</f>
        <v>0</v>
      </c>
      <c r="R1199">
        <f>IF(ISERROR(VLOOKUP(A1199,seg_r_base_fitted!$A$1:$C$1829,3,FALSE)),0,VLOOKUP(A1199,seg_r_base_fitted!$A$1:$C$1829,3,FALSE))</f>
        <v>0</v>
      </c>
      <c r="S1199">
        <v>1989</v>
      </c>
    </row>
    <row r="1200" spans="1:19" x14ac:dyDescent="0.2">
      <c r="A1200" t="s">
        <v>5032</v>
      </c>
      <c r="B1200" t="s">
        <v>4481</v>
      </c>
      <c r="C1200" t="s">
        <v>1971</v>
      </c>
      <c r="D1200" t="s">
        <v>5033</v>
      </c>
      <c r="E1200" t="s">
        <v>5034</v>
      </c>
      <c r="F1200" t="s">
        <v>5035</v>
      </c>
      <c r="G1200">
        <v>2.4537250581896513</v>
      </c>
      <c r="H1200">
        <v>160</v>
      </c>
      <c r="I1200" t="s">
        <v>1852</v>
      </c>
      <c r="J1200" t="s">
        <v>1853</v>
      </c>
      <c r="K1200" t="s">
        <v>1853</v>
      </c>
      <c r="L1200" t="s">
        <v>1853</v>
      </c>
      <c r="M1200" t="s">
        <v>1853</v>
      </c>
      <c r="N1200" t="s">
        <v>1852</v>
      </c>
      <c r="O1200" t="s">
        <v>2017</v>
      </c>
      <c r="P1200">
        <v>5</v>
      </c>
      <c r="Q1200">
        <f>IF(ISERROR(VLOOKUP(A1200,seg_r_base_fitted!$A$1:$C$1829,2,FALSE)),0,VLOOKUP(A1200,seg_r_base_fitted!$A$1:$C$1829,2,FALSE))</f>
        <v>0</v>
      </c>
      <c r="R1200">
        <f>IF(ISERROR(VLOOKUP(A1200,seg_r_base_fitted!$A$1:$C$1829,3,FALSE)),0,VLOOKUP(A1200,seg_r_base_fitted!$A$1:$C$1829,3,FALSE))</f>
        <v>0</v>
      </c>
      <c r="S1200">
        <v>1990</v>
      </c>
    </row>
    <row r="1201" spans="1:19" x14ac:dyDescent="0.2">
      <c r="A1201" t="s">
        <v>5036</v>
      </c>
      <c r="B1201" t="s">
        <v>4481</v>
      </c>
      <c r="C1201" t="s">
        <v>1971</v>
      </c>
      <c r="D1201" t="s">
        <v>3873</v>
      </c>
      <c r="E1201" t="s">
        <v>5037</v>
      </c>
      <c r="F1201" t="s">
        <v>5038</v>
      </c>
      <c r="G1201">
        <v>0.37314420762874317</v>
      </c>
      <c r="H1201">
        <v>150</v>
      </c>
      <c r="I1201" t="s">
        <v>1853</v>
      </c>
      <c r="J1201" t="s">
        <v>1853</v>
      </c>
      <c r="K1201" t="s">
        <v>1853</v>
      </c>
      <c r="L1201" t="s">
        <v>1853</v>
      </c>
      <c r="M1201" t="s">
        <v>1852</v>
      </c>
      <c r="N1201" t="s">
        <v>1852</v>
      </c>
      <c r="O1201" t="s">
        <v>2017</v>
      </c>
      <c r="P1201">
        <v>5</v>
      </c>
      <c r="Q1201">
        <f>IF(ISERROR(VLOOKUP(A1201,seg_r_base_fitted!$A$1:$C$1829,2,FALSE)),0,VLOOKUP(A1201,seg_r_base_fitted!$A$1:$C$1829,2,FALSE))</f>
        <v>0</v>
      </c>
      <c r="R1201">
        <f>IF(ISERROR(VLOOKUP(A1201,seg_r_base_fitted!$A$1:$C$1829,3,FALSE)),0,VLOOKUP(A1201,seg_r_base_fitted!$A$1:$C$1829,3,FALSE))</f>
        <v>0</v>
      </c>
      <c r="S1201">
        <v>1991</v>
      </c>
    </row>
    <row r="1202" spans="1:19" x14ac:dyDescent="0.2">
      <c r="A1202" t="s">
        <v>5039</v>
      </c>
      <c r="B1202" t="s">
        <v>4481</v>
      </c>
      <c r="C1202" t="s">
        <v>1971</v>
      </c>
      <c r="D1202" t="s">
        <v>3774</v>
      </c>
      <c r="E1202" t="s">
        <v>5040</v>
      </c>
      <c r="F1202" t="s">
        <v>5041</v>
      </c>
      <c r="G1202">
        <v>1.9937074145357421</v>
      </c>
      <c r="H1202">
        <v>160</v>
      </c>
      <c r="I1202" t="s">
        <v>1852</v>
      </c>
      <c r="J1202" t="s">
        <v>1853</v>
      </c>
      <c r="K1202" t="s">
        <v>1853</v>
      </c>
      <c r="L1202" t="s">
        <v>1853</v>
      </c>
      <c r="M1202" t="s">
        <v>1853</v>
      </c>
      <c r="N1202" t="s">
        <v>1852</v>
      </c>
      <c r="O1202" t="s">
        <v>2017</v>
      </c>
      <c r="P1202">
        <v>5</v>
      </c>
      <c r="Q1202">
        <f>IF(ISERROR(VLOOKUP(A1202,seg_r_base_fitted!$A$1:$C$1829,2,FALSE)),0,VLOOKUP(A1202,seg_r_base_fitted!$A$1:$C$1829,2,FALSE))</f>
        <v>0</v>
      </c>
      <c r="R1202">
        <f>IF(ISERROR(VLOOKUP(A1202,seg_r_base_fitted!$A$1:$C$1829,3,FALSE)),0,VLOOKUP(A1202,seg_r_base_fitted!$A$1:$C$1829,3,FALSE))</f>
        <v>0</v>
      </c>
      <c r="S1202">
        <v>1992</v>
      </c>
    </row>
    <row r="1203" spans="1:19" x14ac:dyDescent="0.2">
      <c r="A1203" t="s">
        <v>5042</v>
      </c>
      <c r="B1203" t="s">
        <v>4481</v>
      </c>
      <c r="C1203" t="s">
        <v>1971</v>
      </c>
      <c r="D1203" t="s">
        <v>3887</v>
      </c>
      <c r="E1203" t="s">
        <v>5043</v>
      </c>
      <c r="F1203" t="s">
        <v>5044</v>
      </c>
      <c r="G1203">
        <v>1.9029664858746813</v>
      </c>
      <c r="H1203">
        <v>110</v>
      </c>
      <c r="I1203" t="s">
        <v>1853</v>
      </c>
      <c r="J1203" t="s">
        <v>1853</v>
      </c>
      <c r="K1203" t="s">
        <v>1853</v>
      </c>
      <c r="L1203" t="s">
        <v>1852</v>
      </c>
      <c r="M1203" t="s">
        <v>1853</v>
      </c>
      <c r="N1203" t="s">
        <v>1852</v>
      </c>
      <c r="O1203" t="s">
        <v>2017</v>
      </c>
      <c r="P1203">
        <v>5</v>
      </c>
      <c r="Q1203">
        <f>IF(ISERROR(VLOOKUP(A1203,seg_r_base_fitted!$A$1:$C$1829,2,FALSE)),0,VLOOKUP(A1203,seg_r_base_fitted!$A$1:$C$1829,2,FALSE))</f>
        <v>0</v>
      </c>
      <c r="R1203">
        <f>IF(ISERROR(VLOOKUP(A1203,seg_r_base_fitted!$A$1:$C$1829,3,FALSE)),0,VLOOKUP(A1203,seg_r_base_fitted!$A$1:$C$1829,3,FALSE))</f>
        <v>0</v>
      </c>
      <c r="S1203">
        <v>1993</v>
      </c>
    </row>
    <row r="1204" spans="1:19" x14ac:dyDescent="0.2">
      <c r="A1204" t="s">
        <v>5045</v>
      </c>
      <c r="B1204" t="s">
        <v>4481</v>
      </c>
      <c r="C1204" t="s">
        <v>1971</v>
      </c>
      <c r="D1204" t="s">
        <v>3895</v>
      </c>
      <c r="E1204" t="s">
        <v>5046</v>
      </c>
      <c r="F1204" t="s">
        <v>5047</v>
      </c>
      <c r="G1204">
        <v>0.89037372824647676</v>
      </c>
      <c r="H1204">
        <v>80</v>
      </c>
      <c r="I1204" t="s">
        <v>1853</v>
      </c>
      <c r="J1204" t="s">
        <v>1853</v>
      </c>
      <c r="K1204" t="s">
        <v>1853</v>
      </c>
      <c r="L1204" t="s">
        <v>1853</v>
      </c>
      <c r="M1204" t="s">
        <v>1852</v>
      </c>
      <c r="N1204" t="s">
        <v>1852</v>
      </c>
      <c r="O1204" t="s">
        <v>2017</v>
      </c>
      <c r="P1204">
        <v>5</v>
      </c>
      <c r="Q1204">
        <f>IF(ISERROR(VLOOKUP(A1204,seg_r_base_fitted!$A$1:$C$1829,2,FALSE)),0,VLOOKUP(A1204,seg_r_base_fitted!$A$1:$C$1829,2,FALSE))</f>
        <v>0</v>
      </c>
      <c r="R1204">
        <f>IF(ISERROR(VLOOKUP(A1204,seg_r_base_fitted!$A$1:$C$1829,3,FALSE)),0,VLOOKUP(A1204,seg_r_base_fitted!$A$1:$C$1829,3,FALSE))</f>
        <v>0</v>
      </c>
      <c r="S1204">
        <v>1994</v>
      </c>
    </row>
    <row r="1205" spans="1:19" x14ac:dyDescent="0.2">
      <c r="A1205" t="s">
        <v>5055</v>
      </c>
      <c r="B1205" t="s">
        <v>4481</v>
      </c>
      <c r="C1205" t="s">
        <v>1971</v>
      </c>
      <c r="D1205" t="s">
        <v>3790</v>
      </c>
      <c r="E1205" t="s">
        <v>5056</v>
      </c>
      <c r="F1205" t="s">
        <v>5057</v>
      </c>
      <c r="G1205">
        <v>0.89702065042314094</v>
      </c>
      <c r="H1205">
        <v>125</v>
      </c>
      <c r="I1205" t="s">
        <v>1853</v>
      </c>
      <c r="J1205" t="s">
        <v>1853</v>
      </c>
      <c r="K1205" t="s">
        <v>1853</v>
      </c>
      <c r="L1205" t="s">
        <v>1853</v>
      </c>
      <c r="M1205" t="s">
        <v>1852</v>
      </c>
      <c r="N1205" t="s">
        <v>1852</v>
      </c>
      <c r="O1205" t="s">
        <v>2017</v>
      </c>
      <c r="P1205">
        <v>5</v>
      </c>
      <c r="Q1205">
        <f>IF(ISERROR(VLOOKUP(A1205,seg_r_base_fitted!$A$1:$C$1829,2,FALSE)),0,VLOOKUP(A1205,seg_r_base_fitted!$A$1:$C$1829,2,FALSE))</f>
        <v>0</v>
      </c>
      <c r="R1205">
        <f>IF(ISERROR(VLOOKUP(A1205,seg_r_base_fitted!$A$1:$C$1829,3,FALSE)),0,VLOOKUP(A1205,seg_r_base_fitted!$A$1:$C$1829,3,FALSE))</f>
        <v>0</v>
      </c>
      <c r="S1205">
        <v>1995</v>
      </c>
    </row>
    <row r="1206" spans="1:19" x14ac:dyDescent="0.2">
      <c r="A1206" t="s">
        <v>5058</v>
      </c>
      <c r="B1206" t="s">
        <v>4481</v>
      </c>
      <c r="C1206" t="s">
        <v>1971</v>
      </c>
      <c r="D1206" t="s">
        <v>5059</v>
      </c>
      <c r="E1206" t="s">
        <v>5060</v>
      </c>
      <c r="F1206" t="s">
        <v>5061</v>
      </c>
      <c r="G1206">
        <v>1.1283772520220343</v>
      </c>
      <c r="H1206">
        <v>105</v>
      </c>
      <c r="I1206" t="s">
        <v>1852</v>
      </c>
      <c r="J1206" t="s">
        <v>1853</v>
      </c>
      <c r="K1206" t="s">
        <v>1853</v>
      </c>
      <c r="L1206" t="s">
        <v>1853</v>
      </c>
      <c r="M1206" t="s">
        <v>1853</v>
      </c>
      <c r="N1206" t="s">
        <v>1852</v>
      </c>
      <c r="O1206" t="s">
        <v>2017</v>
      </c>
      <c r="P1206">
        <v>5</v>
      </c>
      <c r="Q1206">
        <f>IF(ISERROR(VLOOKUP(A1206,seg_r_base_fitted!$A$1:$C$1829,2,FALSE)),0,VLOOKUP(A1206,seg_r_base_fitted!$A$1:$C$1829,2,FALSE))</f>
        <v>0</v>
      </c>
      <c r="R1206">
        <f>IF(ISERROR(VLOOKUP(A1206,seg_r_base_fitted!$A$1:$C$1829,3,FALSE)),0,VLOOKUP(A1206,seg_r_base_fitted!$A$1:$C$1829,3,FALSE))</f>
        <v>0</v>
      </c>
      <c r="S1206">
        <v>1996</v>
      </c>
    </row>
    <row r="1207" spans="1:19" x14ac:dyDescent="0.2">
      <c r="A1207" t="s">
        <v>5062</v>
      </c>
      <c r="B1207" t="s">
        <v>4481</v>
      </c>
      <c r="C1207" t="s">
        <v>1971</v>
      </c>
      <c r="D1207" t="s">
        <v>5063</v>
      </c>
      <c r="E1207" t="s">
        <v>5064</v>
      </c>
      <c r="F1207" t="s">
        <v>5065</v>
      </c>
      <c r="G1207">
        <v>0.48590252005569529</v>
      </c>
      <c r="H1207">
        <v>5</v>
      </c>
      <c r="I1207" t="s">
        <v>1852</v>
      </c>
      <c r="J1207" t="s">
        <v>1853</v>
      </c>
      <c r="K1207" t="s">
        <v>1853</v>
      </c>
      <c r="L1207" t="s">
        <v>1852</v>
      </c>
      <c r="M1207" t="s">
        <v>1853</v>
      </c>
      <c r="N1207" t="s">
        <v>1853</v>
      </c>
      <c r="O1207" t="s">
        <v>2017</v>
      </c>
      <c r="P1207">
        <v>5</v>
      </c>
      <c r="Q1207">
        <f>IF(ISERROR(VLOOKUP(A1207,seg_r_base_fitted!$A$1:$C$1829,2,FALSE)),0,VLOOKUP(A1207,seg_r_base_fitted!$A$1:$C$1829,2,FALSE))</f>
        <v>0</v>
      </c>
      <c r="R1207">
        <f>IF(ISERROR(VLOOKUP(A1207,seg_r_base_fitted!$A$1:$C$1829,3,FALSE)),0,VLOOKUP(A1207,seg_r_base_fitted!$A$1:$C$1829,3,FALSE))</f>
        <v>0</v>
      </c>
      <c r="S1207">
        <v>1997</v>
      </c>
    </row>
    <row r="1208" spans="1:19" x14ac:dyDescent="0.2">
      <c r="A1208" t="s">
        <v>5066</v>
      </c>
      <c r="B1208" t="s">
        <v>4481</v>
      </c>
      <c r="C1208" t="s">
        <v>1971</v>
      </c>
      <c r="D1208" t="s">
        <v>5067</v>
      </c>
      <c r="E1208" t="s">
        <v>5068</v>
      </c>
      <c r="F1208" t="s">
        <v>5069</v>
      </c>
      <c r="G1208">
        <v>1.5107946440544366</v>
      </c>
      <c r="H1208">
        <v>244</v>
      </c>
      <c r="I1208" t="s">
        <v>1853</v>
      </c>
      <c r="J1208" t="s">
        <v>1853</v>
      </c>
      <c r="K1208" t="s">
        <v>1853</v>
      </c>
      <c r="L1208" t="s">
        <v>1853</v>
      </c>
      <c r="M1208" t="s">
        <v>1852</v>
      </c>
      <c r="N1208" t="s">
        <v>1852</v>
      </c>
      <c r="O1208" t="s">
        <v>2017</v>
      </c>
      <c r="P1208">
        <v>5</v>
      </c>
      <c r="Q1208">
        <f>IF(ISERROR(VLOOKUP(A1208,seg_r_base_fitted!$A$1:$C$1829,2,FALSE)),0,VLOOKUP(A1208,seg_r_base_fitted!$A$1:$C$1829,2,FALSE))</f>
        <v>0</v>
      </c>
      <c r="R1208">
        <f>IF(ISERROR(VLOOKUP(A1208,seg_r_base_fitted!$A$1:$C$1829,3,FALSE)),0,VLOOKUP(A1208,seg_r_base_fitted!$A$1:$C$1829,3,FALSE))</f>
        <v>0</v>
      </c>
      <c r="S1208">
        <v>1998</v>
      </c>
    </row>
    <row r="1209" spans="1:19" x14ac:dyDescent="0.2">
      <c r="A1209" t="s">
        <v>5070</v>
      </c>
      <c r="B1209" t="s">
        <v>4481</v>
      </c>
      <c r="C1209" t="s">
        <v>1971</v>
      </c>
      <c r="D1209" t="s">
        <v>5071</v>
      </c>
      <c r="E1209" t="s">
        <v>2513</v>
      </c>
      <c r="F1209" t="s">
        <v>5072</v>
      </c>
      <c r="G1209">
        <v>0.42098997831551516</v>
      </c>
      <c r="H1209">
        <v>5</v>
      </c>
      <c r="I1209" t="s">
        <v>1853</v>
      </c>
      <c r="J1209" t="s">
        <v>1853</v>
      </c>
      <c r="K1209" t="s">
        <v>1853</v>
      </c>
      <c r="L1209" t="s">
        <v>1853</v>
      </c>
      <c r="M1209" t="s">
        <v>1852</v>
      </c>
      <c r="N1209" t="s">
        <v>1852</v>
      </c>
      <c r="O1209" t="s">
        <v>2017</v>
      </c>
      <c r="P1209">
        <v>5</v>
      </c>
      <c r="Q1209">
        <f>IF(ISERROR(VLOOKUP(A1209,seg_r_base_fitted!$A$1:$C$1829,2,FALSE)),0,VLOOKUP(A1209,seg_r_base_fitted!$A$1:$C$1829,2,FALSE))</f>
        <v>0</v>
      </c>
      <c r="R1209">
        <f>IF(ISERROR(VLOOKUP(A1209,seg_r_base_fitted!$A$1:$C$1829,3,FALSE)),0,VLOOKUP(A1209,seg_r_base_fitted!$A$1:$C$1829,3,FALSE))</f>
        <v>0</v>
      </c>
      <c r="S1209">
        <v>1999</v>
      </c>
    </row>
    <row r="1210" spans="1:19" x14ac:dyDescent="0.2">
      <c r="A1210" t="s">
        <v>5105</v>
      </c>
      <c r="B1210" t="s">
        <v>4481</v>
      </c>
      <c r="C1210" t="s">
        <v>1971</v>
      </c>
      <c r="D1210" t="s">
        <v>5106</v>
      </c>
      <c r="E1210" t="s">
        <v>4638</v>
      </c>
      <c r="F1210" t="s">
        <v>4928</v>
      </c>
      <c r="G1210">
        <v>8.2827373416736219</v>
      </c>
      <c r="H1210">
        <v>185</v>
      </c>
      <c r="I1210" t="s">
        <v>1852</v>
      </c>
      <c r="J1210" t="s">
        <v>1853</v>
      </c>
      <c r="K1210" t="s">
        <v>1853</v>
      </c>
      <c r="L1210" t="s">
        <v>1853</v>
      </c>
      <c r="M1210" t="s">
        <v>1852</v>
      </c>
      <c r="N1210" t="s">
        <v>1853</v>
      </c>
      <c r="O1210" t="s">
        <v>2017</v>
      </c>
      <c r="P1210">
        <v>5</v>
      </c>
      <c r="Q1210">
        <f>IF(ISERROR(VLOOKUP(A1210,seg_r_base_fitted!$A$1:$C$1829,2,FALSE)),0,VLOOKUP(A1210,seg_r_base_fitted!$A$1:$C$1829,2,FALSE))</f>
        <v>0</v>
      </c>
      <c r="R1210">
        <f>IF(ISERROR(VLOOKUP(A1210,seg_r_base_fitted!$A$1:$C$1829,3,FALSE)),0,VLOOKUP(A1210,seg_r_base_fitted!$A$1:$C$1829,3,FALSE))</f>
        <v>0</v>
      </c>
      <c r="S1210">
        <v>2000</v>
      </c>
    </row>
    <row r="1211" spans="1:19" x14ac:dyDescent="0.2">
      <c r="A1211" t="s">
        <v>5116</v>
      </c>
      <c r="B1211" t="s">
        <v>4481</v>
      </c>
      <c r="C1211" t="s">
        <v>1971</v>
      </c>
      <c r="D1211" t="s">
        <v>5117</v>
      </c>
      <c r="E1211" t="s">
        <v>5118</v>
      </c>
      <c r="F1211" t="s">
        <v>5119</v>
      </c>
      <c r="G1211">
        <v>1.451511519082366</v>
      </c>
      <c r="H1211">
        <v>244</v>
      </c>
      <c r="I1211" t="s">
        <v>1853</v>
      </c>
      <c r="J1211" t="s">
        <v>1853</v>
      </c>
      <c r="K1211" t="s">
        <v>1853</v>
      </c>
      <c r="L1211" t="s">
        <v>1853</v>
      </c>
      <c r="M1211" t="s">
        <v>1852</v>
      </c>
      <c r="N1211" t="s">
        <v>1852</v>
      </c>
      <c r="O1211" t="s">
        <v>2017</v>
      </c>
      <c r="P1211">
        <v>5</v>
      </c>
      <c r="Q1211">
        <f>IF(ISERROR(VLOOKUP(A1211,seg_r_base_fitted!$A$1:$C$1829,2,FALSE)),0,VLOOKUP(A1211,seg_r_base_fitted!$A$1:$C$1829,2,FALSE))</f>
        <v>0</v>
      </c>
      <c r="R1211">
        <f>IF(ISERROR(VLOOKUP(A1211,seg_r_base_fitted!$A$1:$C$1829,3,FALSE)),0,VLOOKUP(A1211,seg_r_base_fitted!$A$1:$C$1829,3,FALSE))</f>
        <v>0</v>
      </c>
      <c r="S1211">
        <v>2001</v>
      </c>
    </row>
    <row r="1212" spans="1:19" x14ac:dyDescent="0.2">
      <c r="A1212" t="s">
        <v>5122</v>
      </c>
      <c r="B1212" t="s">
        <v>4481</v>
      </c>
      <c r="C1212" t="s">
        <v>1971</v>
      </c>
      <c r="D1212" t="s">
        <v>5123</v>
      </c>
      <c r="E1212" t="s">
        <v>2532</v>
      </c>
      <c r="F1212" t="s">
        <v>2532</v>
      </c>
      <c r="G1212">
        <v>1.4783011271549402</v>
      </c>
      <c r="H1212">
        <v>145</v>
      </c>
      <c r="I1212" t="s">
        <v>1853</v>
      </c>
      <c r="J1212" t="s">
        <v>1853</v>
      </c>
      <c r="K1212" t="s">
        <v>1853</v>
      </c>
      <c r="L1212" t="s">
        <v>1852</v>
      </c>
      <c r="M1212" t="s">
        <v>1852</v>
      </c>
      <c r="N1212" t="s">
        <v>1853</v>
      </c>
      <c r="O1212" t="s">
        <v>2017</v>
      </c>
      <c r="P1212">
        <v>5</v>
      </c>
      <c r="Q1212">
        <f>IF(ISERROR(VLOOKUP(A1212,seg_r_base_fitted!$A$1:$C$1829,2,FALSE)),0,VLOOKUP(A1212,seg_r_base_fitted!$A$1:$C$1829,2,FALSE))</f>
        <v>0</v>
      </c>
      <c r="R1212">
        <f>IF(ISERROR(VLOOKUP(A1212,seg_r_base_fitted!$A$1:$C$1829,3,FALSE)),0,VLOOKUP(A1212,seg_r_base_fitted!$A$1:$C$1829,3,FALSE))</f>
        <v>0</v>
      </c>
      <c r="S1212">
        <v>2002</v>
      </c>
    </row>
    <row r="1213" spans="1:19" x14ac:dyDescent="0.2">
      <c r="A1213" t="s">
        <v>5124</v>
      </c>
      <c r="B1213" t="s">
        <v>4481</v>
      </c>
      <c r="C1213" t="s">
        <v>1971</v>
      </c>
      <c r="D1213" t="s">
        <v>4848</v>
      </c>
      <c r="E1213" t="s">
        <v>5125</v>
      </c>
      <c r="F1213" t="s">
        <v>5126</v>
      </c>
      <c r="G1213">
        <v>4.5195248378263271</v>
      </c>
      <c r="H1213">
        <v>85</v>
      </c>
      <c r="I1213" t="s">
        <v>1852</v>
      </c>
      <c r="J1213" t="s">
        <v>1853</v>
      </c>
      <c r="K1213" t="s">
        <v>1853</v>
      </c>
      <c r="L1213" t="s">
        <v>1853</v>
      </c>
      <c r="M1213" t="s">
        <v>1853</v>
      </c>
      <c r="N1213" t="s">
        <v>1852</v>
      </c>
      <c r="O1213" t="s">
        <v>2017</v>
      </c>
      <c r="P1213">
        <v>5</v>
      </c>
      <c r="Q1213">
        <f>IF(ISERROR(VLOOKUP(A1213,seg_r_base_fitted!$A$1:$C$1829,2,FALSE)),0,VLOOKUP(A1213,seg_r_base_fitted!$A$1:$C$1829,2,FALSE))</f>
        <v>0</v>
      </c>
      <c r="R1213">
        <f>IF(ISERROR(VLOOKUP(A1213,seg_r_base_fitted!$A$1:$C$1829,3,FALSE)),0,VLOOKUP(A1213,seg_r_base_fitted!$A$1:$C$1829,3,FALSE))</f>
        <v>0</v>
      </c>
      <c r="S1213">
        <v>2003</v>
      </c>
    </row>
    <row r="1214" spans="1:19" x14ac:dyDescent="0.2">
      <c r="A1214" t="s">
        <v>5162</v>
      </c>
      <c r="B1214" t="s">
        <v>4481</v>
      </c>
      <c r="C1214" t="s">
        <v>1971</v>
      </c>
      <c r="D1214" t="s">
        <v>5163</v>
      </c>
      <c r="E1214" t="s">
        <v>4895</v>
      </c>
      <c r="F1214" t="s">
        <v>3269</v>
      </c>
      <c r="G1214">
        <v>2.1094029805234644</v>
      </c>
      <c r="H1214">
        <v>220</v>
      </c>
      <c r="I1214" t="s">
        <v>1852</v>
      </c>
      <c r="J1214" t="s">
        <v>1853</v>
      </c>
      <c r="K1214" t="s">
        <v>1853</v>
      </c>
      <c r="L1214" t="s">
        <v>1853</v>
      </c>
      <c r="M1214" t="s">
        <v>1852</v>
      </c>
      <c r="N1214" t="s">
        <v>1853</v>
      </c>
      <c r="O1214" t="s">
        <v>2017</v>
      </c>
      <c r="P1214">
        <v>5</v>
      </c>
      <c r="Q1214">
        <f>IF(ISERROR(VLOOKUP(A1214,seg_r_base_fitted!$A$1:$C$1829,2,FALSE)),0,VLOOKUP(A1214,seg_r_base_fitted!$A$1:$C$1829,2,FALSE))</f>
        <v>0</v>
      </c>
      <c r="R1214">
        <f>IF(ISERROR(VLOOKUP(A1214,seg_r_base_fitted!$A$1:$C$1829,3,FALSE)),0,VLOOKUP(A1214,seg_r_base_fitted!$A$1:$C$1829,3,FALSE))</f>
        <v>0</v>
      </c>
      <c r="S1214">
        <v>2004</v>
      </c>
    </row>
    <row r="1215" spans="1:19" x14ac:dyDescent="0.2">
      <c r="A1215" t="s">
        <v>5189</v>
      </c>
      <c r="B1215" t="s">
        <v>4481</v>
      </c>
      <c r="C1215" t="s">
        <v>1971</v>
      </c>
      <c r="D1215" t="s">
        <v>5190</v>
      </c>
      <c r="E1215" t="s">
        <v>4866</v>
      </c>
      <c r="F1215" t="s">
        <v>4895</v>
      </c>
      <c r="G1215">
        <v>1.8012796538880269</v>
      </c>
      <c r="H1215">
        <v>450</v>
      </c>
      <c r="I1215" t="s">
        <v>1852</v>
      </c>
      <c r="J1215" t="s">
        <v>1853</v>
      </c>
      <c r="K1215" t="s">
        <v>1853</v>
      </c>
      <c r="L1215" t="s">
        <v>1853</v>
      </c>
      <c r="M1215" t="s">
        <v>1852</v>
      </c>
      <c r="N1215" t="s">
        <v>1853</v>
      </c>
      <c r="O1215" t="s">
        <v>2017</v>
      </c>
      <c r="P1215">
        <v>5</v>
      </c>
      <c r="Q1215">
        <f>IF(ISERROR(VLOOKUP(A1215,seg_r_base_fitted!$A$1:$C$1829,2,FALSE)),0,VLOOKUP(A1215,seg_r_base_fitted!$A$1:$C$1829,2,FALSE))</f>
        <v>0</v>
      </c>
      <c r="R1215">
        <f>IF(ISERROR(VLOOKUP(A1215,seg_r_base_fitted!$A$1:$C$1829,3,FALSE)),0,VLOOKUP(A1215,seg_r_base_fitted!$A$1:$C$1829,3,FALSE))</f>
        <v>0</v>
      </c>
      <c r="S1215">
        <v>2005</v>
      </c>
    </row>
    <row r="1216" spans="1:19" x14ac:dyDescent="0.2">
      <c r="A1216" t="s">
        <v>5194</v>
      </c>
      <c r="B1216" t="s">
        <v>4481</v>
      </c>
      <c r="C1216" t="s">
        <v>4592</v>
      </c>
      <c r="D1216" t="s">
        <v>5195</v>
      </c>
      <c r="E1216" t="s">
        <v>5156</v>
      </c>
      <c r="F1216" t="s">
        <v>5196</v>
      </c>
      <c r="G1216">
        <v>1.7735206221351054</v>
      </c>
      <c r="H1216">
        <v>54</v>
      </c>
      <c r="I1216" t="s">
        <v>1852</v>
      </c>
      <c r="J1216" t="s">
        <v>1853</v>
      </c>
      <c r="K1216" t="s">
        <v>1853</v>
      </c>
      <c r="L1216" t="s">
        <v>1852</v>
      </c>
      <c r="M1216" t="s">
        <v>1853</v>
      </c>
      <c r="N1216" t="s">
        <v>1853</v>
      </c>
      <c r="O1216" t="s">
        <v>2017</v>
      </c>
      <c r="P1216">
        <v>5</v>
      </c>
      <c r="Q1216">
        <f>IF(ISERROR(VLOOKUP(A1216,seg_r_base_fitted!$A$1:$C$1829,2,FALSE)),0,VLOOKUP(A1216,seg_r_base_fitted!$A$1:$C$1829,2,FALSE))</f>
        <v>0</v>
      </c>
      <c r="R1216">
        <f>IF(ISERROR(VLOOKUP(A1216,seg_r_base_fitted!$A$1:$C$1829,3,FALSE)),0,VLOOKUP(A1216,seg_r_base_fitted!$A$1:$C$1829,3,FALSE))</f>
        <v>0</v>
      </c>
      <c r="S1216">
        <v>2006</v>
      </c>
    </row>
    <row r="1217" spans="1:19" x14ac:dyDescent="0.2">
      <c r="A1217" t="s">
        <v>5197</v>
      </c>
      <c r="B1217" t="s">
        <v>4481</v>
      </c>
      <c r="C1217" t="s">
        <v>4592</v>
      </c>
      <c r="D1217" t="s">
        <v>5198</v>
      </c>
      <c r="E1217" t="s">
        <v>5199</v>
      </c>
      <c r="F1217">
        <v>0</v>
      </c>
      <c r="G1217">
        <v>0.24273940046282177</v>
      </c>
      <c r="H1217">
        <v>54</v>
      </c>
      <c r="I1217" t="s">
        <v>1852</v>
      </c>
      <c r="J1217" t="s">
        <v>1853</v>
      </c>
      <c r="K1217" t="s">
        <v>1853</v>
      </c>
      <c r="L1217" t="s">
        <v>1852</v>
      </c>
      <c r="M1217" t="s">
        <v>1853</v>
      </c>
      <c r="N1217" t="s">
        <v>1853</v>
      </c>
      <c r="O1217" t="s">
        <v>2017</v>
      </c>
      <c r="P1217">
        <v>5</v>
      </c>
      <c r="Q1217">
        <f>IF(ISERROR(VLOOKUP(A1217,seg_r_base_fitted!$A$1:$C$1829,2,FALSE)),0,VLOOKUP(A1217,seg_r_base_fitted!$A$1:$C$1829,2,FALSE))</f>
        <v>0</v>
      </c>
      <c r="R1217">
        <f>IF(ISERROR(VLOOKUP(A1217,seg_r_base_fitted!$A$1:$C$1829,3,FALSE)),0,VLOOKUP(A1217,seg_r_base_fitted!$A$1:$C$1829,3,FALSE))</f>
        <v>0</v>
      </c>
      <c r="S1217">
        <v>2007</v>
      </c>
    </row>
    <row r="1218" spans="1:19" x14ac:dyDescent="0.2">
      <c r="A1218" t="s">
        <v>5200</v>
      </c>
      <c r="B1218" t="s">
        <v>4481</v>
      </c>
      <c r="C1218" t="s">
        <v>4592</v>
      </c>
      <c r="D1218" t="s">
        <v>5201</v>
      </c>
      <c r="E1218" t="s">
        <v>5202</v>
      </c>
      <c r="F1218" t="s">
        <v>4879</v>
      </c>
      <c r="G1218">
        <v>1.116343835099767</v>
      </c>
      <c r="H1218">
        <v>54</v>
      </c>
      <c r="I1218" t="s">
        <v>1852</v>
      </c>
      <c r="J1218" t="s">
        <v>1853</v>
      </c>
      <c r="K1218" t="s">
        <v>1853</v>
      </c>
      <c r="L1218" t="s">
        <v>1853</v>
      </c>
      <c r="M1218" t="s">
        <v>1852</v>
      </c>
      <c r="N1218" t="s">
        <v>1853</v>
      </c>
      <c r="O1218" t="s">
        <v>2017</v>
      </c>
      <c r="P1218">
        <v>5</v>
      </c>
      <c r="Q1218">
        <f>IF(ISERROR(VLOOKUP(A1218,seg_r_base_fitted!$A$1:$C$1829,2,FALSE)),0,VLOOKUP(A1218,seg_r_base_fitted!$A$1:$C$1829,2,FALSE))</f>
        <v>0</v>
      </c>
      <c r="R1218">
        <f>IF(ISERROR(VLOOKUP(A1218,seg_r_base_fitted!$A$1:$C$1829,3,FALSE)),0,VLOOKUP(A1218,seg_r_base_fitted!$A$1:$C$1829,3,FALSE))</f>
        <v>0</v>
      </c>
      <c r="S1218">
        <v>2008</v>
      </c>
    </row>
    <row r="1219" spans="1:19" x14ac:dyDescent="0.2">
      <c r="A1219" t="s">
        <v>5203</v>
      </c>
      <c r="B1219" t="s">
        <v>4481</v>
      </c>
      <c r="C1219" t="s">
        <v>4592</v>
      </c>
      <c r="D1219" t="s">
        <v>5204</v>
      </c>
      <c r="E1219">
        <v>0</v>
      </c>
      <c r="F1219" t="s">
        <v>4741</v>
      </c>
      <c r="G1219">
        <v>0.48804440270709315</v>
      </c>
      <c r="H1219">
        <v>54</v>
      </c>
      <c r="I1219" t="s">
        <v>1852</v>
      </c>
      <c r="J1219" t="s">
        <v>1853</v>
      </c>
      <c r="K1219" t="s">
        <v>1853</v>
      </c>
      <c r="L1219" t="s">
        <v>1853</v>
      </c>
      <c r="M1219" t="s">
        <v>1852</v>
      </c>
      <c r="N1219" t="s">
        <v>1853</v>
      </c>
      <c r="O1219" t="s">
        <v>2017</v>
      </c>
      <c r="P1219">
        <v>5</v>
      </c>
      <c r="Q1219">
        <f>IF(ISERROR(VLOOKUP(A1219,seg_r_base_fitted!$A$1:$C$1829,2,FALSE)),0,VLOOKUP(A1219,seg_r_base_fitted!$A$1:$C$1829,2,FALSE))</f>
        <v>0</v>
      </c>
      <c r="R1219">
        <f>IF(ISERROR(VLOOKUP(A1219,seg_r_base_fitted!$A$1:$C$1829,3,FALSE)),0,VLOOKUP(A1219,seg_r_base_fitted!$A$1:$C$1829,3,FALSE))</f>
        <v>0</v>
      </c>
      <c r="S1219">
        <v>2009</v>
      </c>
    </row>
    <row r="1220" spans="1:19" x14ac:dyDescent="0.2">
      <c r="A1220" t="s">
        <v>5205</v>
      </c>
      <c r="B1220" t="s">
        <v>4481</v>
      </c>
      <c r="C1220" t="s">
        <v>4592</v>
      </c>
      <c r="D1220" t="s">
        <v>5206</v>
      </c>
      <c r="E1220" t="s">
        <v>4903</v>
      </c>
      <c r="F1220" t="s">
        <v>2728</v>
      </c>
      <c r="G1220">
        <v>1.2038518657114265</v>
      </c>
      <c r="H1220">
        <v>54</v>
      </c>
      <c r="I1220" t="s">
        <v>1852</v>
      </c>
      <c r="J1220" t="s">
        <v>1853</v>
      </c>
      <c r="K1220" t="s">
        <v>1853</v>
      </c>
      <c r="L1220" t="s">
        <v>1852</v>
      </c>
      <c r="M1220" t="s">
        <v>1853</v>
      </c>
      <c r="N1220" t="s">
        <v>1853</v>
      </c>
      <c r="O1220" t="s">
        <v>2017</v>
      </c>
      <c r="P1220">
        <v>5</v>
      </c>
      <c r="Q1220">
        <f>IF(ISERROR(VLOOKUP(A1220,seg_r_base_fitted!$A$1:$C$1829,2,FALSE)),0,VLOOKUP(A1220,seg_r_base_fitted!$A$1:$C$1829,2,FALSE))</f>
        <v>0</v>
      </c>
      <c r="R1220">
        <f>IF(ISERROR(VLOOKUP(A1220,seg_r_base_fitted!$A$1:$C$1829,3,FALSE)),0,VLOOKUP(A1220,seg_r_base_fitted!$A$1:$C$1829,3,FALSE))</f>
        <v>0</v>
      </c>
      <c r="S1220">
        <v>2010</v>
      </c>
    </row>
    <row r="1221" spans="1:19" x14ac:dyDescent="0.2">
      <c r="A1221" t="s">
        <v>5207</v>
      </c>
      <c r="B1221" t="s">
        <v>4481</v>
      </c>
      <c r="C1221" t="s">
        <v>4592</v>
      </c>
      <c r="D1221" t="s">
        <v>5208</v>
      </c>
      <c r="E1221" t="s">
        <v>4971</v>
      </c>
      <c r="F1221">
        <v>0</v>
      </c>
      <c r="G1221">
        <v>1.7409514630836593</v>
      </c>
      <c r="H1221">
        <v>54</v>
      </c>
      <c r="I1221" t="s">
        <v>1853</v>
      </c>
      <c r="J1221" t="s">
        <v>1853</v>
      </c>
      <c r="K1221" t="s">
        <v>1853</v>
      </c>
      <c r="L1221" t="s">
        <v>1852</v>
      </c>
      <c r="M1221" t="s">
        <v>1852</v>
      </c>
      <c r="N1221" t="s">
        <v>1853</v>
      </c>
      <c r="O1221" t="s">
        <v>2017</v>
      </c>
      <c r="P1221">
        <v>5</v>
      </c>
      <c r="Q1221">
        <f>IF(ISERROR(VLOOKUP(A1221,seg_r_base_fitted!$A$1:$C$1829,2,FALSE)),0,VLOOKUP(A1221,seg_r_base_fitted!$A$1:$C$1829,2,FALSE))</f>
        <v>0</v>
      </c>
      <c r="R1221">
        <f>IF(ISERROR(VLOOKUP(A1221,seg_r_base_fitted!$A$1:$C$1829,3,FALSE)),0,VLOOKUP(A1221,seg_r_base_fitted!$A$1:$C$1829,3,FALSE))</f>
        <v>0</v>
      </c>
      <c r="S1221">
        <v>2011</v>
      </c>
    </row>
    <row r="1222" spans="1:19" x14ac:dyDescent="0.2">
      <c r="A1222" t="s">
        <v>5209</v>
      </c>
      <c r="B1222" t="s">
        <v>4481</v>
      </c>
      <c r="C1222" t="s">
        <v>4592</v>
      </c>
      <c r="D1222" t="s">
        <v>5210</v>
      </c>
      <c r="E1222" t="s">
        <v>5211</v>
      </c>
      <c r="F1222" t="s">
        <v>5212</v>
      </c>
      <c r="G1222">
        <v>0.21973040100689112</v>
      </c>
      <c r="H1222">
        <v>54</v>
      </c>
      <c r="I1222" t="s">
        <v>1852</v>
      </c>
      <c r="J1222" t="s">
        <v>1853</v>
      </c>
      <c r="K1222" t="s">
        <v>1853</v>
      </c>
      <c r="L1222" t="s">
        <v>1853</v>
      </c>
      <c r="M1222" t="s">
        <v>1852</v>
      </c>
      <c r="N1222" t="s">
        <v>1853</v>
      </c>
      <c r="O1222" t="s">
        <v>2017</v>
      </c>
      <c r="P1222">
        <v>5</v>
      </c>
      <c r="Q1222">
        <f>IF(ISERROR(VLOOKUP(A1222,seg_r_base_fitted!$A$1:$C$1829,2,FALSE)),0,VLOOKUP(A1222,seg_r_base_fitted!$A$1:$C$1829,2,FALSE))</f>
        <v>0</v>
      </c>
      <c r="R1222">
        <f>IF(ISERROR(VLOOKUP(A1222,seg_r_base_fitted!$A$1:$C$1829,3,FALSE)),0,VLOOKUP(A1222,seg_r_base_fitted!$A$1:$C$1829,3,FALSE))</f>
        <v>0</v>
      </c>
      <c r="S1222">
        <v>2012</v>
      </c>
    </row>
    <row r="1223" spans="1:19" x14ac:dyDescent="0.2">
      <c r="A1223" t="s">
        <v>5213</v>
      </c>
      <c r="B1223" t="s">
        <v>4481</v>
      </c>
      <c r="C1223" t="s">
        <v>4592</v>
      </c>
      <c r="D1223" t="s">
        <v>5214</v>
      </c>
      <c r="E1223" t="s">
        <v>5215</v>
      </c>
      <c r="F1223" t="s">
        <v>5216</v>
      </c>
      <c r="G1223">
        <v>0.93993103220354346</v>
      </c>
      <c r="H1223">
        <v>54</v>
      </c>
      <c r="I1223" t="s">
        <v>1852</v>
      </c>
      <c r="J1223" t="s">
        <v>1853</v>
      </c>
      <c r="K1223" t="s">
        <v>1853</v>
      </c>
      <c r="L1223" t="s">
        <v>1853</v>
      </c>
      <c r="M1223" t="s">
        <v>1852</v>
      </c>
      <c r="N1223" t="s">
        <v>1853</v>
      </c>
      <c r="O1223" t="s">
        <v>2017</v>
      </c>
      <c r="P1223">
        <v>5</v>
      </c>
      <c r="Q1223">
        <f>IF(ISERROR(VLOOKUP(A1223,seg_r_base_fitted!$A$1:$C$1829,2,FALSE)),0,VLOOKUP(A1223,seg_r_base_fitted!$A$1:$C$1829,2,FALSE))</f>
        <v>0</v>
      </c>
      <c r="R1223">
        <f>IF(ISERROR(VLOOKUP(A1223,seg_r_base_fitted!$A$1:$C$1829,3,FALSE)),0,VLOOKUP(A1223,seg_r_base_fitted!$A$1:$C$1829,3,FALSE))</f>
        <v>0</v>
      </c>
      <c r="S1223">
        <v>2013</v>
      </c>
    </row>
    <row r="1224" spans="1:19" x14ac:dyDescent="0.2">
      <c r="A1224" t="s">
        <v>5217</v>
      </c>
      <c r="B1224" t="s">
        <v>4481</v>
      </c>
      <c r="C1224" t="s">
        <v>4592</v>
      </c>
      <c r="D1224" t="s">
        <v>5218</v>
      </c>
      <c r="E1224">
        <v>0</v>
      </c>
      <c r="F1224" t="s">
        <v>5219</v>
      </c>
      <c r="G1224">
        <v>1.9714084732874884</v>
      </c>
      <c r="H1224">
        <v>54</v>
      </c>
      <c r="I1224" t="s">
        <v>1852</v>
      </c>
      <c r="J1224" t="s">
        <v>1853</v>
      </c>
      <c r="K1224" t="s">
        <v>1853</v>
      </c>
      <c r="L1224" t="s">
        <v>1853</v>
      </c>
      <c r="M1224" t="s">
        <v>1852</v>
      </c>
      <c r="N1224" t="s">
        <v>1853</v>
      </c>
      <c r="O1224" t="s">
        <v>2017</v>
      </c>
      <c r="P1224">
        <v>5</v>
      </c>
      <c r="Q1224">
        <f>IF(ISERROR(VLOOKUP(A1224,seg_r_base_fitted!$A$1:$C$1829,2,FALSE)),0,VLOOKUP(A1224,seg_r_base_fitted!$A$1:$C$1829,2,FALSE))</f>
        <v>0</v>
      </c>
      <c r="R1224">
        <f>IF(ISERROR(VLOOKUP(A1224,seg_r_base_fitted!$A$1:$C$1829,3,FALSE)),0,VLOOKUP(A1224,seg_r_base_fitted!$A$1:$C$1829,3,FALSE))</f>
        <v>0</v>
      </c>
      <c r="S1224">
        <v>2014</v>
      </c>
    </row>
    <row r="1225" spans="1:19" x14ac:dyDescent="0.2">
      <c r="A1225" t="s">
        <v>3793</v>
      </c>
      <c r="B1225" t="s">
        <v>3662</v>
      </c>
      <c r="C1225" t="s">
        <v>1848</v>
      </c>
      <c r="D1225" t="s">
        <v>2133</v>
      </c>
      <c r="E1225" t="s">
        <v>3794</v>
      </c>
      <c r="F1225" t="s">
        <v>3795</v>
      </c>
      <c r="G1225">
        <v>1.0486996767580665</v>
      </c>
      <c r="H1225">
        <v>910</v>
      </c>
      <c r="I1225" t="s">
        <v>1853</v>
      </c>
      <c r="J1225" t="s">
        <v>1852</v>
      </c>
      <c r="K1225" t="s">
        <v>1853</v>
      </c>
      <c r="L1225" t="s">
        <v>1853</v>
      </c>
      <c r="M1225" t="s">
        <v>1852</v>
      </c>
      <c r="N1225" t="s">
        <v>1853</v>
      </c>
      <c r="O1225" t="s">
        <v>2017</v>
      </c>
      <c r="P1225">
        <v>5</v>
      </c>
      <c r="Q1225">
        <f>IF(ISERROR(VLOOKUP(A1225,seg_r_base_fitted!$A$1:$C$1829,2,FALSE)),0,VLOOKUP(A1225,seg_r_base_fitted!$A$1:$C$1829,2,FALSE))</f>
        <v>0</v>
      </c>
      <c r="R1225">
        <f>IF(ISERROR(VLOOKUP(A1225,seg_r_base_fitted!$A$1:$C$1829,3,FALSE)),0,VLOOKUP(A1225,seg_r_base_fitted!$A$1:$C$1829,3,FALSE))</f>
        <v>0</v>
      </c>
      <c r="S1225">
        <v>1932</v>
      </c>
    </row>
    <row r="1226" spans="1:19" x14ac:dyDescent="0.2">
      <c r="A1226" t="s">
        <v>3798</v>
      </c>
      <c r="B1226" t="s">
        <v>3662</v>
      </c>
      <c r="C1226" t="s">
        <v>1848</v>
      </c>
      <c r="D1226" t="s">
        <v>1891</v>
      </c>
      <c r="E1226" t="s">
        <v>2757</v>
      </c>
      <c r="F1226" t="s">
        <v>3687</v>
      </c>
      <c r="G1226">
        <v>1.0884798515394118</v>
      </c>
      <c r="H1226">
        <v>660</v>
      </c>
      <c r="I1226" t="s">
        <v>1853</v>
      </c>
      <c r="J1226" t="s">
        <v>1852</v>
      </c>
      <c r="K1226" t="s">
        <v>1853</v>
      </c>
      <c r="L1226" t="s">
        <v>1853</v>
      </c>
      <c r="M1226" t="s">
        <v>1852</v>
      </c>
      <c r="N1226" t="s">
        <v>1853</v>
      </c>
      <c r="O1226" t="s">
        <v>2017</v>
      </c>
      <c r="P1226">
        <v>5</v>
      </c>
      <c r="Q1226">
        <f>IF(ISERROR(VLOOKUP(A1226,seg_r_base_fitted!$A$1:$C$1829,2,FALSE)),0,VLOOKUP(A1226,seg_r_base_fitted!$A$1:$C$1829,2,FALSE))</f>
        <v>0</v>
      </c>
      <c r="R1226">
        <f>IF(ISERROR(VLOOKUP(A1226,seg_r_base_fitted!$A$1:$C$1829,3,FALSE)),0,VLOOKUP(A1226,seg_r_base_fitted!$A$1:$C$1829,3,FALSE))</f>
        <v>0</v>
      </c>
      <c r="S1226">
        <v>1933</v>
      </c>
    </row>
    <row r="1227" spans="1:19" x14ac:dyDescent="0.2">
      <c r="A1227" t="s">
        <v>3800</v>
      </c>
      <c r="B1227" t="s">
        <v>3662</v>
      </c>
      <c r="C1227" t="s">
        <v>1848</v>
      </c>
      <c r="D1227" t="s">
        <v>1901</v>
      </c>
      <c r="E1227" t="s">
        <v>3681</v>
      </c>
      <c r="F1227" t="s">
        <v>3726</v>
      </c>
      <c r="G1227">
        <v>0.5676273179132445</v>
      </c>
      <c r="H1227">
        <v>1900</v>
      </c>
      <c r="I1227" t="s">
        <v>1853</v>
      </c>
      <c r="J1227" t="s">
        <v>1852</v>
      </c>
      <c r="K1227" t="s">
        <v>1852</v>
      </c>
      <c r="L1227" t="s">
        <v>1853</v>
      </c>
      <c r="M1227" t="s">
        <v>1853</v>
      </c>
      <c r="N1227" t="s">
        <v>1853</v>
      </c>
      <c r="O1227" t="s">
        <v>2017</v>
      </c>
      <c r="P1227">
        <v>5</v>
      </c>
      <c r="Q1227">
        <f>IF(ISERROR(VLOOKUP(A1227,seg_r_base_fitted!$A$1:$C$1829,2,FALSE)),0,VLOOKUP(A1227,seg_r_base_fitted!$A$1:$C$1829,2,FALSE))</f>
        <v>0</v>
      </c>
      <c r="R1227">
        <f>IF(ISERROR(VLOOKUP(A1227,seg_r_base_fitted!$A$1:$C$1829,3,FALSE)),0,VLOOKUP(A1227,seg_r_base_fitted!$A$1:$C$1829,3,FALSE))</f>
        <v>0</v>
      </c>
      <c r="S1227">
        <v>1934</v>
      </c>
    </row>
    <row r="1228" spans="1:19" x14ac:dyDescent="0.2">
      <c r="A1228" t="s">
        <v>3803</v>
      </c>
      <c r="B1228" t="s">
        <v>3662</v>
      </c>
      <c r="C1228" t="s">
        <v>1971</v>
      </c>
      <c r="D1228" t="s">
        <v>3804</v>
      </c>
      <c r="E1228" t="s">
        <v>3805</v>
      </c>
      <c r="F1228" t="s">
        <v>3681</v>
      </c>
      <c r="G1228">
        <v>1.0168184179095312</v>
      </c>
      <c r="H1228">
        <v>865</v>
      </c>
      <c r="I1228" t="s">
        <v>1853</v>
      </c>
      <c r="J1228" t="s">
        <v>1852</v>
      </c>
      <c r="K1228" t="s">
        <v>1853</v>
      </c>
      <c r="L1228" t="s">
        <v>1853</v>
      </c>
      <c r="M1228" t="s">
        <v>1852</v>
      </c>
      <c r="N1228" t="s">
        <v>1853</v>
      </c>
      <c r="O1228" t="s">
        <v>2017</v>
      </c>
      <c r="P1228">
        <v>5</v>
      </c>
      <c r="Q1228">
        <f>IF(ISERROR(VLOOKUP(A1228,seg_r_base_fitted!$A$1:$C$1829,2,FALSE)),0,VLOOKUP(A1228,seg_r_base_fitted!$A$1:$C$1829,2,FALSE))</f>
        <v>0</v>
      </c>
      <c r="R1228">
        <f>IF(ISERROR(VLOOKUP(A1228,seg_r_base_fitted!$A$1:$C$1829,3,FALSE)),0,VLOOKUP(A1228,seg_r_base_fitted!$A$1:$C$1829,3,FALSE))</f>
        <v>0</v>
      </c>
      <c r="S1228">
        <v>1935</v>
      </c>
    </row>
    <row r="1229" spans="1:19" x14ac:dyDescent="0.2">
      <c r="A1229" t="s">
        <v>3811</v>
      </c>
      <c r="B1229" t="s">
        <v>3662</v>
      </c>
      <c r="C1229" t="s">
        <v>1848</v>
      </c>
      <c r="D1229" t="s">
        <v>2224</v>
      </c>
      <c r="E1229" t="s">
        <v>2757</v>
      </c>
      <c r="F1229" t="s">
        <v>2864</v>
      </c>
      <c r="G1229">
        <v>4.0004436487475621</v>
      </c>
      <c r="H1229">
        <v>195</v>
      </c>
      <c r="I1229" t="s">
        <v>1852</v>
      </c>
      <c r="J1229" t="s">
        <v>1853</v>
      </c>
      <c r="K1229" t="s">
        <v>1853</v>
      </c>
      <c r="L1229" t="s">
        <v>1852</v>
      </c>
      <c r="M1229" t="s">
        <v>1853</v>
      </c>
      <c r="N1229" t="s">
        <v>1853</v>
      </c>
      <c r="O1229" t="s">
        <v>2017</v>
      </c>
      <c r="P1229">
        <v>5</v>
      </c>
      <c r="Q1229">
        <f>IF(ISERROR(VLOOKUP(A1229,seg_r_base_fitted!$A$1:$C$1829,2,FALSE)),0,VLOOKUP(A1229,seg_r_base_fitted!$A$1:$C$1829,2,FALSE))</f>
        <v>0</v>
      </c>
      <c r="R1229">
        <f>IF(ISERROR(VLOOKUP(A1229,seg_r_base_fitted!$A$1:$C$1829,3,FALSE)),0,VLOOKUP(A1229,seg_r_base_fitted!$A$1:$C$1829,3,FALSE))</f>
        <v>0</v>
      </c>
      <c r="S1229">
        <v>1936</v>
      </c>
    </row>
    <row r="1230" spans="1:19" x14ac:dyDescent="0.2">
      <c r="A1230" t="s">
        <v>3813</v>
      </c>
      <c r="B1230" t="s">
        <v>3662</v>
      </c>
      <c r="C1230" t="s">
        <v>1848</v>
      </c>
      <c r="D1230" t="s">
        <v>2151</v>
      </c>
      <c r="E1230" t="s">
        <v>2754</v>
      </c>
      <c r="F1230" t="s">
        <v>3678</v>
      </c>
      <c r="G1230">
        <v>3.1738361189896067</v>
      </c>
      <c r="H1230">
        <v>190</v>
      </c>
      <c r="I1230" t="s">
        <v>1852</v>
      </c>
      <c r="J1230" t="s">
        <v>1853</v>
      </c>
      <c r="K1230" t="s">
        <v>1853</v>
      </c>
      <c r="L1230" t="s">
        <v>1852</v>
      </c>
      <c r="M1230" t="s">
        <v>1853</v>
      </c>
      <c r="N1230" t="s">
        <v>1853</v>
      </c>
      <c r="O1230" t="s">
        <v>2017</v>
      </c>
      <c r="P1230">
        <v>5</v>
      </c>
      <c r="Q1230">
        <f>IF(ISERROR(VLOOKUP(A1230,seg_r_base_fitted!$A$1:$C$1829,2,FALSE)),0,VLOOKUP(A1230,seg_r_base_fitted!$A$1:$C$1829,2,FALSE))</f>
        <v>0</v>
      </c>
      <c r="R1230">
        <f>IF(ISERROR(VLOOKUP(A1230,seg_r_base_fitted!$A$1:$C$1829,3,FALSE)),0,VLOOKUP(A1230,seg_r_base_fitted!$A$1:$C$1829,3,FALSE))</f>
        <v>0</v>
      </c>
      <c r="S1230">
        <v>1937</v>
      </c>
    </row>
    <row r="1231" spans="1:19" x14ac:dyDescent="0.2">
      <c r="A1231" t="s">
        <v>3815</v>
      </c>
      <c r="B1231" t="s">
        <v>3662</v>
      </c>
      <c r="C1231" t="s">
        <v>1848</v>
      </c>
      <c r="D1231" t="s">
        <v>1871</v>
      </c>
      <c r="E1231" t="s">
        <v>3678</v>
      </c>
      <c r="F1231" t="s">
        <v>2507</v>
      </c>
      <c r="G1231">
        <v>4.2240571753163607</v>
      </c>
      <c r="H1231">
        <v>380</v>
      </c>
      <c r="I1231" t="s">
        <v>1852</v>
      </c>
      <c r="J1231" t="s">
        <v>1853</v>
      </c>
      <c r="K1231" t="s">
        <v>1853</v>
      </c>
      <c r="L1231" t="s">
        <v>1853</v>
      </c>
      <c r="M1231" t="s">
        <v>1852</v>
      </c>
      <c r="N1231" t="s">
        <v>1853</v>
      </c>
      <c r="O1231" t="s">
        <v>2017</v>
      </c>
      <c r="P1231">
        <v>5</v>
      </c>
      <c r="Q1231">
        <f>IF(ISERROR(VLOOKUP(A1231,seg_r_base_fitted!$A$1:$C$1829,2,FALSE)),0,VLOOKUP(A1231,seg_r_base_fitted!$A$1:$C$1829,2,FALSE))</f>
        <v>0</v>
      </c>
      <c r="R1231">
        <f>IF(ISERROR(VLOOKUP(A1231,seg_r_base_fitted!$A$1:$C$1829,3,FALSE)),0,VLOOKUP(A1231,seg_r_base_fitted!$A$1:$C$1829,3,FALSE))</f>
        <v>0</v>
      </c>
      <c r="S1231">
        <v>1938</v>
      </c>
    </row>
    <row r="1232" spans="1:19" x14ac:dyDescent="0.2">
      <c r="A1232" t="s">
        <v>3826</v>
      </c>
      <c r="B1232" t="s">
        <v>3662</v>
      </c>
      <c r="C1232" t="s">
        <v>1971</v>
      </c>
      <c r="D1232" t="s">
        <v>3827</v>
      </c>
      <c r="E1232" t="s">
        <v>3678</v>
      </c>
      <c r="F1232" t="s">
        <v>3678</v>
      </c>
      <c r="G1232">
        <v>3.484534336435372</v>
      </c>
      <c r="H1232">
        <v>205</v>
      </c>
      <c r="I1232" t="s">
        <v>1852</v>
      </c>
      <c r="J1232" t="s">
        <v>1853</v>
      </c>
      <c r="K1232" t="s">
        <v>1853</v>
      </c>
      <c r="L1232" t="s">
        <v>1853</v>
      </c>
      <c r="M1232" t="s">
        <v>1852</v>
      </c>
      <c r="N1232" t="s">
        <v>1853</v>
      </c>
      <c r="O1232" t="s">
        <v>2017</v>
      </c>
      <c r="P1232">
        <v>5</v>
      </c>
      <c r="Q1232">
        <f>IF(ISERROR(VLOOKUP(A1232,seg_r_base_fitted!$A$1:$C$1829,2,FALSE)),0,VLOOKUP(A1232,seg_r_base_fitted!$A$1:$C$1829,2,FALSE))</f>
        <v>0</v>
      </c>
      <c r="R1232">
        <f>IF(ISERROR(VLOOKUP(A1232,seg_r_base_fitted!$A$1:$C$1829,3,FALSE)),0,VLOOKUP(A1232,seg_r_base_fitted!$A$1:$C$1829,3,FALSE))</f>
        <v>0</v>
      </c>
      <c r="S1232">
        <v>1939</v>
      </c>
    </row>
    <row r="1233" spans="1:19" x14ac:dyDescent="0.2">
      <c r="A1233" t="s">
        <v>3828</v>
      </c>
      <c r="B1233" t="s">
        <v>3662</v>
      </c>
      <c r="C1233" t="s">
        <v>1971</v>
      </c>
      <c r="D1233" t="s">
        <v>3829</v>
      </c>
      <c r="E1233" t="s">
        <v>3678</v>
      </c>
      <c r="F1233" t="s">
        <v>2532</v>
      </c>
      <c r="G1233">
        <v>7.033335278847594</v>
      </c>
      <c r="H1233">
        <v>335</v>
      </c>
      <c r="I1233" t="s">
        <v>1852</v>
      </c>
      <c r="J1233" t="s">
        <v>1853</v>
      </c>
      <c r="K1233" t="s">
        <v>1853</v>
      </c>
      <c r="L1233" t="s">
        <v>1852</v>
      </c>
      <c r="M1233" t="s">
        <v>1853</v>
      </c>
      <c r="N1233" t="s">
        <v>1853</v>
      </c>
      <c r="O1233" t="s">
        <v>2017</v>
      </c>
      <c r="P1233">
        <v>5</v>
      </c>
      <c r="Q1233">
        <f>IF(ISERROR(VLOOKUP(A1233,seg_r_base_fitted!$A$1:$C$1829,2,FALSE)),0,VLOOKUP(A1233,seg_r_base_fitted!$A$1:$C$1829,2,FALSE))</f>
        <v>0</v>
      </c>
      <c r="R1233">
        <f>IF(ISERROR(VLOOKUP(A1233,seg_r_base_fitted!$A$1:$C$1829,3,FALSE)),0,VLOOKUP(A1233,seg_r_base_fitted!$A$1:$C$1829,3,FALSE))</f>
        <v>0</v>
      </c>
      <c r="S1233">
        <v>1940</v>
      </c>
    </row>
    <row r="1234" spans="1:19" x14ac:dyDescent="0.2">
      <c r="A1234" t="s">
        <v>3830</v>
      </c>
      <c r="B1234" t="s">
        <v>3662</v>
      </c>
      <c r="C1234" t="s">
        <v>1971</v>
      </c>
      <c r="D1234" t="s">
        <v>3831</v>
      </c>
      <c r="E1234" t="s">
        <v>2532</v>
      </c>
      <c r="F1234" t="s">
        <v>2507</v>
      </c>
      <c r="G1234">
        <v>2.7898256011914953</v>
      </c>
      <c r="H1234">
        <v>180</v>
      </c>
      <c r="I1234" t="s">
        <v>1852</v>
      </c>
      <c r="J1234" t="s">
        <v>1853</v>
      </c>
      <c r="K1234" t="s">
        <v>1853</v>
      </c>
      <c r="L1234" t="s">
        <v>1853</v>
      </c>
      <c r="M1234" t="s">
        <v>1852</v>
      </c>
      <c r="N1234" t="s">
        <v>1853</v>
      </c>
      <c r="O1234" t="s">
        <v>2017</v>
      </c>
      <c r="P1234">
        <v>5</v>
      </c>
      <c r="Q1234">
        <f>IF(ISERROR(VLOOKUP(A1234,seg_r_base_fitted!$A$1:$C$1829,2,FALSE)),0,VLOOKUP(A1234,seg_r_base_fitted!$A$1:$C$1829,2,FALSE))</f>
        <v>0</v>
      </c>
      <c r="R1234">
        <f>IF(ISERROR(VLOOKUP(A1234,seg_r_base_fitted!$A$1:$C$1829,3,FALSE)),0,VLOOKUP(A1234,seg_r_base_fitted!$A$1:$C$1829,3,FALSE))</f>
        <v>0</v>
      </c>
      <c r="S1234">
        <v>1941</v>
      </c>
    </row>
    <row r="1235" spans="1:19" x14ac:dyDescent="0.2">
      <c r="A1235" t="s">
        <v>3834</v>
      </c>
      <c r="B1235" t="s">
        <v>3662</v>
      </c>
      <c r="C1235" t="s">
        <v>1971</v>
      </c>
      <c r="D1235" t="s">
        <v>3835</v>
      </c>
      <c r="E1235" t="s">
        <v>3709</v>
      </c>
      <c r="F1235" t="s">
        <v>3836</v>
      </c>
      <c r="G1235">
        <v>1.5636991532487747</v>
      </c>
      <c r="H1235">
        <v>105</v>
      </c>
      <c r="I1235" t="s">
        <v>1852</v>
      </c>
      <c r="J1235" t="s">
        <v>1853</v>
      </c>
      <c r="K1235" t="s">
        <v>1853</v>
      </c>
      <c r="L1235" t="s">
        <v>1852</v>
      </c>
      <c r="M1235" t="s">
        <v>1853</v>
      </c>
      <c r="N1235" t="s">
        <v>1853</v>
      </c>
      <c r="O1235" t="s">
        <v>2017</v>
      </c>
      <c r="P1235">
        <v>5</v>
      </c>
      <c r="Q1235">
        <f>IF(ISERROR(VLOOKUP(A1235,seg_r_base_fitted!$A$1:$C$1829,2,FALSE)),0,VLOOKUP(A1235,seg_r_base_fitted!$A$1:$C$1829,2,FALSE))</f>
        <v>0</v>
      </c>
      <c r="R1235">
        <f>IF(ISERROR(VLOOKUP(A1235,seg_r_base_fitted!$A$1:$C$1829,3,FALSE)),0,VLOOKUP(A1235,seg_r_base_fitted!$A$1:$C$1829,3,FALSE))</f>
        <v>0</v>
      </c>
      <c r="S1235">
        <v>1942</v>
      </c>
    </row>
    <row r="1236" spans="1:19" x14ac:dyDescent="0.2">
      <c r="A1236" t="s">
        <v>3843</v>
      </c>
      <c r="B1236" t="s">
        <v>3662</v>
      </c>
      <c r="C1236" t="s">
        <v>1971</v>
      </c>
      <c r="D1236" t="s">
        <v>3844</v>
      </c>
      <c r="E1236" t="s">
        <v>3678</v>
      </c>
      <c r="F1236" t="s">
        <v>2668</v>
      </c>
      <c r="G1236">
        <v>3.9876376853240529</v>
      </c>
      <c r="H1236">
        <v>175</v>
      </c>
      <c r="I1236" t="s">
        <v>1852</v>
      </c>
      <c r="J1236" t="s">
        <v>1853</v>
      </c>
      <c r="K1236" t="s">
        <v>1853</v>
      </c>
      <c r="L1236" t="s">
        <v>1852</v>
      </c>
      <c r="M1236" t="s">
        <v>1853</v>
      </c>
      <c r="N1236" t="s">
        <v>1853</v>
      </c>
      <c r="O1236" t="s">
        <v>2017</v>
      </c>
      <c r="P1236">
        <v>5</v>
      </c>
      <c r="Q1236">
        <f>IF(ISERROR(VLOOKUP(A1236,seg_r_base_fitted!$A$1:$C$1829,2,FALSE)),0,VLOOKUP(A1236,seg_r_base_fitted!$A$1:$C$1829,2,FALSE))</f>
        <v>0</v>
      </c>
      <c r="R1236">
        <f>IF(ISERROR(VLOOKUP(A1236,seg_r_base_fitted!$A$1:$C$1829,3,FALSE)),0,VLOOKUP(A1236,seg_r_base_fitted!$A$1:$C$1829,3,FALSE))</f>
        <v>0</v>
      </c>
      <c r="S1236">
        <v>1943</v>
      </c>
    </row>
    <row r="1237" spans="1:19" x14ac:dyDescent="0.2">
      <c r="A1237" t="s">
        <v>3847</v>
      </c>
      <c r="B1237" t="s">
        <v>3662</v>
      </c>
      <c r="C1237" t="s">
        <v>1971</v>
      </c>
      <c r="D1237" t="s">
        <v>3848</v>
      </c>
      <c r="E1237" t="s">
        <v>3697</v>
      </c>
      <c r="F1237" t="s">
        <v>3849</v>
      </c>
      <c r="G1237">
        <v>2.4338730591497866</v>
      </c>
      <c r="H1237">
        <v>290</v>
      </c>
      <c r="I1237" t="s">
        <v>1852</v>
      </c>
      <c r="J1237" t="s">
        <v>1853</v>
      </c>
      <c r="K1237" t="s">
        <v>1853</v>
      </c>
      <c r="L1237" t="s">
        <v>1852</v>
      </c>
      <c r="M1237" t="s">
        <v>1853</v>
      </c>
      <c r="N1237" t="s">
        <v>1853</v>
      </c>
      <c r="O1237" t="s">
        <v>2017</v>
      </c>
      <c r="P1237">
        <v>5</v>
      </c>
      <c r="Q1237">
        <f>IF(ISERROR(VLOOKUP(A1237,seg_r_base_fitted!$A$1:$C$1829,2,FALSE)),0,VLOOKUP(A1237,seg_r_base_fitted!$A$1:$C$1829,2,FALSE))</f>
        <v>0</v>
      </c>
      <c r="R1237">
        <f>IF(ISERROR(VLOOKUP(A1237,seg_r_base_fitted!$A$1:$C$1829,3,FALSE)),0,VLOOKUP(A1237,seg_r_base_fitted!$A$1:$C$1829,3,FALSE))</f>
        <v>0</v>
      </c>
      <c r="S1237">
        <v>1944</v>
      </c>
    </row>
    <row r="1238" spans="1:19" x14ac:dyDescent="0.2">
      <c r="A1238" t="s">
        <v>3850</v>
      </c>
      <c r="B1238" t="s">
        <v>3662</v>
      </c>
      <c r="C1238" t="s">
        <v>1971</v>
      </c>
      <c r="D1238" t="s">
        <v>3851</v>
      </c>
      <c r="E1238" t="s">
        <v>2550</v>
      </c>
      <c r="F1238" t="s">
        <v>2532</v>
      </c>
      <c r="G1238">
        <v>3.9347737903525526</v>
      </c>
      <c r="H1238">
        <v>95</v>
      </c>
      <c r="I1238" t="s">
        <v>1852</v>
      </c>
      <c r="J1238" t="s">
        <v>1853</v>
      </c>
      <c r="K1238" t="s">
        <v>1853</v>
      </c>
      <c r="L1238" t="s">
        <v>1852</v>
      </c>
      <c r="M1238" t="s">
        <v>1853</v>
      </c>
      <c r="N1238" t="s">
        <v>1853</v>
      </c>
      <c r="O1238" t="s">
        <v>2017</v>
      </c>
      <c r="P1238">
        <v>5</v>
      </c>
      <c r="Q1238">
        <f>IF(ISERROR(VLOOKUP(A1238,seg_r_base_fitted!$A$1:$C$1829,2,FALSE)),0,VLOOKUP(A1238,seg_r_base_fitted!$A$1:$C$1829,2,FALSE))</f>
        <v>0</v>
      </c>
      <c r="R1238">
        <f>IF(ISERROR(VLOOKUP(A1238,seg_r_base_fitted!$A$1:$C$1829,3,FALSE)),0,VLOOKUP(A1238,seg_r_base_fitted!$A$1:$C$1829,3,FALSE))</f>
        <v>0</v>
      </c>
      <c r="S1238">
        <v>1945</v>
      </c>
    </row>
    <row r="1239" spans="1:19" x14ac:dyDescent="0.2">
      <c r="A1239" t="s">
        <v>3852</v>
      </c>
      <c r="B1239" t="s">
        <v>3662</v>
      </c>
      <c r="C1239" t="s">
        <v>1971</v>
      </c>
      <c r="D1239" t="s">
        <v>3853</v>
      </c>
      <c r="E1239" t="s">
        <v>2754</v>
      </c>
      <c r="F1239" t="s">
        <v>2532</v>
      </c>
      <c r="G1239">
        <v>5.4236623227912135</v>
      </c>
      <c r="H1239">
        <v>80</v>
      </c>
      <c r="I1239" t="s">
        <v>1852</v>
      </c>
      <c r="J1239" t="s">
        <v>1853</v>
      </c>
      <c r="K1239" t="s">
        <v>1853</v>
      </c>
      <c r="L1239" t="s">
        <v>1852</v>
      </c>
      <c r="M1239" t="s">
        <v>1853</v>
      </c>
      <c r="N1239" t="s">
        <v>1853</v>
      </c>
      <c r="O1239" t="s">
        <v>2017</v>
      </c>
      <c r="P1239">
        <v>5</v>
      </c>
      <c r="Q1239">
        <f>IF(ISERROR(VLOOKUP(A1239,seg_r_base_fitted!$A$1:$C$1829,2,FALSE)),0,VLOOKUP(A1239,seg_r_base_fitted!$A$1:$C$1829,2,FALSE))</f>
        <v>0</v>
      </c>
      <c r="R1239">
        <f>IF(ISERROR(VLOOKUP(A1239,seg_r_base_fitted!$A$1:$C$1829,3,FALSE)),0,VLOOKUP(A1239,seg_r_base_fitted!$A$1:$C$1829,3,FALSE))</f>
        <v>0</v>
      </c>
      <c r="S1239">
        <v>1946</v>
      </c>
    </row>
    <row r="1240" spans="1:19" x14ac:dyDescent="0.2">
      <c r="A1240" t="s">
        <v>3886</v>
      </c>
      <c r="B1240" t="s">
        <v>3662</v>
      </c>
      <c r="C1240" t="s">
        <v>1971</v>
      </c>
      <c r="D1240" t="s">
        <v>3887</v>
      </c>
      <c r="E1240" t="s">
        <v>2928</v>
      </c>
      <c r="F1240" t="s">
        <v>3888</v>
      </c>
      <c r="G1240">
        <v>1.9958834312829861</v>
      </c>
      <c r="H1240">
        <v>125</v>
      </c>
      <c r="I1240" t="s">
        <v>1852</v>
      </c>
      <c r="J1240" t="s">
        <v>1853</v>
      </c>
      <c r="K1240" t="s">
        <v>1853</v>
      </c>
      <c r="L1240" t="s">
        <v>1852</v>
      </c>
      <c r="M1240" t="s">
        <v>1853</v>
      </c>
      <c r="N1240" t="s">
        <v>1853</v>
      </c>
      <c r="O1240" t="s">
        <v>2017</v>
      </c>
      <c r="P1240">
        <v>5</v>
      </c>
      <c r="Q1240">
        <f>IF(ISERROR(VLOOKUP(A1240,seg_r_base_fitted!$A$1:$C$1829,2,FALSE)),0,VLOOKUP(A1240,seg_r_base_fitted!$A$1:$C$1829,2,FALSE))</f>
        <v>0</v>
      </c>
      <c r="R1240">
        <f>IF(ISERROR(VLOOKUP(A1240,seg_r_base_fitted!$A$1:$C$1829,3,FALSE)),0,VLOOKUP(A1240,seg_r_base_fitted!$A$1:$C$1829,3,FALSE))</f>
        <v>0</v>
      </c>
      <c r="S1240">
        <v>1947</v>
      </c>
    </row>
    <row r="1241" spans="1:19" x14ac:dyDescent="0.2">
      <c r="A1241" t="s">
        <v>3903</v>
      </c>
      <c r="B1241" t="s">
        <v>3662</v>
      </c>
      <c r="C1241" t="s">
        <v>1971</v>
      </c>
      <c r="D1241" t="s">
        <v>3904</v>
      </c>
      <c r="E1241" t="s">
        <v>3697</v>
      </c>
      <c r="F1241" t="s">
        <v>3698</v>
      </c>
      <c r="G1241">
        <v>2.1076501759728394</v>
      </c>
      <c r="H1241">
        <v>40</v>
      </c>
      <c r="I1241" t="s">
        <v>1852</v>
      </c>
      <c r="J1241" t="s">
        <v>1853</v>
      </c>
      <c r="K1241" t="s">
        <v>1853</v>
      </c>
      <c r="L1241" t="s">
        <v>1852</v>
      </c>
      <c r="M1241" t="s">
        <v>1853</v>
      </c>
      <c r="N1241" t="s">
        <v>1853</v>
      </c>
      <c r="O1241" t="s">
        <v>2017</v>
      </c>
      <c r="P1241">
        <v>5</v>
      </c>
      <c r="Q1241">
        <f>IF(ISERROR(VLOOKUP(A1241,seg_r_base_fitted!$A$1:$C$1829,2,FALSE)),0,VLOOKUP(A1241,seg_r_base_fitted!$A$1:$C$1829,2,FALSE))</f>
        <v>0</v>
      </c>
      <c r="R1241">
        <f>IF(ISERROR(VLOOKUP(A1241,seg_r_base_fitted!$A$1:$C$1829,3,FALSE)),0,VLOOKUP(A1241,seg_r_base_fitted!$A$1:$C$1829,3,FALSE))</f>
        <v>0</v>
      </c>
      <c r="S1241">
        <v>1948</v>
      </c>
    </row>
    <row r="1242" spans="1:19" x14ac:dyDescent="0.2">
      <c r="A1242" t="s">
        <v>3597</v>
      </c>
      <c r="B1242" t="s">
        <v>3546</v>
      </c>
      <c r="C1242" t="s">
        <v>1848</v>
      </c>
      <c r="D1242" t="s">
        <v>1956</v>
      </c>
      <c r="E1242" t="s">
        <v>3558</v>
      </c>
      <c r="F1242" t="s">
        <v>3598</v>
      </c>
      <c r="G1242">
        <v>1.2433689890544073</v>
      </c>
      <c r="H1242">
        <v>2075</v>
      </c>
      <c r="I1242" t="s">
        <v>1853</v>
      </c>
      <c r="J1242" t="s">
        <v>1852</v>
      </c>
      <c r="K1242" t="s">
        <v>1852</v>
      </c>
      <c r="L1242" t="s">
        <v>1853</v>
      </c>
      <c r="M1242" t="s">
        <v>1853</v>
      </c>
      <c r="N1242" t="s">
        <v>1853</v>
      </c>
      <c r="O1242" t="s">
        <v>2017</v>
      </c>
      <c r="P1242">
        <v>5</v>
      </c>
      <c r="Q1242">
        <f>IF(ISERROR(VLOOKUP(A1242,seg_r_base_fitted!$A$1:$C$1829,2,FALSE)),0,VLOOKUP(A1242,seg_r_base_fitted!$A$1:$C$1829,2,FALSE))</f>
        <v>0</v>
      </c>
      <c r="R1242">
        <f>IF(ISERROR(VLOOKUP(A1242,seg_r_base_fitted!$A$1:$C$1829,3,FALSE)),0,VLOOKUP(A1242,seg_r_base_fitted!$A$1:$C$1829,3,FALSE))</f>
        <v>0</v>
      </c>
      <c r="S1242">
        <v>1923</v>
      </c>
    </row>
    <row r="1243" spans="1:19" x14ac:dyDescent="0.2">
      <c r="A1243" t="s">
        <v>2893</v>
      </c>
      <c r="B1243" t="s">
        <v>2743</v>
      </c>
      <c r="C1243" t="s">
        <v>1848</v>
      </c>
      <c r="D1243" t="s">
        <v>2854</v>
      </c>
      <c r="E1243" t="s">
        <v>2787</v>
      </c>
      <c r="F1243" t="s">
        <v>2668</v>
      </c>
      <c r="G1243">
        <v>0.45323909514833599</v>
      </c>
      <c r="H1243">
        <v>605</v>
      </c>
      <c r="I1243" t="s">
        <v>1853</v>
      </c>
      <c r="J1243" t="s">
        <v>1852</v>
      </c>
      <c r="K1243" t="s">
        <v>1853</v>
      </c>
      <c r="L1243" t="s">
        <v>1853</v>
      </c>
      <c r="M1243" t="s">
        <v>1852</v>
      </c>
      <c r="N1243" t="s">
        <v>1853</v>
      </c>
      <c r="O1243" t="s">
        <v>2017</v>
      </c>
      <c r="P1243">
        <v>5</v>
      </c>
      <c r="Q1243">
        <f>IF(ISERROR(VLOOKUP(A1243,seg_r_base_fitted!$A$1:$C$1829,2,FALSE)),0,VLOOKUP(A1243,seg_r_base_fitted!$A$1:$C$1829,2,FALSE))</f>
        <v>0</v>
      </c>
      <c r="R1243">
        <f>IF(ISERROR(VLOOKUP(A1243,seg_r_base_fitted!$A$1:$C$1829,3,FALSE)),0,VLOOKUP(A1243,seg_r_base_fitted!$A$1:$C$1829,3,FALSE))</f>
        <v>0</v>
      </c>
      <c r="S1243">
        <v>1865</v>
      </c>
    </row>
    <row r="1244" spans="1:19" x14ac:dyDescent="0.2">
      <c r="A1244" t="s">
        <v>2896</v>
      </c>
      <c r="B1244" t="s">
        <v>2743</v>
      </c>
      <c r="C1244" t="s">
        <v>1848</v>
      </c>
      <c r="D1244" t="s">
        <v>2758</v>
      </c>
      <c r="E1244" t="s">
        <v>2897</v>
      </c>
      <c r="F1244" t="s">
        <v>2522</v>
      </c>
      <c r="G1244">
        <v>0.20585315540495058</v>
      </c>
      <c r="H1244">
        <v>800</v>
      </c>
      <c r="I1244" t="s">
        <v>1853</v>
      </c>
      <c r="J1244" t="s">
        <v>1852</v>
      </c>
      <c r="K1244" t="s">
        <v>1853</v>
      </c>
      <c r="L1244" t="s">
        <v>1853</v>
      </c>
      <c r="M1244" t="s">
        <v>1852</v>
      </c>
      <c r="N1244" t="s">
        <v>1853</v>
      </c>
      <c r="O1244" t="s">
        <v>2017</v>
      </c>
      <c r="P1244">
        <v>5</v>
      </c>
      <c r="Q1244">
        <f>IF(ISERROR(VLOOKUP(A1244,seg_r_base_fitted!$A$1:$C$1829,2,FALSE)),0,VLOOKUP(A1244,seg_r_base_fitted!$A$1:$C$1829,2,FALSE))</f>
        <v>0</v>
      </c>
      <c r="R1244">
        <f>IF(ISERROR(VLOOKUP(A1244,seg_r_base_fitted!$A$1:$C$1829,3,FALSE)),0,VLOOKUP(A1244,seg_r_base_fitted!$A$1:$C$1829,3,FALSE))</f>
        <v>0</v>
      </c>
      <c r="S1244">
        <v>1866</v>
      </c>
    </row>
    <row r="1245" spans="1:19" x14ac:dyDescent="0.2">
      <c r="A1245" t="s">
        <v>2898</v>
      </c>
      <c r="B1245" t="s">
        <v>2743</v>
      </c>
      <c r="C1245" t="s">
        <v>1848</v>
      </c>
      <c r="D1245" t="s">
        <v>2899</v>
      </c>
      <c r="E1245" t="s">
        <v>2597</v>
      </c>
      <c r="F1245" t="s">
        <v>2900</v>
      </c>
      <c r="G1245">
        <v>0.46151454446510237</v>
      </c>
      <c r="H1245">
        <v>540</v>
      </c>
      <c r="I1245" t="s">
        <v>1853</v>
      </c>
      <c r="J1245" t="s">
        <v>1852</v>
      </c>
      <c r="K1245" t="s">
        <v>1853</v>
      </c>
      <c r="L1245" t="s">
        <v>1853</v>
      </c>
      <c r="M1245" t="s">
        <v>1852</v>
      </c>
      <c r="N1245" t="s">
        <v>1853</v>
      </c>
      <c r="O1245" t="s">
        <v>2017</v>
      </c>
      <c r="P1245">
        <v>5</v>
      </c>
      <c r="Q1245">
        <f>IF(ISERROR(VLOOKUP(A1245,seg_r_base_fitted!$A$1:$C$1829,2,FALSE)),0,VLOOKUP(A1245,seg_r_base_fitted!$A$1:$C$1829,2,FALSE))</f>
        <v>0</v>
      </c>
      <c r="R1245">
        <f>IF(ISERROR(VLOOKUP(A1245,seg_r_base_fitted!$A$1:$C$1829,3,FALSE)),0,VLOOKUP(A1245,seg_r_base_fitted!$A$1:$C$1829,3,FALSE))</f>
        <v>0</v>
      </c>
      <c r="S1245">
        <v>1867</v>
      </c>
    </row>
    <row r="1246" spans="1:19" x14ac:dyDescent="0.2">
      <c r="A1246" t="s">
        <v>2909</v>
      </c>
      <c r="B1246" t="s">
        <v>2743</v>
      </c>
      <c r="C1246" t="s">
        <v>1848</v>
      </c>
      <c r="D1246" t="s">
        <v>2910</v>
      </c>
      <c r="E1246" t="s">
        <v>2757</v>
      </c>
      <c r="F1246" t="s">
        <v>2911</v>
      </c>
      <c r="G1246">
        <v>0.24012143885051754</v>
      </c>
      <c r="H1246">
        <v>600</v>
      </c>
      <c r="I1246" t="s">
        <v>1853</v>
      </c>
      <c r="J1246" t="s">
        <v>1852</v>
      </c>
      <c r="K1246" t="s">
        <v>1853</v>
      </c>
      <c r="L1246" t="s">
        <v>1853</v>
      </c>
      <c r="M1246" t="s">
        <v>1852</v>
      </c>
      <c r="N1246" t="s">
        <v>1853</v>
      </c>
      <c r="O1246" t="s">
        <v>2017</v>
      </c>
      <c r="P1246">
        <v>5</v>
      </c>
      <c r="Q1246">
        <f>IF(ISERROR(VLOOKUP(A1246,seg_r_base_fitted!$A$1:$C$1829,2,FALSE)),0,VLOOKUP(A1246,seg_r_base_fitted!$A$1:$C$1829,2,FALSE))</f>
        <v>0</v>
      </c>
      <c r="R1246">
        <f>IF(ISERROR(VLOOKUP(A1246,seg_r_base_fitted!$A$1:$C$1829,3,FALSE)),0,VLOOKUP(A1246,seg_r_base_fitted!$A$1:$C$1829,3,FALSE))</f>
        <v>0</v>
      </c>
      <c r="S1246">
        <v>1868</v>
      </c>
    </row>
    <row r="1247" spans="1:19" x14ac:dyDescent="0.2">
      <c r="A1247" t="s">
        <v>2912</v>
      </c>
      <c r="B1247" t="s">
        <v>2743</v>
      </c>
      <c r="C1247" t="s">
        <v>1848</v>
      </c>
      <c r="D1247" t="s">
        <v>2786</v>
      </c>
      <c r="E1247" t="s">
        <v>2791</v>
      </c>
      <c r="F1247" t="s">
        <v>2834</v>
      </c>
      <c r="G1247">
        <v>0.25672047010708532</v>
      </c>
      <c r="H1247">
        <v>840</v>
      </c>
      <c r="I1247" t="s">
        <v>1853</v>
      </c>
      <c r="J1247" t="s">
        <v>1852</v>
      </c>
      <c r="K1247" t="s">
        <v>1853</v>
      </c>
      <c r="L1247" t="s">
        <v>1853</v>
      </c>
      <c r="M1247" t="s">
        <v>1852</v>
      </c>
      <c r="N1247" t="s">
        <v>1853</v>
      </c>
      <c r="O1247" t="s">
        <v>2017</v>
      </c>
      <c r="P1247">
        <v>5</v>
      </c>
      <c r="Q1247">
        <f>IF(ISERROR(VLOOKUP(A1247,seg_r_base_fitted!$A$1:$C$1829,2,FALSE)),0,VLOOKUP(A1247,seg_r_base_fitted!$A$1:$C$1829,2,FALSE))</f>
        <v>0</v>
      </c>
      <c r="R1247">
        <f>IF(ISERROR(VLOOKUP(A1247,seg_r_base_fitted!$A$1:$C$1829,3,FALSE)),0,VLOOKUP(A1247,seg_r_base_fitted!$A$1:$C$1829,3,FALSE))</f>
        <v>0</v>
      </c>
      <c r="S1247">
        <v>1869</v>
      </c>
    </row>
    <row r="1248" spans="1:19" x14ac:dyDescent="0.2">
      <c r="A1248" t="s">
        <v>2913</v>
      </c>
      <c r="B1248" t="s">
        <v>2743</v>
      </c>
      <c r="C1248" t="s">
        <v>1848</v>
      </c>
      <c r="D1248" t="s">
        <v>2786</v>
      </c>
      <c r="E1248" t="s">
        <v>2834</v>
      </c>
      <c r="F1248" t="s">
        <v>2793</v>
      </c>
      <c r="G1248">
        <v>0.53499300109439207</v>
      </c>
      <c r="H1248">
        <v>1260</v>
      </c>
      <c r="I1248" t="s">
        <v>1853</v>
      </c>
      <c r="J1248" t="s">
        <v>1852</v>
      </c>
      <c r="K1248" t="s">
        <v>1853</v>
      </c>
      <c r="L1248" t="s">
        <v>1853</v>
      </c>
      <c r="M1248" t="s">
        <v>1852</v>
      </c>
      <c r="N1248" t="s">
        <v>1853</v>
      </c>
      <c r="O1248" t="s">
        <v>2017</v>
      </c>
      <c r="P1248">
        <v>5</v>
      </c>
      <c r="Q1248">
        <f>IF(ISERROR(VLOOKUP(A1248,seg_r_base_fitted!$A$1:$C$1829,2,FALSE)),0,VLOOKUP(A1248,seg_r_base_fitted!$A$1:$C$1829,2,FALSE))</f>
        <v>0</v>
      </c>
      <c r="R1248">
        <f>IF(ISERROR(VLOOKUP(A1248,seg_r_base_fitted!$A$1:$C$1829,3,FALSE)),0,VLOOKUP(A1248,seg_r_base_fitted!$A$1:$C$1829,3,FALSE))</f>
        <v>0</v>
      </c>
      <c r="S1248">
        <v>1870</v>
      </c>
    </row>
    <row r="1249" spans="1:19" x14ac:dyDescent="0.2">
      <c r="A1249" t="s">
        <v>2917</v>
      </c>
      <c r="B1249" t="s">
        <v>2743</v>
      </c>
      <c r="C1249" t="s">
        <v>1971</v>
      </c>
      <c r="D1249" t="s">
        <v>2889</v>
      </c>
      <c r="E1249" t="s">
        <v>2918</v>
      </c>
      <c r="F1249" t="s">
        <v>2919</v>
      </c>
      <c r="G1249">
        <v>0.25970732555383996</v>
      </c>
      <c r="H1249">
        <v>615</v>
      </c>
      <c r="I1249" t="s">
        <v>1853</v>
      </c>
      <c r="J1249" t="s">
        <v>1852</v>
      </c>
      <c r="K1249" t="s">
        <v>1853</v>
      </c>
      <c r="L1249" t="s">
        <v>1853</v>
      </c>
      <c r="M1249" t="s">
        <v>1852</v>
      </c>
      <c r="N1249" t="s">
        <v>1853</v>
      </c>
      <c r="O1249" t="s">
        <v>2017</v>
      </c>
      <c r="P1249">
        <v>5</v>
      </c>
      <c r="Q1249">
        <f>IF(ISERROR(VLOOKUP(A1249,seg_r_base_fitted!$A$1:$C$1829,2,FALSE)),0,VLOOKUP(A1249,seg_r_base_fitted!$A$1:$C$1829,2,FALSE))</f>
        <v>0</v>
      </c>
      <c r="R1249">
        <f>IF(ISERROR(VLOOKUP(A1249,seg_r_base_fitted!$A$1:$C$1829,3,FALSE)),0,VLOOKUP(A1249,seg_r_base_fitted!$A$1:$C$1829,3,FALSE))</f>
        <v>0</v>
      </c>
      <c r="S1249">
        <v>1871</v>
      </c>
    </row>
    <row r="1250" spans="1:19" x14ac:dyDescent="0.2">
      <c r="A1250" t="s">
        <v>2923</v>
      </c>
      <c r="B1250" t="s">
        <v>2743</v>
      </c>
      <c r="C1250" t="s">
        <v>1848</v>
      </c>
      <c r="D1250" t="s">
        <v>2849</v>
      </c>
      <c r="E1250" t="s">
        <v>2620</v>
      </c>
      <c r="F1250" t="s">
        <v>2550</v>
      </c>
      <c r="G1250">
        <v>2.0080397929845208</v>
      </c>
      <c r="H1250">
        <v>65</v>
      </c>
      <c r="I1250" t="s">
        <v>1852</v>
      </c>
      <c r="J1250" t="s">
        <v>1853</v>
      </c>
      <c r="K1250" t="s">
        <v>1853</v>
      </c>
      <c r="L1250" t="s">
        <v>1852</v>
      </c>
      <c r="M1250" t="s">
        <v>1853</v>
      </c>
      <c r="N1250" t="s">
        <v>1853</v>
      </c>
      <c r="O1250" t="s">
        <v>2017</v>
      </c>
      <c r="P1250">
        <v>5</v>
      </c>
      <c r="Q1250">
        <f>IF(ISERROR(VLOOKUP(A1250,seg_r_base_fitted!$A$1:$C$1829,2,FALSE)),0,VLOOKUP(A1250,seg_r_base_fitted!$A$1:$C$1829,2,FALSE))</f>
        <v>0</v>
      </c>
      <c r="R1250">
        <f>IF(ISERROR(VLOOKUP(A1250,seg_r_base_fitted!$A$1:$C$1829,3,FALSE)),0,VLOOKUP(A1250,seg_r_base_fitted!$A$1:$C$1829,3,FALSE))</f>
        <v>0</v>
      </c>
      <c r="S1250">
        <v>1872</v>
      </c>
    </row>
    <row r="1251" spans="1:19" x14ac:dyDescent="0.2">
      <c r="A1251" t="s">
        <v>2926</v>
      </c>
      <c r="B1251" t="s">
        <v>2743</v>
      </c>
      <c r="C1251" t="s">
        <v>1848</v>
      </c>
      <c r="D1251" t="s">
        <v>2814</v>
      </c>
      <c r="E1251" t="s">
        <v>2853</v>
      </c>
      <c r="F1251" t="s">
        <v>2550</v>
      </c>
      <c r="G1251">
        <v>5.8951457564943111</v>
      </c>
      <c r="H1251">
        <v>245</v>
      </c>
      <c r="I1251" t="s">
        <v>1852</v>
      </c>
      <c r="J1251" t="s">
        <v>1853</v>
      </c>
      <c r="K1251" t="s">
        <v>1853</v>
      </c>
      <c r="L1251" t="s">
        <v>1853</v>
      </c>
      <c r="M1251" t="s">
        <v>1853</v>
      </c>
      <c r="N1251" t="s">
        <v>1852</v>
      </c>
      <c r="O1251" t="s">
        <v>2017</v>
      </c>
      <c r="P1251">
        <v>5</v>
      </c>
      <c r="Q1251">
        <f>IF(ISERROR(VLOOKUP(A1251,seg_r_base_fitted!$A$1:$C$1829,2,FALSE)),0,VLOOKUP(A1251,seg_r_base_fitted!$A$1:$C$1829,2,FALSE))</f>
        <v>0</v>
      </c>
      <c r="R1251">
        <f>IF(ISERROR(VLOOKUP(A1251,seg_r_base_fitted!$A$1:$C$1829,3,FALSE)),0,VLOOKUP(A1251,seg_r_base_fitted!$A$1:$C$1829,3,FALSE))</f>
        <v>0</v>
      </c>
      <c r="S1251">
        <v>1873</v>
      </c>
    </row>
    <row r="1252" spans="1:19" x14ac:dyDescent="0.2">
      <c r="A1252" t="s">
        <v>2931</v>
      </c>
      <c r="B1252" t="s">
        <v>2743</v>
      </c>
      <c r="C1252" t="s">
        <v>1848</v>
      </c>
      <c r="D1252" t="s">
        <v>2929</v>
      </c>
      <c r="E1252" t="s">
        <v>2519</v>
      </c>
      <c r="F1252" t="s">
        <v>2513</v>
      </c>
      <c r="G1252">
        <v>2.0017515757143016</v>
      </c>
      <c r="H1252">
        <v>215</v>
      </c>
      <c r="I1252" t="s">
        <v>1852</v>
      </c>
      <c r="J1252" t="s">
        <v>1853</v>
      </c>
      <c r="K1252" t="s">
        <v>1853</v>
      </c>
      <c r="L1252" t="s">
        <v>1852</v>
      </c>
      <c r="M1252" t="s">
        <v>1853</v>
      </c>
      <c r="N1252" t="s">
        <v>1853</v>
      </c>
      <c r="O1252" t="s">
        <v>2017</v>
      </c>
      <c r="P1252">
        <v>5</v>
      </c>
      <c r="Q1252">
        <f>IF(ISERROR(VLOOKUP(A1252,seg_r_base_fitted!$A$1:$C$1829,2,FALSE)),0,VLOOKUP(A1252,seg_r_base_fitted!$A$1:$C$1829,2,FALSE))</f>
        <v>0</v>
      </c>
      <c r="R1252">
        <f>IF(ISERROR(VLOOKUP(A1252,seg_r_base_fitted!$A$1:$C$1829,3,FALSE)),0,VLOOKUP(A1252,seg_r_base_fitted!$A$1:$C$1829,3,FALSE))</f>
        <v>0</v>
      </c>
      <c r="S1252">
        <v>1874</v>
      </c>
    </row>
    <row r="1253" spans="1:19" x14ac:dyDescent="0.2">
      <c r="A1253" t="s">
        <v>2933</v>
      </c>
      <c r="B1253" t="s">
        <v>2743</v>
      </c>
      <c r="C1253" t="s">
        <v>1848</v>
      </c>
      <c r="D1253" t="s">
        <v>2807</v>
      </c>
      <c r="E1253" t="s">
        <v>2811</v>
      </c>
      <c r="F1253" t="s">
        <v>2778</v>
      </c>
      <c r="G1253">
        <v>3.0117896125955257</v>
      </c>
      <c r="H1253">
        <v>155</v>
      </c>
      <c r="I1253" t="s">
        <v>1852</v>
      </c>
      <c r="J1253" t="s">
        <v>1853</v>
      </c>
      <c r="K1253" t="s">
        <v>1853</v>
      </c>
      <c r="L1253" t="s">
        <v>1852</v>
      </c>
      <c r="M1253" t="s">
        <v>1853</v>
      </c>
      <c r="N1253" t="s">
        <v>1853</v>
      </c>
      <c r="O1253" t="s">
        <v>2017</v>
      </c>
      <c r="P1253">
        <v>5</v>
      </c>
      <c r="Q1253">
        <f>IF(ISERROR(VLOOKUP(A1253,seg_r_base_fitted!$A$1:$C$1829,2,FALSE)),0,VLOOKUP(A1253,seg_r_base_fitted!$A$1:$C$1829,2,FALSE))</f>
        <v>0</v>
      </c>
      <c r="R1253">
        <f>IF(ISERROR(VLOOKUP(A1253,seg_r_base_fitted!$A$1:$C$1829,3,FALSE)),0,VLOOKUP(A1253,seg_r_base_fitted!$A$1:$C$1829,3,FALSE))</f>
        <v>0</v>
      </c>
      <c r="S1253">
        <v>1875</v>
      </c>
    </row>
    <row r="1254" spans="1:19" x14ac:dyDescent="0.2">
      <c r="A1254" t="s">
        <v>2934</v>
      </c>
      <c r="B1254" t="s">
        <v>2743</v>
      </c>
      <c r="C1254" t="s">
        <v>1848</v>
      </c>
      <c r="D1254" t="s">
        <v>2807</v>
      </c>
      <c r="E1254" t="s">
        <v>2778</v>
      </c>
      <c r="F1254" t="s">
        <v>2797</v>
      </c>
      <c r="G1254">
        <v>1.4701120222919213</v>
      </c>
      <c r="H1254">
        <v>335</v>
      </c>
      <c r="I1254" t="s">
        <v>1852</v>
      </c>
      <c r="J1254" t="s">
        <v>1853</v>
      </c>
      <c r="K1254" t="s">
        <v>1853</v>
      </c>
      <c r="L1254" t="s">
        <v>1852</v>
      </c>
      <c r="M1254" t="s">
        <v>1853</v>
      </c>
      <c r="N1254" t="s">
        <v>1853</v>
      </c>
      <c r="O1254" t="s">
        <v>2017</v>
      </c>
      <c r="P1254">
        <v>5</v>
      </c>
      <c r="Q1254">
        <f>IF(ISERROR(VLOOKUP(A1254,seg_r_base_fitted!$A$1:$C$1829,2,FALSE)),0,VLOOKUP(A1254,seg_r_base_fitted!$A$1:$C$1829,2,FALSE))</f>
        <v>0</v>
      </c>
      <c r="R1254">
        <f>IF(ISERROR(VLOOKUP(A1254,seg_r_base_fitted!$A$1:$C$1829,3,FALSE)),0,VLOOKUP(A1254,seg_r_base_fitted!$A$1:$C$1829,3,FALSE))</f>
        <v>0</v>
      </c>
      <c r="S1254">
        <v>1876</v>
      </c>
    </row>
    <row r="1255" spans="1:19" x14ac:dyDescent="0.2">
      <c r="A1255" t="s">
        <v>2935</v>
      </c>
      <c r="B1255" t="s">
        <v>2743</v>
      </c>
      <c r="C1255" t="s">
        <v>1848</v>
      </c>
      <c r="D1255" t="s">
        <v>2807</v>
      </c>
      <c r="E1255" t="s">
        <v>2797</v>
      </c>
      <c r="F1255" t="s">
        <v>2936</v>
      </c>
      <c r="G1255">
        <v>1.5398399525450732</v>
      </c>
      <c r="H1255">
        <v>290</v>
      </c>
      <c r="I1255" t="s">
        <v>1852</v>
      </c>
      <c r="J1255" t="s">
        <v>1853</v>
      </c>
      <c r="K1255" t="s">
        <v>1853</v>
      </c>
      <c r="L1255" t="s">
        <v>1852</v>
      </c>
      <c r="M1255" t="s">
        <v>1853</v>
      </c>
      <c r="N1255" t="s">
        <v>1853</v>
      </c>
      <c r="O1255" t="s">
        <v>2017</v>
      </c>
      <c r="P1255">
        <v>5</v>
      </c>
      <c r="Q1255">
        <f>IF(ISERROR(VLOOKUP(A1255,seg_r_base_fitted!$A$1:$C$1829,2,FALSE)),0,VLOOKUP(A1255,seg_r_base_fitted!$A$1:$C$1829,2,FALSE))</f>
        <v>0</v>
      </c>
      <c r="R1255">
        <f>IF(ISERROR(VLOOKUP(A1255,seg_r_base_fitted!$A$1:$C$1829,3,FALSE)),0,VLOOKUP(A1255,seg_r_base_fitted!$A$1:$C$1829,3,FALSE))</f>
        <v>0</v>
      </c>
      <c r="S1255">
        <v>1877</v>
      </c>
    </row>
    <row r="1256" spans="1:19" x14ac:dyDescent="0.2">
      <c r="A1256" t="s">
        <v>2937</v>
      </c>
      <c r="B1256" t="s">
        <v>2743</v>
      </c>
      <c r="C1256" t="s">
        <v>1848</v>
      </c>
      <c r="D1256" t="s">
        <v>2807</v>
      </c>
      <c r="E1256" t="s">
        <v>2938</v>
      </c>
      <c r="F1256" t="s">
        <v>2865</v>
      </c>
      <c r="G1256">
        <v>1.6672246976603515</v>
      </c>
      <c r="H1256">
        <v>290</v>
      </c>
      <c r="I1256" t="s">
        <v>1852</v>
      </c>
      <c r="J1256" t="s">
        <v>1853</v>
      </c>
      <c r="K1256" t="s">
        <v>1853</v>
      </c>
      <c r="L1256" t="s">
        <v>1852</v>
      </c>
      <c r="M1256" t="s">
        <v>1853</v>
      </c>
      <c r="N1256" t="s">
        <v>1853</v>
      </c>
      <c r="O1256" t="s">
        <v>2017</v>
      </c>
      <c r="P1256">
        <v>5</v>
      </c>
      <c r="Q1256">
        <f>IF(ISERROR(VLOOKUP(A1256,seg_r_base_fitted!$A$1:$C$1829,2,FALSE)),0,VLOOKUP(A1256,seg_r_base_fitted!$A$1:$C$1829,2,FALSE))</f>
        <v>0</v>
      </c>
      <c r="R1256">
        <f>IF(ISERROR(VLOOKUP(A1256,seg_r_base_fitted!$A$1:$C$1829,3,FALSE)),0,VLOOKUP(A1256,seg_r_base_fitted!$A$1:$C$1829,3,FALSE))</f>
        <v>0</v>
      </c>
      <c r="S1256">
        <v>1878</v>
      </c>
    </row>
    <row r="1257" spans="1:19" x14ac:dyDescent="0.2">
      <c r="A1257" t="s">
        <v>2942</v>
      </c>
      <c r="B1257" t="s">
        <v>2743</v>
      </c>
      <c r="C1257" t="s">
        <v>1848</v>
      </c>
      <c r="D1257" t="s">
        <v>2823</v>
      </c>
      <c r="E1257" t="s">
        <v>2850</v>
      </c>
      <c r="F1257" t="s">
        <v>2943</v>
      </c>
      <c r="G1257">
        <v>2.4997160931229625</v>
      </c>
      <c r="H1257">
        <v>250</v>
      </c>
      <c r="I1257" t="s">
        <v>1852</v>
      </c>
      <c r="J1257" t="s">
        <v>1853</v>
      </c>
      <c r="K1257" t="s">
        <v>1853</v>
      </c>
      <c r="L1257" t="s">
        <v>1852</v>
      </c>
      <c r="M1257" t="s">
        <v>1853</v>
      </c>
      <c r="N1257" t="s">
        <v>1853</v>
      </c>
      <c r="O1257" t="s">
        <v>2017</v>
      </c>
      <c r="P1257">
        <v>5</v>
      </c>
      <c r="Q1257">
        <f>IF(ISERROR(VLOOKUP(A1257,seg_r_base_fitted!$A$1:$C$1829,2,FALSE)),0,VLOOKUP(A1257,seg_r_base_fitted!$A$1:$C$1829,2,FALSE))</f>
        <v>0</v>
      </c>
      <c r="R1257">
        <f>IF(ISERROR(VLOOKUP(A1257,seg_r_base_fitted!$A$1:$C$1829,3,FALSE)),0,VLOOKUP(A1257,seg_r_base_fitted!$A$1:$C$1829,3,FALSE))</f>
        <v>0</v>
      </c>
      <c r="S1257">
        <v>1879</v>
      </c>
    </row>
    <row r="1258" spans="1:19" x14ac:dyDescent="0.2">
      <c r="A1258" t="s">
        <v>2944</v>
      </c>
      <c r="B1258" t="s">
        <v>2743</v>
      </c>
      <c r="C1258" t="s">
        <v>1848</v>
      </c>
      <c r="D1258" t="s">
        <v>2823</v>
      </c>
      <c r="E1258" t="s">
        <v>2943</v>
      </c>
      <c r="F1258" t="s">
        <v>2668</v>
      </c>
      <c r="G1258">
        <v>3.2350749090829831</v>
      </c>
      <c r="H1258">
        <v>360</v>
      </c>
      <c r="I1258" t="s">
        <v>1852</v>
      </c>
      <c r="J1258" t="s">
        <v>1853</v>
      </c>
      <c r="K1258" t="s">
        <v>1853</v>
      </c>
      <c r="L1258" t="s">
        <v>1852</v>
      </c>
      <c r="M1258" t="s">
        <v>1853</v>
      </c>
      <c r="N1258" t="s">
        <v>1853</v>
      </c>
      <c r="O1258" t="s">
        <v>2017</v>
      </c>
      <c r="P1258">
        <v>5</v>
      </c>
      <c r="Q1258">
        <f>IF(ISERROR(VLOOKUP(A1258,seg_r_base_fitted!$A$1:$C$1829,2,FALSE)),0,VLOOKUP(A1258,seg_r_base_fitted!$A$1:$C$1829,2,FALSE))</f>
        <v>0</v>
      </c>
      <c r="R1258">
        <f>IF(ISERROR(VLOOKUP(A1258,seg_r_base_fitted!$A$1:$C$1829,3,FALSE)),0,VLOOKUP(A1258,seg_r_base_fitted!$A$1:$C$1829,3,FALSE))</f>
        <v>0</v>
      </c>
      <c r="S1258">
        <v>1880</v>
      </c>
    </row>
    <row r="1259" spans="1:19" x14ac:dyDescent="0.2">
      <c r="A1259" t="s">
        <v>2945</v>
      </c>
      <c r="B1259" t="s">
        <v>2743</v>
      </c>
      <c r="C1259" t="s">
        <v>1848</v>
      </c>
      <c r="D1259" t="s">
        <v>2765</v>
      </c>
      <c r="E1259" t="s">
        <v>2548</v>
      </c>
      <c r="F1259" t="s">
        <v>2864</v>
      </c>
      <c r="G1259">
        <v>4.003759349883155</v>
      </c>
      <c r="H1259">
        <v>375</v>
      </c>
      <c r="I1259" t="s">
        <v>1852</v>
      </c>
      <c r="J1259" t="s">
        <v>1853</v>
      </c>
      <c r="K1259" t="s">
        <v>1853</v>
      </c>
      <c r="L1259" t="s">
        <v>1852</v>
      </c>
      <c r="M1259" t="s">
        <v>1853</v>
      </c>
      <c r="N1259" t="s">
        <v>1853</v>
      </c>
      <c r="O1259" t="s">
        <v>2017</v>
      </c>
      <c r="P1259">
        <v>5</v>
      </c>
      <c r="Q1259">
        <f>IF(ISERROR(VLOOKUP(A1259,seg_r_base_fitted!$A$1:$C$1829,2,FALSE)),0,VLOOKUP(A1259,seg_r_base_fitted!$A$1:$C$1829,2,FALSE))</f>
        <v>0</v>
      </c>
      <c r="R1259">
        <f>IF(ISERROR(VLOOKUP(A1259,seg_r_base_fitted!$A$1:$C$1829,3,FALSE)),0,VLOOKUP(A1259,seg_r_base_fitted!$A$1:$C$1829,3,FALSE))</f>
        <v>0</v>
      </c>
      <c r="S1259">
        <v>1881</v>
      </c>
    </row>
    <row r="1260" spans="1:19" x14ac:dyDescent="0.2">
      <c r="A1260" t="s">
        <v>2946</v>
      </c>
      <c r="B1260" t="s">
        <v>2743</v>
      </c>
      <c r="C1260" t="s">
        <v>1848</v>
      </c>
      <c r="D1260" t="s">
        <v>2947</v>
      </c>
      <c r="E1260" t="s">
        <v>2864</v>
      </c>
      <c r="F1260" t="s">
        <v>2754</v>
      </c>
      <c r="G1260">
        <v>1.9978581492153435</v>
      </c>
      <c r="H1260">
        <v>350</v>
      </c>
      <c r="I1260" t="s">
        <v>1852</v>
      </c>
      <c r="J1260" t="s">
        <v>1853</v>
      </c>
      <c r="K1260" t="s">
        <v>1853</v>
      </c>
      <c r="L1260" t="s">
        <v>1852</v>
      </c>
      <c r="M1260" t="s">
        <v>1853</v>
      </c>
      <c r="N1260" t="s">
        <v>1853</v>
      </c>
      <c r="O1260" t="s">
        <v>2017</v>
      </c>
      <c r="P1260">
        <v>5</v>
      </c>
      <c r="Q1260">
        <f>IF(ISERROR(VLOOKUP(A1260,seg_r_base_fitted!$A$1:$C$1829,2,FALSE)),0,VLOOKUP(A1260,seg_r_base_fitted!$A$1:$C$1829,2,FALSE))</f>
        <v>0</v>
      </c>
      <c r="R1260">
        <f>IF(ISERROR(VLOOKUP(A1260,seg_r_base_fitted!$A$1:$C$1829,3,FALSE)),0,VLOOKUP(A1260,seg_r_base_fitted!$A$1:$C$1829,3,FALSE))</f>
        <v>0</v>
      </c>
      <c r="S1260">
        <v>1882</v>
      </c>
    </row>
    <row r="1261" spans="1:19" x14ac:dyDescent="0.2">
      <c r="A1261" t="s">
        <v>2948</v>
      </c>
      <c r="B1261" t="s">
        <v>2743</v>
      </c>
      <c r="C1261" t="s">
        <v>1848</v>
      </c>
      <c r="D1261" t="s">
        <v>2774</v>
      </c>
      <c r="E1261" t="s">
        <v>2597</v>
      </c>
      <c r="F1261" t="s">
        <v>2757</v>
      </c>
      <c r="G1261">
        <v>4.0027530577164692</v>
      </c>
      <c r="H1261">
        <v>425</v>
      </c>
      <c r="I1261" t="s">
        <v>1852</v>
      </c>
      <c r="J1261" t="s">
        <v>1853</v>
      </c>
      <c r="K1261" t="s">
        <v>1853</v>
      </c>
      <c r="L1261" t="s">
        <v>1852</v>
      </c>
      <c r="M1261" t="s">
        <v>1853</v>
      </c>
      <c r="N1261" t="s">
        <v>1853</v>
      </c>
      <c r="O1261" t="s">
        <v>2017</v>
      </c>
      <c r="P1261">
        <v>5</v>
      </c>
      <c r="Q1261">
        <f>IF(ISERROR(VLOOKUP(A1261,seg_r_base_fitted!$A$1:$C$1829,2,FALSE)),0,VLOOKUP(A1261,seg_r_base_fitted!$A$1:$C$1829,2,FALSE))</f>
        <v>0</v>
      </c>
      <c r="R1261">
        <f>IF(ISERROR(VLOOKUP(A1261,seg_r_base_fitted!$A$1:$C$1829,3,FALSE)),0,VLOOKUP(A1261,seg_r_base_fitted!$A$1:$C$1829,3,FALSE))</f>
        <v>0</v>
      </c>
      <c r="S1261">
        <v>1883</v>
      </c>
    </row>
    <row r="1262" spans="1:19" x14ac:dyDescent="0.2">
      <c r="A1262" t="s">
        <v>2949</v>
      </c>
      <c r="B1262" t="s">
        <v>2743</v>
      </c>
      <c r="C1262" t="s">
        <v>1848</v>
      </c>
      <c r="D1262" t="s">
        <v>2774</v>
      </c>
      <c r="E1262" t="s">
        <v>2757</v>
      </c>
      <c r="F1262" t="s">
        <v>2950</v>
      </c>
      <c r="G1262">
        <v>2.0614345644106273</v>
      </c>
      <c r="H1262">
        <v>425</v>
      </c>
      <c r="I1262" t="s">
        <v>1852</v>
      </c>
      <c r="J1262" t="s">
        <v>1853</v>
      </c>
      <c r="K1262" t="s">
        <v>1853</v>
      </c>
      <c r="L1262" t="s">
        <v>1852</v>
      </c>
      <c r="M1262" t="s">
        <v>1853</v>
      </c>
      <c r="N1262" t="s">
        <v>1853</v>
      </c>
      <c r="O1262" t="s">
        <v>2017</v>
      </c>
      <c r="P1262">
        <v>5</v>
      </c>
      <c r="Q1262">
        <f>IF(ISERROR(VLOOKUP(A1262,seg_r_base_fitted!$A$1:$C$1829,2,FALSE)),0,VLOOKUP(A1262,seg_r_base_fitted!$A$1:$C$1829,2,FALSE))</f>
        <v>0</v>
      </c>
      <c r="R1262">
        <f>IF(ISERROR(VLOOKUP(A1262,seg_r_base_fitted!$A$1:$C$1829,3,FALSE)),0,VLOOKUP(A1262,seg_r_base_fitted!$A$1:$C$1829,3,FALSE))</f>
        <v>0</v>
      </c>
      <c r="S1262">
        <v>1884</v>
      </c>
    </row>
    <row r="1263" spans="1:19" x14ac:dyDescent="0.2">
      <c r="A1263" t="s">
        <v>2951</v>
      </c>
      <c r="B1263" t="s">
        <v>2743</v>
      </c>
      <c r="C1263" t="s">
        <v>1848</v>
      </c>
      <c r="D1263" t="s">
        <v>2774</v>
      </c>
      <c r="E1263" t="s">
        <v>2952</v>
      </c>
      <c r="F1263" t="s">
        <v>2548</v>
      </c>
      <c r="G1263">
        <v>2.0034724127866794</v>
      </c>
      <c r="H1263">
        <v>170</v>
      </c>
      <c r="I1263" t="s">
        <v>1852</v>
      </c>
      <c r="J1263" t="s">
        <v>1853</v>
      </c>
      <c r="K1263" t="s">
        <v>1853</v>
      </c>
      <c r="L1263" t="s">
        <v>1852</v>
      </c>
      <c r="M1263" t="s">
        <v>1853</v>
      </c>
      <c r="N1263" t="s">
        <v>1853</v>
      </c>
      <c r="O1263" t="s">
        <v>2017</v>
      </c>
      <c r="P1263">
        <v>5</v>
      </c>
      <c r="Q1263">
        <f>IF(ISERROR(VLOOKUP(A1263,seg_r_base_fitted!$A$1:$C$1829,2,FALSE)),0,VLOOKUP(A1263,seg_r_base_fitted!$A$1:$C$1829,2,FALSE))</f>
        <v>0</v>
      </c>
      <c r="R1263">
        <f>IF(ISERROR(VLOOKUP(A1263,seg_r_base_fitted!$A$1:$C$1829,3,FALSE)),0,VLOOKUP(A1263,seg_r_base_fitted!$A$1:$C$1829,3,FALSE))</f>
        <v>0</v>
      </c>
      <c r="S1263">
        <v>1885</v>
      </c>
    </row>
    <row r="1264" spans="1:19" x14ac:dyDescent="0.2">
      <c r="A1264" t="s">
        <v>2954</v>
      </c>
      <c r="B1264" t="s">
        <v>2743</v>
      </c>
      <c r="C1264" t="s">
        <v>1848</v>
      </c>
      <c r="D1264" t="s">
        <v>2955</v>
      </c>
      <c r="E1264" t="s">
        <v>2956</v>
      </c>
      <c r="F1264" t="s">
        <v>2834</v>
      </c>
      <c r="G1264">
        <v>4.1127072964067724</v>
      </c>
      <c r="H1264">
        <v>190</v>
      </c>
      <c r="I1264" t="s">
        <v>1852</v>
      </c>
      <c r="J1264" t="s">
        <v>1853</v>
      </c>
      <c r="K1264" t="s">
        <v>1853</v>
      </c>
      <c r="L1264" t="s">
        <v>1852</v>
      </c>
      <c r="M1264" t="s">
        <v>1853</v>
      </c>
      <c r="N1264" t="s">
        <v>1853</v>
      </c>
      <c r="O1264" t="s">
        <v>2017</v>
      </c>
      <c r="P1264">
        <v>5</v>
      </c>
      <c r="Q1264">
        <f>IF(ISERROR(VLOOKUP(A1264,seg_r_base_fitted!$A$1:$C$1829,2,FALSE)),0,VLOOKUP(A1264,seg_r_base_fitted!$A$1:$C$1829,2,FALSE))</f>
        <v>0</v>
      </c>
      <c r="R1264">
        <f>IF(ISERROR(VLOOKUP(A1264,seg_r_base_fitted!$A$1:$C$1829,3,FALSE)),0,VLOOKUP(A1264,seg_r_base_fitted!$A$1:$C$1829,3,FALSE))</f>
        <v>0</v>
      </c>
      <c r="S1264">
        <v>1886</v>
      </c>
    </row>
    <row r="1265" spans="1:19" x14ac:dyDescent="0.2">
      <c r="A1265" t="s">
        <v>2959</v>
      </c>
      <c r="B1265" t="s">
        <v>2743</v>
      </c>
      <c r="C1265" t="s">
        <v>1848</v>
      </c>
      <c r="D1265" t="s">
        <v>2779</v>
      </c>
      <c r="E1265" t="s">
        <v>2865</v>
      </c>
      <c r="F1265" t="s">
        <v>2866</v>
      </c>
      <c r="G1265">
        <v>4.6477911044991806</v>
      </c>
      <c r="H1265">
        <v>240</v>
      </c>
      <c r="I1265" t="s">
        <v>1852</v>
      </c>
      <c r="J1265" t="s">
        <v>1853</v>
      </c>
      <c r="K1265" t="s">
        <v>1853</v>
      </c>
      <c r="L1265" t="s">
        <v>1852</v>
      </c>
      <c r="M1265" t="s">
        <v>1853</v>
      </c>
      <c r="N1265" t="s">
        <v>1853</v>
      </c>
      <c r="O1265" t="s">
        <v>2017</v>
      </c>
      <c r="P1265">
        <v>5</v>
      </c>
      <c r="Q1265">
        <f>IF(ISERROR(VLOOKUP(A1265,seg_r_base_fitted!$A$1:$C$1829,2,FALSE)),0,VLOOKUP(A1265,seg_r_base_fitted!$A$1:$C$1829,2,FALSE))</f>
        <v>0</v>
      </c>
      <c r="R1265">
        <f>IF(ISERROR(VLOOKUP(A1265,seg_r_base_fitted!$A$1:$C$1829,3,FALSE)),0,VLOOKUP(A1265,seg_r_base_fitted!$A$1:$C$1829,3,FALSE))</f>
        <v>0</v>
      </c>
      <c r="S1265">
        <v>1887</v>
      </c>
    </row>
    <row r="1266" spans="1:19" x14ac:dyDescent="0.2">
      <c r="A1266" t="s">
        <v>2962</v>
      </c>
      <c r="B1266" t="s">
        <v>2743</v>
      </c>
      <c r="C1266" t="s">
        <v>1848</v>
      </c>
      <c r="D1266" t="s">
        <v>2906</v>
      </c>
      <c r="E1266" t="s">
        <v>2653</v>
      </c>
      <c r="F1266" t="s">
        <v>2963</v>
      </c>
      <c r="G1266">
        <v>2.8111674320253344</v>
      </c>
      <c r="H1266">
        <v>405</v>
      </c>
      <c r="I1266" t="s">
        <v>1852</v>
      </c>
      <c r="J1266" t="s">
        <v>1853</v>
      </c>
      <c r="K1266" t="s">
        <v>1853</v>
      </c>
      <c r="L1266" t="s">
        <v>1852</v>
      </c>
      <c r="M1266" t="s">
        <v>1853</v>
      </c>
      <c r="N1266" t="s">
        <v>1853</v>
      </c>
      <c r="O1266" t="s">
        <v>2017</v>
      </c>
      <c r="P1266">
        <v>5</v>
      </c>
      <c r="Q1266">
        <f>IF(ISERROR(VLOOKUP(A1266,seg_r_base_fitted!$A$1:$C$1829,2,FALSE)),0,VLOOKUP(A1266,seg_r_base_fitted!$A$1:$C$1829,2,FALSE))</f>
        <v>0</v>
      </c>
      <c r="R1266">
        <f>IF(ISERROR(VLOOKUP(A1266,seg_r_base_fitted!$A$1:$C$1829,3,FALSE)),0,VLOOKUP(A1266,seg_r_base_fitted!$A$1:$C$1829,3,FALSE))</f>
        <v>0</v>
      </c>
      <c r="S1266">
        <v>1888</v>
      </c>
    </row>
    <row r="1267" spans="1:19" x14ac:dyDescent="0.2">
      <c r="A1267" t="s">
        <v>2964</v>
      </c>
      <c r="B1267" t="s">
        <v>2743</v>
      </c>
      <c r="C1267" t="s">
        <v>1848</v>
      </c>
      <c r="D1267" t="s">
        <v>2782</v>
      </c>
      <c r="E1267" t="s">
        <v>2965</v>
      </c>
      <c r="F1267" t="s">
        <v>2668</v>
      </c>
      <c r="G1267">
        <v>2.4260778367601903</v>
      </c>
      <c r="H1267">
        <v>105</v>
      </c>
      <c r="I1267" t="s">
        <v>1852</v>
      </c>
      <c r="J1267" t="s">
        <v>1853</v>
      </c>
      <c r="K1267" t="s">
        <v>1853</v>
      </c>
      <c r="L1267" t="s">
        <v>1852</v>
      </c>
      <c r="M1267" t="s">
        <v>1853</v>
      </c>
      <c r="N1267" t="s">
        <v>1853</v>
      </c>
      <c r="O1267" t="s">
        <v>2017</v>
      </c>
      <c r="P1267">
        <v>5</v>
      </c>
      <c r="Q1267">
        <f>IF(ISERROR(VLOOKUP(A1267,seg_r_base_fitted!$A$1:$C$1829,2,FALSE)),0,VLOOKUP(A1267,seg_r_base_fitted!$A$1:$C$1829,2,FALSE))</f>
        <v>0</v>
      </c>
      <c r="R1267">
        <f>IF(ISERROR(VLOOKUP(A1267,seg_r_base_fitted!$A$1:$C$1829,3,FALSE)),0,VLOOKUP(A1267,seg_r_base_fitted!$A$1:$C$1829,3,FALSE))</f>
        <v>0</v>
      </c>
      <c r="S1267">
        <v>1889</v>
      </c>
    </row>
    <row r="1268" spans="1:19" x14ac:dyDescent="0.2">
      <c r="A1268" t="s">
        <v>2966</v>
      </c>
      <c r="B1268" t="s">
        <v>2743</v>
      </c>
      <c r="C1268" t="s">
        <v>1848</v>
      </c>
      <c r="D1268" t="s">
        <v>2782</v>
      </c>
      <c r="E1268" t="s">
        <v>2790</v>
      </c>
      <c r="F1268" t="s">
        <v>2834</v>
      </c>
      <c r="G1268">
        <v>4.2306948101247102</v>
      </c>
      <c r="H1268">
        <v>135</v>
      </c>
      <c r="I1268" t="s">
        <v>1852</v>
      </c>
      <c r="J1268" t="s">
        <v>1853</v>
      </c>
      <c r="K1268" t="s">
        <v>1853</v>
      </c>
      <c r="L1268" t="s">
        <v>1852</v>
      </c>
      <c r="M1268" t="s">
        <v>1853</v>
      </c>
      <c r="N1268" t="s">
        <v>1853</v>
      </c>
      <c r="O1268" t="s">
        <v>2017</v>
      </c>
      <c r="P1268">
        <v>5</v>
      </c>
      <c r="Q1268">
        <f>IF(ISERROR(VLOOKUP(A1268,seg_r_base_fitted!$A$1:$C$1829,2,FALSE)),0,VLOOKUP(A1268,seg_r_base_fitted!$A$1:$C$1829,2,FALSE))</f>
        <v>0</v>
      </c>
      <c r="R1268">
        <f>IF(ISERROR(VLOOKUP(A1268,seg_r_base_fitted!$A$1:$C$1829,3,FALSE)),0,VLOOKUP(A1268,seg_r_base_fitted!$A$1:$C$1829,3,FALSE))</f>
        <v>0</v>
      </c>
      <c r="S1268">
        <v>1890</v>
      </c>
    </row>
    <row r="1269" spans="1:19" x14ac:dyDescent="0.2">
      <c r="A1269" t="s">
        <v>2967</v>
      </c>
      <c r="B1269" t="s">
        <v>2743</v>
      </c>
      <c r="C1269" t="s">
        <v>1848</v>
      </c>
      <c r="D1269" t="s">
        <v>2782</v>
      </c>
      <c r="E1269" t="s">
        <v>2834</v>
      </c>
      <c r="F1269" t="s">
        <v>2835</v>
      </c>
      <c r="G1269">
        <v>2.0609490718678041</v>
      </c>
      <c r="H1269">
        <v>335</v>
      </c>
      <c r="I1269" t="s">
        <v>1852</v>
      </c>
      <c r="J1269" t="s">
        <v>1853</v>
      </c>
      <c r="K1269" t="s">
        <v>1853</v>
      </c>
      <c r="L1269" t="s">
        <v>1852</v>
      </c>
      <c r="M1269" t="s">
        <v>1853</v>
      </c>
      <c r="N1269" t="s">
        <v>1853</v>
      </c>
      <c r="O1269" t="s">
        <v>2017</v>
      </c>
      <c r="P1269">
        <v>5</v>
      </c>
      <c r="Q1269">
        <f>IF(ISERROR(VLOOKUP(A1269,seg_r_base_fitted!$A$1:$C$1829,2,FALSE)),0,VLOOKUP(A1269,seg_r_base_fitted!$A$1:$C$1829,2,FALSE))</f>
        <v>0</v>
      </c>
      <c r="R1269">
        <f>IF(ISERROR(VLOOKUP(A1269,seg_r_base_fitted!$A$1:$C$1829,3,FALSE)),0,VLOOKUP(A1269,seg_r_base_fitted!$A$1:$C$1829,3,FALSE))</f>
        <v>0</v>
      </c>
      <c r="S1269">
        <v>1891</v>
      </c>
    </row>
    <row r="1270" spans="1:19" x14ac:dyDescent="0.2">
      <c r="A1270" t="s">
        <v>2969</v>
      </c>
      <c r="B1270" t="s">
        <v>2743</v>
      </c>
      <c r="C1270" t="s">
        <v>1848</v>
      </c>
      <c r="D1270" t="s">
        <v>2833</v>
      </c>
      <c r="E1270" t="s">
        <v>2970</v>
      </c>
      <c r="F1270" t="s">
        <v>2790</v>
      </c>
      <c r="G1270">
        <v>0.50206872624535048</v>
      </c>
      <c r="H1270">
        <v>370</v>
      </c>
      <c r="I1270" t="s">
        <v>1852</v>
      </c>
      <c r="J1270" t="s">
        <v>1853</v>
      </c>
      <c r="K1270" t="s">
        <v>1853</v>
      </c>
      <c r="L1270" t="s">
        <v>1852</v>
      </c>
      <c r="M1270" t="s">
        <v>1853</v>
      </c>
      <c r="N1270" t="s">
        <v>1853</v>
      </c>
      <c r="O1270" t="s">
        <v>2017</v>
      </c>
      <c r="P1270">
        <v>5</v>
      </c>
      <c r="Q1270">
        <f>IF(ISERROR(VLOOKUP(A1270,seg_r_base_fitted!$A$1:$C$1829,2,FALSE)),0,VLOOKUP(A1270,seg_r_base_fitted!$A$1:$C$1829,2,FALSE))</f>
        <v>0</v>
      </c>
      <c r="R1270">
        <f>IF(ISERROR(VLOOKUP(A1270,seg_r_base_fitted!$A$1:$C$1829,3,FALSE)),0,VLOOKUP(A1270,seg_r_base_fitted!$A$1:$C$1829,3,FALSE))</f>
        <v>0</v>
      </c>
      <c r="S1270">
        <v>1892</v>
      </c>
    </row>
    <row r="1271" spans="1:19" x14ac:dyDescent="0.2">
      <c r="A1271" t="s">
        <v>2971</v>
      </c>
      <c r="B1271" t="s">
        <v>2743</v>
      </c>
      <c r="C1271" t="s">
        <v>1848</v>
      </c>
      <c r="D1271" t="s">
        <v>2833</v>
      </c>
      <c r="E1271" t="s">
        <v>2790</v>
      </c>
      <c r="F1271" t="s">
        <v>2972</v>
      </c>
      <c r="G1271">
        <v>0.99916429440397692</v>
      </c>
      <c r="H1271">
        <v>370</v>
      </c>
      <c r="I1271" t="s">
        <v>1852</v>
      </c>
      <c r="J1271" t="s">
        <v>1853</v>
      </c>
      <c r="K1271" t="s">
        <v>1853</v>
      </c>
      <c r="L1271" t="s">
        <v>1852</v>
      </c>
      <c r="M1271" t="s">
        <v>1853</v>
      </c>
      <c r="N1271" t="s">
        <v>1853</v>
      </c>
      <c r="O1271" t="s">
        <v>2017</v>
      </c>
      <c r="P1271">
        <v>5</v>
      </c>
      <c r="Q1271">
        <f>IF(ISERROR(VLOOKUP(A1271,seg_r_base_fitted!$A$1:$C$1829,2,FALSE)),0,VLOOKUP(A1271,seg_r_base_fitted!$A$1:$C$1829,2,FALSE))</f>
        <v>0</v>
      </c>
      <c r="R1271">
        <f>IF(ISERROR(VLOOKUP(A1271,seg_r_base_fitted!$A$1:$C$1829,3,FALSE)),0,VLOOKUP(A1271,seg_r_base_fitted!$A$1:$C$1829,3,FALSE))</f>
        <v>0</v>
      </c>
      <c r="S1271">
        <v>1893</v>
      </c>
    </row>
    <row r="1272" spans="1:19" x14ac:dyDescent="0.2">
      <c r="A1272" t="s">
        <v>2973</v>
      </c>
      <c r="B1272" t="s">
        <v>2743</v>
      </c>
      <c r="C1272" t="s">
        <v>1848</v>
      </c>
      <c r="D1272" t="s">
        <v>2974</v>
      </c>
      <c r="E1272" t="s">
        <v>2975</v>
      </c>
      <c r="F1272" t="s">
        <v>2536</v>
      </c>
      <c r="G1272">
        <v>0.99575911420308838</v>
      </c>
      <c r="H1272">
        <v>400</v>
      </c>
      <c r="I1272" t="s">
        <v>1852</v>
      </c>
      <c r="J1272" t="s">
        <v>1853</v>
      </c>
      <c r="K1272" t="s">
        <v>1853</v>
      </c>
      <c r="L1272" t="s">
        <v>1852</v>
      </c>
      <c r="M1272" t="s">
        <v>1853</v>
      </c>
      <c r="N1272" t="s">
        <v>1853</v>
      </c>
      <c r="O1272" t="s">
        <v>2017</v>
      </c>
      <c r="P1272">
        <v>5</v>
      </c>
      <c r="Q1272">
        <f>IF(ISERROR(VLOOKUP(A1272,seg_r_base_fitted!$A$1:$C$1829,2,FALSE)),0,VLOOKUP(A1272,seg_r_base_fitted!$A$1:$C$1829,2,FALSE))</f>
        <v>0</v>
      </c>
      <c r="R1272">
        <f>IF(ISERROR(VLOOKUP(A1272,seg_r_base_fitted!$A$1:$C$1829,3,FALSE)),0,VLOOKUP(A1272,seg_r_base_fitted!$A$1:$C$1829,3,FALSE))</f>
        <v>0</v>
      </c>
      <c r="S1272">
        <v>1894</v>
      </c>
    </row>
    <row r="1273" spans="1:19" x14ac:dyDescent="0.2">
      <c r="A1273" t="s">
        <v>2688</v>
      </c>
      <c r="B1273" t="s">
        <v>2503</v>
      </c>
      <c r="C1273" t="s">
        <v>1971</v>
      </c>
      <c r="D1273" t="s">
        <v>2689</v>
      </c>
      <c r="E1273" t="s">
        <v>2505</v>
      </c>
      <c r="F1273" t="s">
        <v>2690</v>
      </c>
      <c r="G1273">
        <v>1.9809859304925068</v>
      </c>
      <c r="H1273">
        <v>830</v>
      </c>
      <c r="I1273" t="s">
        <v>1852</v>
      </c>
      <c r="J1273" t="s">
        <v>1852</v>
      </c>
      <c r="K1273" t="s">
        <v>1853</v>
      </c>
      <c r="L1273" t="s">
        <v>1853</v>
      </c>
      <c r="M1273" t="s">
        <v>1853</v>
      </c>
      <c r="N1273" t="s">
        <v>1853</v>
      </c>
      <c r="O1273" t="s">
        <v>2017</v>
      </c>
      <c r="P1273">
        <v>5</v>
      </c>
      <c r="Q1273">
        <f>IF(ISERROR(VLOOKUP(A1273,seg_r_base_fitted!$A$1:$C$1829,2,FALSE)),0,VLOOKUP(A1273,seg_r_base_fitted!$A$1:$C$1829,2,FALSE))</f>
        <v>0</v>
      </c>
      <c r="R1273">
        <f>IF(ISERROR(VLOOKUP(A1273,seg_r_base_fitted!$A$1:$C$1829,3,FALSE)),0,VLOOKUP(A1273,seg_r_base_fitted!$A$1:$C$1829,3,FALSE))</f>
        <v>0</v>
      </c>
      <c r="S1273">
        <v>1848</v>
      </c>
    </row>
    <row r="1274" spans="1:19" x14ac:dyDescent="0.2">
      <c r="A1274" t="s">
        <v>2691</v>
      </c>
      <c r="B1274" t="s">
        <v>2503</v>
      </c>
      <c r="C1274" t="s">
        <v>1971</v>
      </c>
      <c r="D1274" t="s">
        <v>2692</v>
      </c>
      <c r="E1274" t="s">
        <v>2505</v>
      </c>
      <c r="F1274" t="s">
        <v>2597</v>
      </c>
      <c r="G1274">
        <v>2.4976435983402951</v>
      </c>
      <c r="H1274">
        <v>740</v>
      </c>
      <c r="I1274" t="s">
        <v>1852</v>
      </c>
      <c r="J1274" t="s">
        <v>1852</v>
      </c>
      <c r="K1274" t="s">
        <v>1853</v>
      </c>
      <c r="L1274" t="s">
        <v>1853</v>
      </c>
      <c r="M1274" t="s">
        <v>1853</v>
      </c>
      <c r="N1274" t="s">
        <v>1853</v>
      </c>
      <c r="O1274" t="s">
        <v>2017</v>
      </c>
      <c r="P1274">
        <v>5</v>
      </c>
      <c r="Q1274">
        <f>IF(ISERROR(VLOOKUP(A1274,seg_r_base_fitted!$A$1:$C$1829,2,FALSE)),0,VLOOKUP(A1274,seg_r_base_fitted!$A$1:$C$1829,2,FALSE))</f>
        <v>0</v>
      </c>
      <c r="R1274">
        <f>IF(ISERROR(VLOOKUP(A1274,seg_r_base_fitted!$A$1:$C$1829,3,FALSE)),0,VLOOKUP(A1274,seg_r_base_fitted!$A$1:$C$1829,3,FALSE))</f>
        <v>0</v>
      </c>
      <c r="S1274">
        <v>1849</v>
      </c>
    </row>
    <row r="1275" spans="1:19" x14ac:dyDescent="0.2">
      <c r="A1275" t="s">
        <v>2693</v>
      </c>
      <c r="B1275" t="s">
        <v>2503</v>
      </c>
      <c r="C1275" t="s">
        <v>1971</v>
      </c>
      <c r="D1275" t="s">
        <v>2694</v>
      </c>
      <c r="E1275" t="s">
        <v>2695</v>
      </c>
      <c r="F1275" t="s">
        <v>2505</v>
      </c>
      <c r="G1275">
        <v>1.0198551564309195</v>
      </c>
      <c r="H1275">
        <v>1150</v>
      </c>
      <c r="I1275" t="s">
        <v>1852</v>
      </c>
      <c r="J1275" t="s">
        <v>1852</v>
      </c>
      <c r="K1275" t="s">
        <v>1853</v>
      </c>
      <c r="L1275" t="s">
        <v>1853</v>
      </c>
      <c r="M1275" t="s">
        <v>1853</v>
      </c>
      <c r="N1275" t="s">
        <v>1853</v>
      </c>
      <c r="O1275" t="s">
        <v>2017</v>
      </c>
      <c r="P1275">
        <v>5</v>
      </c>
      <c r="Q1275">
        <f>IF(ISERROR(VLOOKUP(A1275,seg_r_base_fitted!$A$1:$C$1829,2,FALSE)),0,VLOOKUP(A1275,seg_r_base_fitted!$A$1:$C$1829,2,FALSE))</f>
        <v>0</v>
      </c>
      <c r="R1275">
        <f>IF(ISERROR(VLOOKUP(A1275,seg_r_base_fitted!$A$1:$C$1829,3,FALSE)),0,VLOOKUP(A1275,seg_r_base_fitted!$A$1:$C$1829,3,FALSE))</f>
        <v>0</v>
      </c>
      <c r="S1275">
        <v>1850</v>
      </c>
    </row>
    <row r="1276" spans="1:19" x14ac:dyDescent="0.2">
      <c r="A1276" t="s">
        <v>2696</v>
      </c>
      <c r="B1276" t="s">
        <v>2503</v>
      </c>
      <c r="C1276" t="s">
        <v>1971</v>
      </c>
      <c r="D1276" t="s">
        <v>2697</v>
      </c>
      <c r="E1276" t="s">
        <v>2504</v>
      </c>
      <c r="F1276" t="s">
        <v>2698</v>
      </c>
      <c r="G1276">
        <v>3.5087629616024296</v>
      </c>
      <c r="H1276">
        <v>1065</v>
      </c>
      <c r="I1276" t="s">
        <v>1853</v>
      </c>
      <c r="J1276" t="s">
        <v>1852</v>
      </c>
      <c r="K1276" t="s">
        <v>1853</v>
      </c>
      <c r="L1276" t="s">
        <v>1853</v>
      </c>
      <c r="M1276" t="s">
        <v>1852</v>
      </c>
      <c r="N1276" t="s">
        <v>1853</v>
      </c>
      <c r="O1276" t="s">
        <v>2017</v>
      </c>
      <c r="P1276">
        <v>5</v>
      </c>
      <c r="Q1276">
        <f>IF(ISERROR(VLOOKUP(A1276,seg_r_base_fitted!$A$1:$C$1829,2,FALSE)),0,VLOOKUP(A1276,seg_r_base_fitted!$A$1:$C$1829,2,FALSE))</f>
        <v>0</v>
      </c>
      <c r="R1276">
        <f>IF(ISERROR(VLOOKUP(A1276,seg_r_base_fitted!$A$1:$C$1829,3,FALSE)),0,VLOOKUP(A1276,seg_r_base_fitted!$A$1:$C$1829,3,FALSE))</f>
        <v>0</v>
      </c>
      <c r="S1276">
        <v>1851</v>
      </c>
    </row>
    <row r="1277" spans="1:19" x14ac:dyDescent="0.2">
      <c r="A1277" t="s">
        <v>2720</v>
      </c>
      <c r="B1277" t="s">
        <v>2503</v>
      </c>
      <c r="C1277" t="s">
        <v>1971</v>
      </c>
      <c r="D1277" t="s">
        <v>2274</v>
      </c>
      <c r="E1277" t="s">
        <v>2565</v>
      </c>
      <c r="F1277" t="s">
        <v>2521</v>
      </c>
      <c r="G1277">
        <v>6.8120386200309602</v>
      </c>
      <c r="H1277">
        <v>230</v>
      </c>
      <c r="I1277" t="s">
        <v>1852</v>
      </c>
      <c r="J1277" t="s">
        <v>1853</v>
      </c>
      <c r="K1277" t="s">
        <v>1853</v>
      </c>
      <c r="L1277" t="s">
        <v>1853</v>
      </c>
      <c r="M1277" t="s">
        <v>1853</v>
      </c>
      <c r="N1277" t="s">
        <v>1852</v>
      </c>
      <c r="O1277" t="s">
        <v>2017</v>
      </c>
      <c r="P1277">
        <v>5</v>
      </c>
      <c r="Q1277">
        <f>IF(ISERROR(VLOOKUP(A1277,seg_r_base_fitted!$A$1:$C$1829,2,FALSE)),0,VLOOKUP(A1277,seg_r_base_fitted!$A$1:$C$1829,2,FALSE))</f>
        <v>0</v>
      </c>
      <c r="R1277">
        <f>IF(ISERROR(VLOOKUP(A1277,seg_r_base_fitted!$A$1:$C$1829,3,FALSE)),0,VLOOKUP(A1277,seg_r_base_fitted!$A$1:$C$1829,3,FALSE))</f>
        <v>0</v>
      </c>
      <c r="S1277">
        <v>1852</v>
      </c>
    </row>
    <row r="1278" spans="1:19" x14ac:dyDescent="0.2">
      <c r="A1278" t="s">
        <v>2721</v>
      </c>
      <c r="B1278" t="s">
        <v>2503</v>
      </c>
      <c r="C1278" t="s">
        <v>1971</v>
      </c>
      <c r="D1278" t="s">
        <v>2722</v>
      </c>
      <c r="E1278" t="s">
        <v>2521</v>
      </c>
      <c r="F1278" t="s">
        <v>2536</v>
      </c>
      <c r="G1278">
        <v>7.3781738942804278</v>
      </c>
      <c r="H1278">
        <v>130</v>
      </c>
      <c r="I1278" t="s">
        <v>1852</v>
      </c>
      <c r="J1278" t="s">
        <v>1853</v>
      </c>
      <c r="K1278" t="s">
        <v>1853</v>
      </c>
      <c r="L1278" t="s">
        <v>1853</v>
      </c>
      <c r="M1278" t="s">
        <v>1852</v>
      </c>
      <c r="N1278" t="s">
        <v>1853</v>
      </c>
      <c r="O1278" t="s">
        <v>2017</v>
      </c>
      <c r="P1278">
        <v>5</v>
      </c>
      <c r="Q1278">
        <f>IF(ISERROR(VLOOKUP(A1278,seg_r_base_fitted!$A$1:$C$1829,2,FALSE)),0,VLOOKUP(A1278,seg_r_base_fitted!$A$1:$C$1829,2,FALSE))</f>
        <v>0</v>
      </c>
      <c r="R1278">
        <f>IF(ISERROR(VLOOKUP(A1278,seg_r_base_fitted!$A$1:$C$1829,3,FALSE)),0,VLOOKUP(A1278,seg_r_base_fitted!$A$1:$C$1829,3,FALSE))</f>
        <v>0</v>
      </c>
      <c r="S1278">
        <v>1853</v>
      </c>
    </row>
    <row r="1279" spans="1:19" x14ac:dyDescent="0.2">
      <c r="A1279" t="s">
        <v>2723</v>
      </c>
      <c r="B1279" t="s">
        <v>2503</v>
      </c>
      <c r="C1279" t="s">
        <v>1971</v>
      </c>
      <c r="D1279" t="s">
        <v>1915</v>
      </c>
      <c r="E1279" t="s">
        <v>2724</v>
      </c>
      <c r="F1279" t="s">
        <v>2725</v>
      </c>
      <c r="G1279">
        <v>0.64796313044385545</v>
      </c>
      <c r="H1279">
        <v>215</v>
      </c>
      <c r="I1279" t="s">
        <v>1852</v>
      </c>
      <c r="J1279" t="s">
        <v>1853</v>
      </c>
      <c r="K1279" t="s">
        <v>1853</v>
      </c>
      <c r="L1279" t="s">
        <v>1853</v>
      </c>
      <c r="M1279" t="s">
        <v>1852</v>
      </c>
      <c r="N1279" t="s">
        <v>1853</v>
      </c>
      <c r="O1279" t="s">
        <v>2017</v>
      </c>
      <c r="P1279">
        <v>5</v>
      </c>
      <c r="Q1279">
        <f>IF(ISERROR(VLOOKUP(A1279,seg_r_base_fitted!$A$1:$C$1829,2,FALSE)),0,VLOOKUP(A1279,seg_r_base_fitted!$A$1:$C$1829,2,FALSE))</f>
        <v>0</v>
      </c>
      <c r="R1279">
        <f>IF(ISERROR(VLOOKUP(A1279,seg_r_base_fitted!$A$1:$C$1829,3,FALSE)),0,VLOOKUP(A1279,seg_r_base_fitted!$A$1:$C$1829,3,FALSE))</f>
        <v>0</v>
      </c>
      <c r="S1279">
        <v>1854</v>
      </c>
    </row>
    <row r="1280" spans="1:19" x14ac:dyDescent="0.2">
      <c r="A1280" t="s">
        <v>2238</v>
      </c>
      <c r="B1280" t="s">
        <v>2093</v>
      </c>
      <c r="C1280" t="s">
        <v>1971</v>
      </c>
      <c r="D1280" t="s">
        <v>2122</v>
      </c>
      <c r="E1280" t="s">
        <v>2123</v>
      </c>
      <c r="F1280" t="s">
        <v>2239</v>
      </c>
      <c r="G1280">
        <v>2.9984930948588637</v>
      </c>
      <c r="H1280">
        <v>525</v>
      </c>
      <c r="I1280" t="s">
        <v>1853</v>
      </c>
      <c r="J1280" t="s">
        <v>1852</v>
      </c>
      <c r="K1280" t="s">
        <v>1853</v>
      </c>
      <c r="L1280" t="s">
        <v>1853</v>
      </c>
      <c r="M1280" t="s">
        <v>1853</v>
      </c>
      <c r="N1280" t="s">
        <v>1852</v>
      </c>
      <c r="O1280" t="s">
        <v>2017</v>
      </c>
      <c r="P1280">
        <v>5</v>
      </c>
      <c r="Q1280">
        <f>IF(ISERROR(VLOOKUP(A1280,seg_r_base_fitted!$A$1:$C$1829,2,FALSE)),0,VLOOKUP(A1280,seg_r_base_fitted!$A$1:$C$1829,2,FALSE))</f>
        <v>0</v>
      </c>
      <c r="R1280">
        <f>IF(ISERROR(VLOOKUP(A1280,seg_r_base_fitted!$A$1:$C$1829,3,FALSE)),0,VLOOKUP(A1280,seg_r_base_fitted!$A$1:$C$1829,3,FALSE))</f>
        <v>0</v>
      </c>
      <c r="S1280">
        <v>1832</v>
      </c>
    </row>
    <row r="1281" spans="1:19" x14ac:dyDescent="0.2">
      <c r="A1281" t="s">
        <v>2247</v>
      </c>
      <c r="B1281" t="s">
        <v>2093</v>
      </c>
      <c r="C1281" t="s">
        <v>1848</v>
      </c>
      <c r="D1281" t="s">
        <v>1928</v>
      </c>
      <c r="E1281" t="s">
        <v>2120</v>
      </c>
      <c r="F1281" t="s">
        <v>2242</v>
      </c>
      <c r="G1281">
        <v>4.6296159693337433</v>
      </c>
      <c r="H1281">
        <v>440</v>
      </c>
      <c r="I1281" t="s">
        <v>1853</v>
      </c>
      <c r="J1281" t="s">
        <v>1853</v>
      </c>
      <c r="K1281" t="s">
        <v>1853</v>
      </c>
      <c r="L1281" t="s">
        <v>1852</v>
      </c>
      <c r="M1281" t="s">
        <v>1852</v>
      </c>
      <c r="N1281" t="s">
        <v>1853</v>
      </c>
      <c r="O1281" t="s">
        <v>2017</v>
      </c>
      <c r="P1281">
        <v>5</v>
      </c>
      <c r="Q1281">
        <f>IF(ISERROR(VLOOKUP(A1281,seg_r_base_fitted!$A$1:$C$1829,2,FALSE)),0,VLOOKUP(A1281,seg_r_base_fitted!$A$1:$C$1829,2,FALSE))</f>
        <v>0</v>
      </c>
      <c r="R1281">
        <f>IF(ISERROR(VLOOKUP(A1281,seg_r_base_fitted!$A$1:$C$1829,3,FALSE)),0,VLOOKUP(A1281,seg_r_base_fitted!$A$1:$C$1829,3,FALSE))</f>
        <v>0</v>
      </c>
      <c r="S1281">
        <v>1833</v>
      </c>
    </row>
    <row r="1282" spans="1:19" x14ac:dyDescent="0.2">
      <c r="A1282" t="s">
        <v>2254</v>
      </c>
      <c r="B1282" t="s">
        <v>2093</v>
      </c>
      <c r="C1282" t="s">
        <v>1971</v>
      </c>
      <c r="D1282" t="s">
        <v>2255</v>
      </c>
      <c r="E1282" t="s">
        <v>2170</v>
      </c>
      <c r="F1282" t="s">
        <v>2256</v>
      </c>
      <c r="G1282">
        <v>1.4959012672239427</v>
      </c>
      <c r="H1282">
        <v>450</v>
      </c>
      <c r="I1282" t="s">
        <v>1853</v>
      </c>
      <c r="J1282" t="s">
        <v>1853</v>
      </c>
      <c r="K1282" t="s">
        <v>1853</v>
      </c>
      <c r="L1282" t="s">
        <v>1852</v>
      </c>
      <c r="M1282" t="s">
        <v>1853</v>
      </c>
      <c r="N1282" t="s">
        <v>1852</v>
      </c>
      <c r="O1282" t="s">
        <v>2017</v>
      </c>
      <c r="P1282">
        <v>5</v>
      </c>
      <c r="Q1282">
        <f>IF(ISERROR(VLOOKUP(A1282,seg_r_base_fitted!$A$1:$C$1829,2,FALSE)),0,VLOOKUP(A1282,seg_r_base_fitted!$A$1:$C$1829,2,FALSE))</f>
        <v>0</v>
      </c>
      <c r="R1282">
        <f>IF(ISERROR(VLOOKUP(A1282,seg_r_base_fitted!$A$1:$C$1829,3,FALSE)),0,VLOOKUP(A1282,seg_r_base_fitted!$A$1:$C$1829,3,FALSE))</f>
        <v>0</v>
      </c>
      <c r="S1282">
        <v>1834</v>
      </c>
    </row>
    <row r="1283" spans="1:19" x14ac:dyDescent="0.2">
      <c r="A1283" t="s">
        <v>2260</v>
      </c>
      <c r="B1283" t="s">
        <v>2093</v>
      </c>
      <c r="C1283" t="s">
        <v>1971</v>
      </c>
      <c r="D1283" t="s">
        <v>2258</v>
      </c>
      <c r="E1283" t="s">
        <v>2097</v>
      </c>
      <c r="F1283" t="s">
        <v>2261</v>
      </c>
      <c r="G1283">
        <v>2.9762004132115569</v>
      </c>
      <c r="H1283">
        <v>220</v>
      </c>
      <c r="I1283" t="s">
        <v>1852</v>
      </c>
      <c r="J1283" t="s">
        <v>1853</v>
      </c>
      <c r="K1283" t="s">
        <v>1853</v>
      </c>
      <c r="L1283" t="s">
        <v>1852</v>
      </c>
      <c r="M1283" t="s">
        <v>1853</v>
      </c>
      <c r="N1283" t="s">
        <v>1853</v>
      </c>
      <c r="O1283" t="s">
        <v>2017</v>
      </c>
      <c r="P1283">
        <v>5</v>
      </c>
      <c r="Q1283">
        <f>IF(ISERROR(VLOOKUP(A1283,seg_r_base_fitted!$A$1:$C$1829,2,FALSE)),0,VLOOKUP(A1283,seg_r_base_fitted!$A$1:$C$1829,2,FALSE))</f>
        <v>0</v>
      </c>
      <c r="R1283">
        <f>IF(ISERROR(VLOOKUP(A1283,seg_r_base_fitted!$A$1:$C$1829,3,FALSE)),0,VLOOKUP(A1283,seg_r_base_fitted!$A$1:$C$1829,3,FALSE))</f>
        <v>0</v>
      </c>
      <c r="S1283">
        <v>1835</v>
      </c>
    </row>
    <row r="1284" spans="1:19" x14ac:dyDescent="0.2">
      <c r="A1284" t="s">
        <v>5141</v>
      </c>
      <c r="B1284" t="s">
        <v>4481</v>
      </c>
      <c r="C1284" t="s">
        <v>1971</v>
      </c>
      <c r="D1284" t="s">
        <v>5142</v>
      </c>
      <c r="E1284" t="s">
        <v>5143</v>
      </c>
      <c r="F1284" t="s">
        <v>2641</v>
      </c>
      <c r="G1284">
        <v>0.20239091687793245</v>
      </c>
      <c r="H1284">
        <v>50</v>
      </c>
      <c r="I1284" t="s">
        <v>1853</v>
      </c>
      <c r="J1284" t="s">
        <v>1853</v>
      </c>
      <c r="K1284" t="s">
        <v>1853</v>
      </c>
      <c r="L1284" t="s">
        <v>1853</v>
      </c>
      <c r="M1284" t="s">
        <v>1852</v>
      </c>
      <c r="N1284" t="s">
        <v>1852</v>
      </c>
      <c r="O1284" t="s">
        <v>2017</v>
      </c>
      <c r="P1284">
        <v>5</v>
      </c>
      <c r="Q1284">
        <f>IF(ISERROR(VLOOKUP(A1284,seg_r_base_fitted!$A$1:$C$1829,2,FALSE)),0,VLOOKUP(A1284,seg_r_base_fitted!$A$1:$C$1829,2,FALSE))</f>
        <v>0</v>
      </c>
      <c r="R1284">
        <f>IF(ISERROR(VLOOKUP(A1284,seg_r_base_fitted!$A$1:$C$1829,3,FALSE)),0,VLOOKUP(A1284,seg_r_base_fitted!$A$1:$C$1829,3,FALSE))</f>
        <v>8.0000000000000002E-3</v>
      </c>
      <c r="S1284">
        <v>1828</v>
      </c>
    </row>
    <row r="1285" spans="1:19" x14ac:dyDescent="0.2">
      <c r="A1285" t="s">
        <v>5073</v>
      </c>
      <c r="B1285" t="s">
        <v>4481</v>
      </c>
      <c r="C1285" t="s">
        <v>1971</v>
      </c>
      <c r="D1285" t="s">
        <v>5071</v>
      </c>
      <c r="E1285" t="s">
        <v>2641</v>
      </c>
      <c r="F1285" t="s">
        <v>5074</v>
      </c>
      <c r="G1285">
        <v>0.67665556286568584</v>
      </c>
      <c r="H1285">
        <v>5</v>
      </c>
      <c r="I1285" t="s">
        <v>1853</v>
      </c>
      <c r="J1285" t="s">
        <v>1853</v>
      </c>
      <c r="K1285" t="s">
        <v>1853</v>
      </c>
      <c r="L1285" t="s">
        <v>1853</v>
      </c>
      <c r="M1285" t="s">
        <v>1852</v>
      </c>
      <c r="N1285" t="s">
        <v>1852</v>
      </c>
      <c r="O1285" t="s">
        <v>2017</v>
      </c>
      <c r="P1285">
        <v>5</v>
      </c>
      <c r="Q1285">
        <f>IF(ISERROR(VLOOKUP(A1285,seg_r_base_fitted!$A$1:$C$1829,2,FALSE)),0,VLOOKUP(A1285,seg_r_base_fitted!$A$1:$C$1829,2,FALSE))</f>
        <v>0</v>
      </c>
      <c r="R1285">
        <f>IF(ISERROR(VLOOKUP(A1285,seg_r_base_fitted!$A$1:$C$1829,3,FALSE)),0,VLOOKUP(A1285,seg_r_base_fitted!$A$1:$C$1829,3,FALSE))</f>
        <v>1.2999999999999999E-2</v>
      </c>
      <c r="S1285">
        <v>1825</v>
      </c>
    </row>
    <row r="1286" spans="1:19" x14ac:dyDescent="0.2">
      <c r="A1286" t="s">
        <v>3165</v>
      </c>
      <c r="B1286" t="s">
        <v>3049</v>
      </c>
      <c r="C1286" t="s">
        <v>1848</v>
      </c>
      <c r="D1286" t="s">
        <v>2542</v>
      </c>
      <c r="E1286" t="s">
        <v>3087</v>
      </c>
      <c r="F1286" t="s">
        <v>3166</v>
      </c>
      <c r="G1286">
        <v>1.7795834950300577</v>
      </c>
      <c r="H1286">
        <v>115</v>
      </c>
      <c r="I1286" t="s">
        <v>1853</v>
      </c>
      <c r="J1286" t="s">
        <v>1853</v>
      </c>
      <c r="K1286" t="s">
        <v>1853</v>
      </c>
      <c r="L1286" t="s">
        <v>1853</v>
      </c>
      <c r="M1286" t="s">
        <v>1852</v>
      </c>
      <c r="N1286" t="s">
        <v>1852</v>
      </c>
      <c r="O1286" t="s">
        <v>2017</v>
      </c>
      <c r="P1286">
        <v>5</v>
      </c>
      <c r="Q1286">
        <f>IF(ISERROR(VLOOKUP(A1286,seg_r_base_fitted!$A$1:$C$1829,2,FALSE)),0,VLOOKUP(A1286,seg_r_base_fitted!$A$1:$C$1829,2,FALSE))</f>
        <v>0</v>
      </c>
      <c r="R1286">
        <f>IF(ISERROR(VLOOKUP(A1286,seg_r_base_fitted!$A$1:$C$1829,3,FALSE)),0,VLOOKUP(A1286,seg_r_base_fitted!$A$1:$C$1829,3,FALSE))</f>
        <v>1.7999999999999999E-2</v>
      </c>
      <c r="S1286">
        <v>1816</v>
      </c>
    </row>
    <row r="1287" spans="1:19" x14ac:dyDescent="0.2">
      <c r="A1287" t="s">
        <v>5113</v>
      </c>
      <c r="B1287" t="s">
        <v>4481</v>
      </c>
      <c r="C1287" t="s">
        <v>1971</v>
      </c>
      <c r="D1287" t="s">
        <v>5114</v>
      </c>
      <c r="E1287" t="s">
        <v>5115</v>
      </c>
      <c r="F1287" t="s">
        <v>5115</v>
      </c>
      <c r="G1287">
        <v>0.42550248063234869</v>
      </c>
      <c r="H1287">
        <v>65</v>
      </c>
      <c r="I1287" t="s">
        <v>1853</v>
      </c>
      <c r="J1287" t="s">
        <v>1853</v>
      </c>
      <c r="K1287" t="s">
        <v>1853</v>
      </c>
      <c r="L1287" t="s">
        <v>1853</v>
      </c>
      <c r="M1287" t="s">
        <v>1852</v>
      </c>
      <c r="N1287" t="s">
        <v>1852</v>
      </c>
      <c r="O1287" t="s">
        <v>2017</v>
      </c>
      <c r="P1287">
        <v>5</v>
      </c>
      <c r="Q1287">
        <f>IF(ISERROR(VLOOKUP(A1287,seg_r_base_fitted!$A$1:$C$1829,2,FALSE)),0,VLOOKUP(A1287,seg_r_base_fitted!$A$1:$C$1829,2,FALSE))</f>
        <v>0</v>
      </c>
      <c r="R1287">
        <f>IF(ISERROR(VLOOKUP(A1287,seg_r_base_fitted!$A$1:$C$1829,3,FALSE)),0,VLOOKUP(A1287,seg_r_base_fitted!$A$1:$C$1829,3,FALSE))</f>
        <v>1.7999999999999999E-2</v>
      </c>
      <c r="S1287">
        <v>1817</v>
      </c>
    </row>
    <row r="1288" spans="1:19" x14ac:dyDescent="0.2">
      <c r="A1288" t="s">
        <v>3930</v>
      </c>
      <c r="B1288" t="s">
        <v>3662</v>
      </c>
      <c r="C1288" t="s">
        <v>1971</v>
      </c>
      <c r="D1288" t="s">
        <v>3931</v>
      </c>
      <c r="E1288" t="s">
        <v>2943</v>
      </c>
      <c r="F1288" t="s">
        <v>3932</v>
      </c>
      <c r="G1288">
        <v>0.76356185890486705</v>
      </c>
      <c r="H1288">
        <v>130</v>
      </c>
      <c r="I1288" t="s">
        <v>1853</v>
      </c>
      <c r="J1288" t="s">
        <v>1853</v>
      </c>
      <c r="K1288" t="s">
        <v>1853</v>
      </c>
      <c r="L1288" t="s">
        <v>1853</v>
      </c>
      <c r="M1288" t="s">
        <v>1852</v>
      </c>
      <c r="N1288" t="s">
        <v>1852</v>
      </c>
      <c r="O1288" t="s">
        <v>2017</v>
      </c>
      <c r="P1288">
        <v>5</v>
      </c>
      <c r="Q1288">
        <f>IF(ISERROR(VLOOKUP(A1288,seg_r_base_fitted!$A$1:$C$1829,2,FALSE)),0,VLOOKUP(A1288,seg_r_base_fitted!$A$1:$C$1829,2,FALSE))</f>
        <v>0</v>
      </c>
      <c r="R1288">
        <f>IF(ISERROR(VLOOKUP(A1288,seg_r_base_fitted!$A$1:$C$1829,3,FALSE)),0,VLOOKUP(A1288,seg_r_base_fitted!$A$1:$C$1829,3,FALSE))</f>
        <v>2.5000000000000001E-2</v>
      </c>
      <c r="S1288">
        <v>1807</v>
      </c>
    </row>
    <row r="1289" spans="1:19" x14ac:dyDescent="0.2">
      <c r="A1289" t="s">
        <v>5075</v>
      </c>
      <c r="B1289" t="s">
        <v>4481</v>
      </c>
      <c r="C1289" t="s">
        <v>1971</v>
      </c>
      <c r="D1289" t="s">
        <v>5076</v>
      </c>
      <c r="E1289" t="s">
        <v>5077</v>
      </c>
      <c r="F1289" t="s">
        <v>5078</v>
      </c>
      <c r="G1289">
        <v>1.4896424741148908</v>
      </c>
      <c r="H1289">
        <v>150</v>
      </c>
      <c r="I1289" t="s">
        <v>1853</v>
      </c>
      <c r="J1289" t="s">
        <v>1853</v>
      </c>
      <c r="K1289" t="s">
        <v>1853</v>
      </c>
      <c r="L1289" t="s">
        <v>1852</v>
      </c>
      <c r="M1289" t="s">
        <v>1853</v>
      </c>
      <c r="N1289" t="s">
        <v>1852</v>
      </c>
      <c r="O1289" t="s">
        <v>2017</v>
      </c>
      <c r="P1289">
        <v>5</v>
      </c>
      <c r="Q1289">
        <f>IF(ISERROR(VLOOKUP(A1289,seg_r_base_fitted!$A$1:$C$1829,2,FALSE)),0,VLOOKUP(A1289,seg_r_base_fitted!$A$1:$C$1829,2,FALSE))</f>
        <v>0</v>
      </c>
      <c r="R1289">
        <f>IF(ISERROR(VLOOKUP(A1289,seg_r_base_fitted!$A$1:$C$1829,3,FALSE)),0,VLOOKUP(A1289,seg_r_base_fitted!$A$1:$C$1829,3,FALSE))</f>
        <v>2.5000000000000001E-2</v>
      </c>
      <c r="S1289">
        <v>1808</v>
      </c>
    </row>
    <row r="1290" spans="1:19" x14ac:dyDescent="0.2">
      <c r="A1290" t="s">
        <v>5051</v>
      </c>
      <c r="B1290" t="s">
        <v>4481</v>
      </c>
      <c r="C1290" t="s">
        <v>1971</v>
      </c>
      <c r="D1290" t="s">
        <v>5052</v>
      </c>
      <c r="E1290" t="s">
        <v>5053</v>
      </c>
      <c r="F1290" t="s">
        <v>5054</v>
      </c>
      <c r="G1290">
        <v>0.99200464046274639</v>
      </c>
      <c r="H1290">
        <v>145</v>
      </c>
      <c r="I1290" t="s">
        <v>1853</v>
      </c>
      <c r="J1290" t="s">
        <v>1853</v>
      </c>
      <c r="K1290" t="s">
        <v>1853</v>
      </c>
      <c r="L1290" t="s">
        <v>1852</v>
      </c>
      <c r="M1290" t="s">
        <v>1853</v>
      </c>
      <c r="N1290" t="s">
        <v>1852</v>
      </c>
      <c r="O1290" t="s">
        <v>2017</v>
      </c>
      <c r="P1290">
        <v>5</v>
      </c>
      <c r="Q1290">
        <f>IF(ISERROR(VLOOKUP(A1290,seg_r_base_fitted!$A$1:$C$1829,2,FALSE)),0,VLOOKUP(A1290,seg_r_base_fitted!$A$1:$C$1829,2,FALSE))</f>
        <v>0</v>
      </c>
      <c r="R1290">
        <f>IF(ISERROR(VLOOKUP(A1290,seg_r_base_fitted!$A$1:$C$1829,3,FALSE)),0,VLOOKUP(A1290,seg_r_base_fitted!$A$1:$C$1829,3,FALSE))</f>
        <v>2.4E-2</v>
      </c>
      <c r="S1290">
        <v>1809</v>
      </c>
    </row>
    <row r="1291" spans="1:19" x14ac:dyDescent="0.2">
      <c r="A1291" t="s">
        <v>5144</v>
      </c>
      <c r="B1291" t="s">
        <v>4481</v>
      </c>
      <c r="C1291" t="s">
        <v>1971</v>
      </c>
      <c r="D1291" t="s">
        <v>4870</v>
      </c>
      <c r="E1291" t="s">
        <v>5145</v>
      </c>
      <c r="F1291" t="s">
        <v>5146</v>
      </c>
      <c r="G1291">
        <v>0.53269902504052558</v>
      </c>
      <c r="H1291">
        <v>170</v>
      </c>
      <c r="I1291" t="s">
        <v>1853</v>
      </c>
      <c r="J1291" t="s">
        <v>1853</v>
      </c>
      <c r="K1291" t="s">
        <v>1853</v>
      </c>
      <c r="L1291" t="s">
        <v>1852</v>
      </c>
      <c r="M1291" t="s">
        <v>1852</v>
      </c>
      <c r="N1291" t="s">
        <v>1853</v>
      </c>
      <c r="O1291" t="s">
        <v>2017</v>
      </c>
      <c r="P1291">
        <v>5</v>
      </c>
      <c r="Q1291">
        <f>IF(ISERROR(VLOOKUP(A1291,seg_r_base_fitted!$A$1:$C$1829,2,FALSE)),0,VLOOKUP(A1291,seg_r_base_fitted!$A$1:$C$1829,2,FALSE))</f>
        <v>0</v>
      </c>
      <c r="R1291">
        <f>IF(ISERROR(VLOOKUP(A1291,seg_r_base_fitted!$A$1:$C$1829,3,FALSE)),0,VLOOKUP(A1291,seg_r_base_fitted!$A$1:$C$1829,3,FALSE))</f>
        <v>2.4E-2</v>
      </c>
      <c r="S1291">
        <v>1810</v>
      </c>
    </row>
    <row r="1292" spans="1:19" x14ac:dyDescent="0.2">
      <c r="A1292" t="s">
        <v>4975</v>
      </c>
      <c r="B1292" t="s">
        <v>4481</v>
      </c>
      <c r="C1292" t="s">
        <v>1848</v>
      </c>
      <c r="D1292" t="s">
        <v>2716</v>
      </c>
      <c r="E1292" t="s">
        <v>4976</v>
      </c>
      <c r="F1292" t="s">
        <v>4977</v>
      </c>
      <c r="G1292">
        <v>1.7427227362470921</v>
      </c>
      <c r="H1292">
        <v>180</v>
      </c>
      <c r="I1292" t="s">
        <v>1853</v>
      </c>
      <c r="J1292" t="s">
        <v>1853</v>
      </c>
      <c r="K1292" t="s">
        <v>1853</v>
      </c>
      <c r="L1292" t="s">
        <v>1853</v>
      </c>
      <c r="M1292" t="s">
        <v>1852</v>
      </c>
      <c r="N1292" t="s">
        <v>1852</v>
      </c>
      <c r="O1292" t="s">
        <v>2017</v>
      </c>
      <c r="P1292">
        <v>5</v>
      </c>
      <c r="Q1292">
        <f>IF(ISERROR(VLOOKUP(A1292,seg_r_base_fitted!$A$1:$C$1829,2,FALSE)),0,VLOOKUP(A1292,seg_r_base_fitted!$A$1:$C$1829,2,FALSE))</f>
        <v>0</v>
      </c>
      <c r="R1292">
        <f>IF(ISERROR(VLOOKUP(A1292,seg_r_base_fitted!$A$1:$C$1829,3,FALSE)),0,VLOOKUP(A1292,seg_r_base_fitted!$A$1:$C$1829,3,FALSE))</f>
        <v>2.7E-2</v>
      </c>
      <c r="S1292">
        <v>1803</v>
      </c>
    </row>
    <row r="1293" spans="1:19" x14ac:dyDescent="0.2">
      <c r="A1293" t="s">
        <v>5127</v>
      </c>
      <c r="B1293" t="s">
        <v>4481</v>
      </c>
      <c r="C1293" t="s">
        <v>1971</v>
      </c>
      <c r="D1293" t="s">
        <v>5128</v>
      </c>
      <c r="E1293" t="s">
        <v>5129</v>
      </c>
      <c r="F1293" t="s">
        <v>5130</v>
      </c>
      <c r="G1293">
        <v>0.3387090321933437</v>
      </c>
      <c r="H1293">
        <v>155</v>
      </c>
      <c r="I1293" t="s">
        <v>1853</v>
      </c>
      <c r="J1293" t="s">
        <v>1853</v>
      </c>
      <c r="K1293" t="s">
        <v>1853</v>
      </c>
      <c r="L1293" t="s">
        <v>1853</v>
      </c>
      <c r="M1293" t="s">
        <v>1852</v>
      </c>
      <c r="N1293" t="s">
        <v>1852</v>
      </c>
      <c r="O1293" t="s">
        <v>2017</v>
      </c>
      <c r="P1293">
        <v>5</v>
      </c>
      <c r="Q1293">
        <f>IF(ISERROR(VLOOKUP(A1293,seg_r_base_fitted!$A$1:$C$1829,2,FALSE)),0,VLOOKUP(A1293,seg_r_base_fitted!$A$1:$C$1829,2,FALSE))</f>
        <v>0</v>
      </c>
      <c r="R1293">
        <f>IF(ISERROR(VLOOKUP(A1293,seg_r_base_fitted!$A$1:$C$1829,3,FALSE)),0,VLOOKUP(A1293,seg_r_base_fitted!$A$1:$C$1829,3,FALSE))</f>
        <v>2.9000000000000001E-2</v>
      </c>
      <c r="S1293">
        <v>1799</v>
      </c>
    </row>
    <row r="1294" spans="1:19" x14ac:dyDescent="0.2">
      <c r="A1294" t="s">
        <v>5895</v>
      </c>
      <c r="B1294" t="s">
        <v>5520</v>
      </c>
      <c r="C1294" t="s">
        <v>1971</v>
      </c>
      <c r="D1294" t="s">
        <v>5771</v>
      </c>
      <c r="E1294" t="s">
        <v>5896</v>
      </c>
      <c r="F1294" t="s">
        <v>5897</v>
      </c>
      <c r="G1294">
        <v>0.27424616221843673</v>
      </c>
      <c r="H1294">
        <v>150</v>
      </c>
      <c r="I1294" t="s">
        <v>1853</v>
      </c>
      <c r="J1294" t="s">
        <v>1853</v>
      </c>
      <c r="K1294" t="s">
        <v>1853</v>
      </c>
      <c r="L1294" t="s">
        <v>1853</v>
      </c>
      <c r="M1294" t="s">
        <v>1852</v>
      </c>
      <c r="N1294" t="s">
        <v>1852</v>
      </c>
      <c r="O1294" t="s">
        <v>2017</v>
      </c>
      <c r="P1294">
        <v>5</v>
      </c>
      <c r="Q1294">
        <f>IF(ISERROR(VLOOKUP(A1294,seg_r_base_fitted!$A$1:$C$1829,2,FALSE)),0,VLOOKUP(A1294,seg_r_base_fitted!$A$1:$C$1829,2,FALSE))</f>
        <v>0</v>
      </c>
      <c r="R1294">
        <f>IF(ISERROR(VLOOKUP(A1294,seg_r_base_fitted!$A$1:$C$1829,3,FALSE)),0,VLOOKUP(A1294,seg_r_base_fitted!$A$1:$C$1829,3,FALSE))</f>
        <v>3.1E-2</v>
      </c>
      <c r="S1294">
        <v>1797</v>
      </c>
    </row>
    <row r="1295" spans="1:19" x14ac:dyDescent="0.2">
      <c r="A1295" t="s">
        <v>5147</v>
      </c>
      <c r="B1295" t="s">
        <v>4481</v>
      </c>
      <c r="C1295" t="s">
        <v>1971</v>
      </c>
      <c r="D1295" t="s">
        <v>5148</v>
      </c>
      <c r="E1295" t="s">
        <v>5149</v>
      </c>
      <c r="F1295" t="s">
        <v>2641</v>
      </c>
      <c r="G1295">
        <v>0.35878048076046748</v>
      </c>
      <c r="H1295">
        <v>20</v>
      </c>
      <c r="I1295" t="s">
        <v>1852</v>
      </c>
      <c r="J1295" t="s">
        <v>1853</v>
      </c>
      <c r="K1295" t="s">
        <v>1853</v>
      </c>
      <c r="L1295" t="s">
        <v>1853</v>
      </c>
      <c r="M1295" t="s">
        <v>1853</v>
      </c>
      <c r="N1295" t="s">
        <v>1852</v>
      </c>
      <c r="O1295" t="s">
        <v>2017</v>
      </c>
      <c r="P1295">
        <v>5</v>
      </c>
      <c r="Q1295">
        <f>IF(ISERROR(VLOOKUP(A1295,seg_r_base_fitted!$A$1:$C$1829,2,FALSE)),0,VLOOKUP(A1295,seg_r_base_fitted!$A$1:$C$1829,2,FALSE))</f>
        <v>0</v>
      </c>
      <c r="R1295">
        <f>IF(ISERROR(VLOOKUP(A1295,seg_r_base_fitted!$A$1:$C$1829,3,FALSE)),0,VLOOKUP(A1295,seg_r_base_fitted!$A$1:$C$1829,3,FALSE))</f>
        <v>3.1E-2</v>
      </c>
      <c r="S1295">
        <v>1795</v>
      </c>
    </row>
    <row r="1296" spans="1:19" x14ac:dyDescent="0.2">
      <c r="A1296" t="s">
        <v>3170</v>
      </c>
      <c r="B1296" t="s">
        <v>3049</v>
      </c>
      <c r="C1296" t="s">
        <v>1848</v>
      </c>
      <c r="D1296" t="s">
        <v>2616</v>
      </c>
      <c r="E1296" t="s">
        <v>3171</v>
      </c>
      <c r="F1296" t="s">
        <v>3133</v>
      </c>
      <c r="G1296">
        <v>0.55182549238166367</v>
      </c>
      <c r="H1296">
        <v>95</v>
      </c>
      <c r="I1296" t="s">
        <v>1853</v>
      </c>
      <c r="J1296" t="s">
        <v>1853</v>
      </c>
      <c r="K1296" t="s">
        <v>1853</v>
      </c>
      <c r="L1296" t="s">
        <v>1852</v>
      </c>
      <c r="M1296" t="s">
        <v>1852</v>
      </c>
      <c r="N1296" t="s">
        <v>1853</v>
      </c>
      <c r="O1296" t="s">
        <v>2017</v>
      </c>
      <c r="P1296">
        <v>5</v>
      </c>
      <c r="Q1296">
        <f>IF(ISERROR(VLOOKUP(A1296,seg_r_base_fitted!$A$1:$C$1829,2,FALSE)),0,VLOOKUP(A1296,seg_r_base_fitted!$A$1:$C$1829,2,FALSE))</f>
        <v>0</v>
      </c>
      <c r="R1296">
        <f>IF(ISERROR(VLOOKUP(A1296,seg_r_base_fitted!$A$1:$C$1829,3,FALSE)),0,VLOOKUP(A1296,seg_r_base_fitted!$A$1:$C$1829,3,FALSE))</f>
        <v>3.1E-2</v>
      </c>
      <c r="S1296">
        <v>1793</v>
      </c>
    </row>
    <row r="1297" spans="1:19" x14ac:dyDescent="0.2">
      <c r="A1297" t="s">
        <v>4444</v>
      </c>
      <c r="B1297" t="s">
        <v>4140</v>
      </c>
      <c r="C1297" t="s">
        <v>1971</v>
      </c>
      <c r="D1297" t="s">
        <v>2136</v>
      </c>
      <c r="E1297" t="s">
        <v>2778</v>
      </c>
      <c r="F1297" t="s">
        <v>2117</v>
      </c>
      <c r="G1297">
        <v>0.74846003237614045</v>
      </c>
      <c r="H1297">
        <v>50</v>
      </c>
      <c r="I1297" t="s">
        <v>1852</v>
      </c>
      <c r="J1297" t="s">
        <v>1853</v>
      </c>
      <c r="K1297" t="s">
        <v>1853</v>
      </c>
      <c r="L1297" t="s">
        <v>1852</v>
      </c>
      <c r="M1297" t="s">
        <v>1853</v>
      </c>
      <c r="N1297" t="s">
        <v>1853</v>
      </c>
      <c r="O1297" t="s">
        <v>2017</v>
      </c>
      <c r="P1297">
        <v>5</v>
      </c>
      <c r="Q1297">
        <f>IF(ISERROR(VLOOKUP(A1297,seg_r_base_fitted!$A$1:$C$1829,2,FALSE)),0,VLOOKUP(A1297,seg_r_base_fitted!$A$1:$C$1829,2,FALSE))</f>
        <v>0</v>
      </c>
      <c r="R1297">
        <f>IF(ISERROR(VLOOKUP(A1297,seg_r_base_fitted!$A$1:$C$1829,3,FALSE)),0,VLOOKUP(A1297,seg_r_base_fitted!$A$1:$C$1829,3,FALSE))</f>
        <v>3.2000000000000001E-2</v>
      </c>
      <c r="S1297">
        <v>1789</v>
      </c>
    </row>
    <row r="1298" spans="1:19" x14ac:dyDescent="0.2">
      <c r="A1298" t="s">
        <v>5103</v>
      </c>
      <c r="B1298" t="s">
        <v>4481</v>
      </c>
      <c r="C1298" t="s">
        <v>1971</v>
      </c>
      <c r="D1298" t="s">
        <v>5100</v>
      </c>
      <c r="E1298" t="s">
        <v>5104</v>
      </c>
      <c r="F1298" t="s">
        <v>5104</v>
      </c>
      <c r="G1298">
        <v>0.4269649735131047</v>
      </c>
      <c r="H1298">
        <v>135</v>
      </c>
      <c r="I1298" t="s">
        <v>1853</v>
      </c>
      <c r="J1298" t="s">
        <v>1853</v>
      </c>
      <c r="K1298" t="s">
        <v>1853</v>
      </c>
      <c r="L1298" t="s">
        <v>1852</v>
      </c>
      <c r="M1298" t="s">
        <v>1852</v>
      </c>
      <c r="N1298" t="s">
        <v>1853</v>
      </c>
      <c r="O1298" t="s">
        <v>2017</v>
      </c>
      <c r="P1298">
        <v>5</v>
      </c>
      <c r="Q1298">
        <f>IF(ISERROR(VLOOKUP(A1298,seg_r_base_fitted!$A$1:$C$1829,2,FALSE)),0,VLOOKUP(A1298,seg_r_base_fitted!$A$1:$C$1829,2,FALSE))</f>
        <v>0</v>
      </c>
      <c r="R1298">
        <f>IF(ISERROR(VLOOKUP(A1298,seg_r_base_fitted!$A$1:$C$1829,3,FALSE)),0,VLOOKUP(A1298,seg_r_base_fitted!$A$1:$C$1829,3,FALSE))</f>
        <v>3.2000000000000001E-2</v>
      </c>
      <c r="S1298">
        <v>1790</v>
      </c>
    </row>
    <row r="1299" spans="1:19" x14ac:dyDescent="0.2">
      <c r="A1299" t="s">
        <v>5131</v>
      </c>
      <c r="B1299" t="s">
        <v>4481</v>
      </c>
      <c r="C1299" t="s">
        <v>1971</v>
      </c>
      <c r="D1299" t="s">
        <v>5132</v>
      </c>
      <c r="E1299" t="s">
        <v>2532</v>
      </c>
      <c r="F1299" t="s">
        <v>5133</v>
      </c>
      <c r="G1299">
        <v>1.6063890476954146</v>
      </c>
      <c r="H1299">
        <v>185</v>
      </c>
      <c r="I1299" t="s">
        <v>1853</v>
      </c>
      <c r="J1299" t="s">
        <v>1853</v>
      </c>
      <c r="K1299" t="s">
        <v>1853</v>
      </c>
      <c r="L1299" t="s">
        <v>1852</v>
      </c>
      <c r="M1299" t="s">
        <v>1852</v>
      </c>
      <c r="N1299" t="s">
        <v>1853</v>
      </c>
      <c r="O1299" t="s">
        <v>2017</v>
      </c>
      <c r="P1299">
        <v>5</v>
      </c>
      <c r="Q1299">
        <f>IF(ISERROR(VLOOKUP(A1299,seg_r_base_fitted!$A$1:$C$1829,2,FALSE)),0,VLOOKUP(A1299,seg_r_base_fitted!$A$1:$C$1829,2,FALSE))</f>
        <v>0</v>
      </c>
      <c r="R1299">
        <f>IF(ISERROR(VLOOKUP(A1299,seg_r_base_fitted!$A$1:$C$1829,3,FALSE)),0,VLOOKUP(A1299,seg_r_base_fitted!$A$1:$C$1829,3,FALSE))</f>
        <v>3.3000000000000002E-2</v>
      </c>
      <c r="S1299">
        <v>1785</v>
      </c>
    </row>
    <row r="1300" spans="1:19" x14ac:dyDescent="0.2">
      <c r="A1300" t="s">
        <v>2269</v>
      </c>
      <c r="B1300" t="s">
        <v>2093</v>
      </c>
      <c r="C1300" t="s">
        <v>1971</v>
      </c>
      <c r="D1300" t="s">
        <v>2266</v>
      </c>
      <c r="E1300" t="s">
        <v>2270</v>
      </c>
      <c r="F1300" t="s">
        <v>2176</v>
      </c>
      <c r="G1300">
        <v>0.9992444576225249</v>
      </c>
      <c r="H1300">
        <v>100</v>
      </c>
      <c r="I1300" t="s">
        <v>1853</v>
      </c>
      <c r="J1300" t="s">
        <v>1853</v>
      </c>
      <c r="K1300" t="s">
        <v>1853</v>
      </c>
      <c r="L1300" t="s">
        <v>1852</v>
      </c>
      <c r="M1300" t="s">
        <v>1852</v>
      </c>
      <c r="N1300" t="s">
        <v>1853</v>
      </c>
      <c r="O1300" t="s">
        <v>2017</v>
      </c>
      <c r="P1300">
        <v>5</v>
      </c>
      <c r="Q1300">
        <f>IF(ISERROR(VLOOKUP(A1300,seg_r_base_fitted!$A$1:$C$1829,2,FALSE)),0,VLOOKUP(A1300,seg_r_base_fitted!$A$1:$C$1829,2,FALSE))</f>
        <v>0</v>
      </c>
      <c r="R1300">
        <f>IF(ISERROR(VLOOKUP(A1300,seg_r_base_fitted!$A$1:$C$1829,3,FALSE)),0,VLOOKUP(A1300,seg_r_base_fitted!$A$1:$C$1829,3,FALSE))</f>
        <v>3.5000000000000003E-2</v>
      </c>
      <c r="S1300">
        <v>1778</v>
      </c>
    </row>
    <row r="1301" spans="1:19" x14ac:dyDescent="0.2">
      <c r="A1301" t="s">
        <v>1789</v>
      </c>
      <c r="B1301" t="s">
        <v>2743</v>
      </c>
      <c r="C1301" t="s">
        <v>1848</v>
      </c>
      <c r="D1301" t="s">
        <v>2849</v>
      </c>
      <c r="E1301" t="s">
        <v>2922</v>
      </c>
      <c r="F1301" t="s">
        <v>2620</v>
      </c>
      <c r="G1301">
        <v>0.49642403313613354</v>
      </c>
      <c r="H1301">
        <v>65</v>
      </c>
      <c r="I1301" t="s">
        <v>1852</v>
      </c>
      <c r="J1301" t="s">
        <v>1853</v>
      </c>
      <c r="K1301" t="s">
        <v>1853</v>
      </c>
      <c r="L1301" t="s">
        <v>1853</v>
      </c>
      <c r="M1301" t="s">
        <v>1853</v>
      </c>
      <c r="N1301" t="s">
        <v>1852</v>
      </c>
      <c r="O1301" t="s">
        <v>2017</v>
      </c>
      <c r="P1301">
        <v>5</v>
      </c>
      <c r="Q1301">
        <f>IF(ISERROR(VLOOKUP(A1301,seg_r_base_fitted!$A$1:$C$1829,2,FALSE)),0,VLOOKUP(A1301,seg_r_base_fitted!$A$1:$C$1829,2,FALSE))</f>
        <v>0</v>
      </c>
      <c r="R1301">
        <f>IF(ISERROR(VLOOKUP(A1301,seg_r_base_fitted!$A$1:$C$1829,3,FALSE)),0,VLOOKUP(A1301,seg_r_base_fitted!$A$1:$C$1829,3,FALSE))</f>
        <v>3.5000000000000003E-2</v>
      </c>
      <c r="S1301">
        <v>1779</v>
      </c>
    </row>
    <row r="1302" spans="1:19" x14ac:dyDescent="0.2">
      <c r="A1302" t="s">
        <v>3509</v>
      </c>
      <c r="B1302" t="s">
        <v>3351</v>
      </c>
      <c r="C1302" t="s">
        <v>1971</v>
      </c>
      <c r="D1302" t="s">
        <v>3510</v>
      </c>
      <c r="E1302" t="s">
        <v>3408</v>
      </c>
      <c r="F1302" t="s">
        <v>2641</v>
      </c>
      <c r="G1302">
        <v>0.60399830577913116</v>
      </c>
      <c r="H1302">
        <v>55</v>
      </c>
      <c r="I1302" t="s">
        <v>1852</v>
      </c>
      <c r="J1302" t="s">
        <v>1853</v>
      </c>
      <c r="K1302" t="s">
        <v>1853</v>
      </c>
      <c r="L1302" t="s">
        <v>1853</v>
      </c>
      <c r="M1302" t="s">
        <v>1852</v>
      </c>
      <c r="N1302" t="s">
        <v>1853</v>
      </c>
      <c r="O1302" t="s">
        <v>2017</v>
      </c>
      <c r="P1302">
        <v>5</v>
      </c>
      <c r="Q1302">
        <f>IF(ISERROR(VLOOKUP(A1302,seg_r_base_fitted!$A$1:$C$1829,2,FALSE)),0,VLOOKUP(A1302,seg_r_base_fitted!$A$1:$C$1829,2,FALSE))</f>
        <v>0</v>
      </c>
      <c r="R1302">
        <f>IF(ISERROR(VLOOKUP(A1302,seg_r_base_fitted!$A$1:$C$1829,3,FALSE)),0,VLOOKUP(A1302,seg_r_base_fitted!$A$1:$C$1829,3,FALSE))</f>
        <v>3.5000000000000003E-2</v>
      </c>
      <c r="S1302">
        <v>1780</v>
      </c>
    </row>
    <row r="1303" spans="1:19" x14ac:dyDescent="0.2">
      <c r="A1303" t="s">
        <v>3905</v>
      </c>
      <c r="B1303" t="s">
        <v>3662</v>
      </c>
      <c r="C1303" t="s">
        <v>1971</v>
      </c>
      <c r="D1303" t="s">
        <v>3904</v>
      </c>
      <c r="E1303" t="s">
        <v>3698</v>
      </c>
      <c r="F1303" t="s">
        <v>2778</v>
      </c>
      <c r="G1303">
        <v>1.9900717169659246</v>
      </c>
      <c r="H1303">
        <v>55</v>
      </c>
      <c r="I1303" t="s">
        <v>1852</v>
      </c>
      <c r="J1303" t="s">
        <v>1853</v>
      </c>
      <c r="K1303" t="s">
        <v>1853</v>
      </c>
      <c r="L1303" t="s">
        <v>1852</v>
      </c>
      <c r="M1303" t="s">
        <v>1853</v>
      </c>
      <c r="N1303" t="s">
        <v>1853</v>
      </c>
      <c r="O1303" t="s">
        <v>2017</v>
      </c>
      <c r="P1303">
        <v>5</v>
      </c>
      <c r="Q1303">
        <f>IF(ISERROR(VLOOKUP(A1303,seg_r_base_fitted!$A$1:$C$1829,2,FALSE)),0,VLOOKUP(A1303,seg_r_base_fitted!$A$1:$C$1829,2,FALSE))</f>
        <v>0</v>
      </c>
      <c r="R1303">
        <f>IF(ISERROR(VLOOKUP(A1303,seg_r_base_fitted!$A$1:$C$1829,3,FALSE)),0,VLOOKUP(A1303,seg_r_base_fitted!$A$1:$C$1829,3,FALSE))</f>
        <v>3.5000000000000003E-2</v>
      </c>
      <c r="S1303">
        <v>1781</v>
      </c>
    </row>
    <row r="1304" spans="1:19" x14ac:dyDescent="0.2">
      <c r="A1304" t="s">
        <v>5099</v>
      </c>
      <c r="B1304" t="s">
        <v>4481</v>
      </c>
      <c r="C1304" t="s">
        <v>1971</v>
      </c>
      <c r="D1304" t="s">
        <v>5100</v>
      </c>
      <c r="E1304" t="s">
        <v>5101</v>
      </c>
      <c r="F1304" t="s">
        <v>5102</v>
      </c>
      <c r="G1304">
        <v>0.64038317107810949</v>
      </c>
      <c r="H1304">
        <v>80</v>
      </c>
      <c r="I1304" t="s">
        <v>1852</v>
      </c>
      <c r="J1304" t="s">
        <v>1853</v>
      </c>
      <c r="K1304" t="s">
        <v>1853</v>
      </c>
      <c r="L1304" t="s">
        <v>1852</v>
      </c>
      <c r="M1304" t="s">
        <v>1853</v>
      </c>
      <c r="N1304" t="s">
        <v>1853</v>
      </c>
      <c r="O1304" t="s">
        <v>2017</v>
      </c>
      <c r="P1304">
        <v>5</v>
      </c>
      <c r="Q1304">
        <f>IF(ISERROR(VLOOKUP(A1304,seg_r_base_fitted!$A$1:$C$1829,2,FALSE)),0,VLOOKUP(A1304,seg_r_base_fitted!$A$1:$C$1829,2,FALSE))</f>
        <v>0</v>
      </c>
      <c r="R1304">
        <f>IF(ISERROR(VLOOKUP(A1304,seg_r_base_fitted!$A$1:$C$1829,3,FALSE)),0,VLOOKUP(A1304,seg_r_base_fitted!$A$1:$C$1829,3,FALSE))</f>
        <v>3.5999999999999997E-2</v>
      </c>
      <c r="S1304">
        <v>1775</v>
      </c>
    </row>
    <row r="1305" spans="1:19" x14ac:dyDescent="0.2">
      <c r="A1305" t="s">
        <v>4110</v>
      </c>
      <c r="B1305" t="s">
        <v>3950</v>
      </c>
      <c r="C1305" t="s">
        <v>1971</v>
      </c>
      <c r="D1305" t="s">
        <v>2741</v>
      </c>
      <c r="E1305" t="s">
        <v>2550</v>
      </c>
      <c r="F1305" t="s">
        <v>2559</v>
      </c>
      <c r="G1305">
        <v>1.9410014460464375</v>
      </c>
      <c r="H1305">
        <v>265</v>
      </c>
      <c r="I1305" t="s">
        <v>1853</v>
      </c>
      <c r="J1305" t="s">
        <v>1853</v>
      </c>
      <c r="K1305" t="s">
        <v>1853</v>
      </c>
      <c r="L1305" t="s">
        <v>1852</v>
      </c>
      <c r="M1305" t="s">
        <v>1852</v>
      </c>
      <c r="N1305" t="s">
        <v>1853</v>
      </c>
      <c r="O1305" t="s">
        <v>2017</v>
      </c>
      <c r="P1305">
        <v>5</v>
      </c>
      <c r="Q1305">
        <f>IF(ISERROR(VLOOKUP(A1305,seg_r_base_fitted!$A$1:$C$1829,2,FALSE)),0,VLOOKUP(A1305,seg_r_base_fitted!$A$1:$C$1829,2,FALSE))</f>
        <v>0</v>
      </c>
      <c r="R1305">
        <f>IF(ISERROR(VLOOKUP(A1305,seg_r_base_fitted!$A$1:$C$1829,3,FALSE)),0,VLOOKUP(A1305,seg_r_base_fitted!$A$1:$C$1829,3,FALSE))</f>
        <v>3.6999999999999998E-2</v>
      </c>
      <c r="S1305">
        <v>1770</v>
      </c>
    </row>
    <row r="1306" spans="1:19" x14ac:dyDescent="0.2">
      <c r="A1306" t="s">
        <v>5048</v>
      </c>
      <c r="B1306" t="s">
        <v>4481</v>
      </c>
      <c r="C1306" t="s">
        <v>1971</v>
      </c>
      <c r="D1306" t="s">
        <v>3741</v>
      </c>
      <c r="E1306" t="s">
        <v>5049</v>
      </c>
      <c r="F1306" t="s">
        <v>5050</v>
      </c>
      <c r="G1306">
        <v>1.5923921785398338</v>
      </c>
      <c r="H1306">
        <v>155</v>
      </c>
      <c r="I1306" t="s">
        <v>1853</v>
      </c>
      <c r="J1306" t="s">
        <v>1853</v>
      </c>
      <c r="K1306" t="s">
        <v>1853</v>
      </c>
      <c r="L1306" t="s">
        <v>1853</v>
      </c>
      <c r="M1306" t="s">
        <v>1852</v>
      </c>
      <c r="N1306" t="s">
        <v>1852</v>
      </c>
      <c r="O1306" t="s">
        <v>2017</v>
      </c>
      <c r="P1306">
        <v>5</v>
      </c>
      <c r="Q1306">
        <f>IF(ISERROR(VLOOKUP(A1306,seg_r_base_fitted!$A$1:$C$1829,2,FALSE)),0,VLOOKUP(A1306,seg_r_base_fitted!$A$1:$C$1829,2,FALSE))</f>
        <v>1</v>
      </c>
      <c r="R1306">
        <f>IF(ISERROR(VLOOKUP(A1306,seg_r_base_fitted!$A$1:$C$1829,3,FALSE)),0,VLOOKUP(A1306,seg_r_base_fitted!$A$1:$C$1829,3,FALSE))</f>
        <v>3.6999999999999998E-2</v>
      </c>
      <c r="S1306">
        <v>1771</v>
      </c>
    </row>
    <row r="1307" spans="1:19" x14ac:dyDescent="0.2">
      <c r="A1307" t="s">
        <v>5154</v>
      </c>
      <c r="B1307" t="s">
        <v>4481</v>
      </c>
      <c r="C1307" t="s">
        <v>1971</v>
      </c>
      <c r="D1307" t="s">
        <v>5155</v>
      </c>
      <c r="E1307" t="s">
        <v>5156</v>
      </c>
      <c r="F1307" t="s">
        <v>5157</v>
      </c>
      <c r="G1307">
        <v>1.215600930326717</v>
      </c>
      <c r="H1307">
        <v>55</v>
      </c>
      <c r="I1307" t="s">
        <v>1852</v>
      </c>
      <c r="J1307" t="s">
        <v>1853</v>
      </c>
      <c r="K1307" t="s">
        <v>1853</v>
      </c>
      <c r="L1307" t="s">
        <v>1852</v>
      </c>
      <c r="M1307" t="s">
        <v>1853</v>
      </c>
      <c r="N1307" t="s">
        <v>1853</v>
      </c>
      <c r="O1307" t="s">
        <v>2017</v>
      </c>
      <c r="P1307">
        <v>5</v>
      </c>
      <c r="Q1307">
        <f>IF(ISERROR(VLOOKUP(A1307,seg_r_base_fitted!$A$1:$C$1829,2,FALSE)),0,VLOOKUP(A1307,seg_r_base_fitted!$A$1:$C$1829,2,FALSE))</f>
        <v>0</v>
      </c>
      <c r="R1307">
        <f>IF(ISERROR(VLOOKUP(A1307,seg_r_base_fitted!$A$1:$C$1829,3,FALSE)),0,VLOOKUP(A1307,seg_r_base_fitted!$A$1:$C$1829,3,FALSE))</f>
        <v>3.9E-2</v>
      </c>
      <c r="S1307">
        <v>1762</v>
      </c>
    </row>
    <row r="1308" spans="1:19" x14ac:dyDescent="0.2">
      <c r="A1308" t="s">
        <v>5223</v>
      </c>
      <c r="B1308" t="s">
        <v>4481</v>
      </c>
      <c r="C1308" t="s">
        <v>4592</v>
      </c>
      <c r="D1308" t="s">
        <v>5224</v>
      </c>
      <c r="E1308">
        <v>0</v>
      </c>
      <c r="F1308" t="s">
        <v>5225</v>
      </c>
      <c r="G1308">
        <v>3.3572413958170189</v>
      </c>
      <c r="H1308">
        <v>54</v>
      </c>
      <c r="I1308" t="s">
        <v>1852</v>
      </c>
      <c r="J1308" t="s">
        <v>1853</v>
      </c>
      <c r="K1308" t="s">
        <v>1853</v>
      </c>
      <c r="L1308" t="s">
        <v>1853</v>
      </c>
      <c r="M1308" t="s">
        <v>1852</v>
      </c>
      <c r="N1308" t="s">
        <v>1853</v>
      </c>
      <c r="O1308" t="s">
        <v>2017</v>
      </c>
      <c r="P1308">
        <v>5</v>
      </c>
      <c r="Q1308">
        <f>IF(ISERROR(VLOOKUP(A1308,seg_r_base_fitted!$A$1:$C$1829,2,FALSE)),0,VLOOKUP(A1308,seg_r_base_fitted!$A$1:$C$1829,2,FALSE))</f>
        <v>0</v>
      </c>
      <c r="R1308">
        <f>IF(ISERROR(VLOOKUP(A1308,seg_r_base_fitted!$A$1:$C$1829,3,FALSE)),0,VLOOKUP(A1308,seg_r_base_fitted!$A$1:$C$1829,3,FALSE))</f>
        <v>3.9E-2</v>
      </c>
      <c r="S1308">
        <v>1763</v>
      </c>
    </row>
    <row r="1309" spans="1:19" x14ac:dyDescent="0.2">
      <c r="A1309" t="s">
        <v>3921</v>
      </c>
      <c r="B1309" t="s">
        <v>3662</v>
      </c>
      <c r="C1309" t="s">
        <v>1971</v>
      </c>
      <c r="D1309" t="s">
        <v>3922</v>
      </c>
      <c r="E1309" t="s">
        <v>3923</v>
      </c>
      <c r="F1309" t="s">
        <v>2575</v>
      </c>
      <c r="G1309">
        <v>1.7611325240048872</v>
      </c>
      <c r="H1309">
        <v>65</v>
      </c>
      <c r="I1309" t="s">
        <v>1852</v>
      </c>
      <c r="J1309" t="s">
        <v>1853</v>
      </c>
      <c r="K1309" t="s">
        <v>1853</v>
      </c>
      <c r="L1309" t="s">
        <v>1852</v>
      </c>
      <c r="M1309" t="s">
        <v>1853</v>
      </c>
      <c r="N1309" t="s">
        <v>1853</v>
      </c>
      <c r="O1309" t="s">
        <v>2017</v>
      </c>
      <c r="P1309">
        <v>5</v>
      </c>
      <c r="Q1309">
        <f>IF(ISERROR(VLOOKUP(A1309,seg_r_base_fitted!$A$1:$C$1829,2,FALSE)),0,VLOOKUP(A1309,seg_r_base_fitted!$A$1:$C$1829,2,FALSE))</f>
        <v>0</v>
      </c>
      <c r="R1309">
        <f>IF(ISERROR(VLOOKUP(A1309,seg_r_base_fitted!$A$1:$C$1829,3,FALSE)),0,VLOOKUP(A1309,seg_r_base_fitted!$A$1:$C$1829,3,FALSE))</f>
        <v>3.9E-2</v>
      </c>
      <c r="S1309">
        <v>1760</v>
      </c>
    </row>
    <row r="1310" spans="1:19" x14ac:dyDescent="0.2">
      <c r="A1310" t="s">
        <v>3913</v>
      </c>
      <c r="B1310" t="s">
        <v>3662</v>
      </c>
      <c r="C1310" t="s">
        <v>1971</v>
      </c>
      <c r="D1310" t="s">
        <v>3914</v>
      </c>
      <c r="E1310" t="s">
        <v>2927</v>
      </c>
      <c r="F1310" t="s">
        <v>2835</v>
      </c>
      <c r="G1310">
        <v>1.0310923387313793</v>
      </c>
      <c r="H1310">
        <v>95</v>
      </c>
      <c r="I1310" t="s">
        <v>1852</v>
      </c>
      <c r="J1310" t="s">
        <v>1853</v>
      </c>
      <c r="K1310" t="s">
        <v>1853</v>
      </c>
      <c r="L1310" t="s">
        <v>1852</v>
      </c>
      <c r="M1310" t="s">
        <v>1853</v>
      </c>
      <c r="N1310" t="s">
        <v>1853</v>
      </c>
      <c r="O1310" t="s">
        <v>2017</v>
      </c>
      <c r="P1310">
        <v>5</v>
      </c>
      <c r="Q1310">
        <f>IF(ISERROR(VLOOKUP(A1310,seg_r_base_fitted!$A$1:$C$1829,2,FALSE)),0,VLOOKUP(A1310,seg_r_base_fitted!$A$1:$C$1829,2,FALSE))</f>
        <v>0</v>
      </c>
      <c r="R1310">
        <f>IF(ISERROR(VLOOKUP(A1310,seg_r_base_fitted!$A$1:$C$1829,3,FALSE)),0,VLOOKUP(A1310,seg_r_base_fitted!$A$1:$C$1829,3,FALSE))</f>
        <v>4.1000000000000002E-2</v>
      </c>
      <c r="S1310">
        <v>1754</v>
      </c>
    </row>
    <row r="1311" spans="1:19" x14ac:dyDescent="0.2">
      <c r="A1311" t="s">
        <v>2704</v>
      </c>
      <c r="B1311" t="s">
        <v>2503</v>
      </c>
      <c r="C1311" t="s">
        <v>1971</v>
      </c>
      <c r="D1311" t="s">
        <v>2133</v>
      </c>
      <c r="E1311" t="s">
        <v>2705</v>
      </c>
      <c r="F1311" t="s">
        <v>2575</v>
      </c>
      <c r="G1311">
        <v>2.1994851470527599</v>
      </c>
      <c r="H1311">
        <v>50</v>
      </c>
      <c r="I1311" t="s">
        <v>1852</v>
      </c>
      <c r="J1311" t="s">
        <v>1853</v>
      </c>
      <c r="K1311" t="s">
        <v>1853</v>
      </c>
      <c r="L1311" t="s">
        <v>1852</v>
      </c>
      <c r="M1311" t="s">
        <v>1853</v>
      </c>
      <c r="N1311" t="s">
        <v>1853</v>
      </c>
      <c r="O1311" t="s">
        <v>2017</v>
      </c>
      <c r="P1311">
        <v>5</v>
      </c>
      <c r="Q1311">
        <f>IF(ISERROR(VLOOKUP(A1311,seg_r_base_fitted!$A$1:$C$1829,2,FALSE)),0,VLOOKUP(A1311,seg_r_base_fitted!$A$1:$C$1829,2,FALSE))</f>
        <v>0</v>
      </c>
      <c r="R1311">
        <f>IF(ISERROR(VLOOKUP(A1311,seg_r_base_fitted!$A$1:$C$1829,3,FALSE)),0,VLOOKUP(A1311,seg_r_base_fitted!$A$1:$C$1829,3,FALSE))</f>
        <v>4.1000000000000002E-2</v>
      </c>
      <c r="S1311">
        <v>1752</v>
      </c>
    </row>
    <row r="1312" spans="1:19" x14ac:dyDescent="0.2">
      <c r="A1312" t="s">
        <v>6254</v>
      </c>
      <c r="B1312" t="s">
        <v>5956</v>
      </c>
      <c r="C1312" t="s">
        <v>1848</v>
      </c>
      <c r="D1312" t="s">
        <v>1876</v>
      </c>
      <c r="E1312" t="s">
        <v>6255</v>
      </c>
      <c r="F1312" t="s">
        <v>6256</v>
      </c>
      <c r="G1312">
        <v>1.4480665781874693</v>
      </c>
      <c r="H1312">
        <v>90</v>
      </c>
      <c r="I1312" t="s">
        <v>1852</v>
      </c>
      <c r="J1312" t="s">
        <v>1853</v>
      </c>
      <c r="K1312" t="s">
        <v>1853</v>
      </c>
      <c r="L1312" t="s">
        <v>1852</v>
      </c>
      <c r="M1312" t="s">
        <v>1853</v>
      </c>
      <c r="N1312" t="s">
        <v>1853</v>
      </c>
      <c r="O1312" t="s">
        <v>2017</v>
      </c>
      <c r="P1312">
        <v>5</v>
      </c>
      <c r="Q1312">
        <f>IF(ISERROR(VLOOKUP(A1312,seg_r_base_fitted!$A$1:$C$1829,2,FALSE)),0,VLOOKUP(A1312,seg_r_base_fitted!$A$1:$C$1829,2,FALSE))</f>
        <v>0</v>
      </c>
      <c r="R1312">
        <f>IF(ISERROR(VLOOKUP(A1312,seg_r_base_fitted!$A$1:$C$1829,3,FALSE)),0,VLOOKUP(A1312,seg_r_base_fitted!$A$1:$C$1829,3,FALSE))</f>
        <v>4.2999999999999997E-2</v>
      </c>
      <c r="S1312">
        <v>1747</v>
      </c>
    </row>
    <row r="1313" spans="1:19" x14ac:dyDescent="0.2">
      <c r="A1313" t="s">
        <v>2071</v>
      </c>
      <c r="B1313" t="s">
        <v>1847</v>
      </c>
      <c r="C1313" t="s">
        <v>1848</v>
      </c>
      <c r="D1313" t="s">
        <v>2072</v>
      </c>
      <c r="E1313" t="s">
        <v>2073</v>
      </c>
      <c r="F1313" t="s">
        <v>1862</v>
      </c>
      <c r="G1313">
        <v>1.851123272703743</v>
      </c>
      <c r="H1313">
        <v>100</v>
      </c>
      <c r="I1313" t="s">
        <v>1852</v>
      </c>
      <c r="J1313" t="s">
        <v>1853</v>
      </c>
      <c r="K1313" t="s">
        <v>1853</v>
      </c>
      <c r="L1313" t="s">
        <v>1853</v>
      </c>
      <c r="M1313" t="s">
        <v>1852</v>
      </c>
      <c r="N1313" t="s">
        <v>1853</v>
      </c>
      <c r="O1313" t="s">
        <v>2017</v>
      </c>
      <c r="P1313">
        <v>5</v>
      </c>
      <c r="Q1313">
        <f>IF(ISERROR(VLOOKUP(A1313,seg_r_base_fitted!$A$1:$C$1829,2,FALSE)),0,VLOOKUP(A1313,seg_r_base_fitted!$A$1:$C$1829,2,FALSE))</f>
        <v>0</v>
      </c>
      <c r="R1313">
        <f>IF(ISERROR(VLOOKUP(A1313,seg_r_base_fitted!$A$1:$C$1829,3,FALSE)),0,VLOOKUP(A1313,seg_r_base_fitted!$A$1:$C$1829,3,FALSE))</f>
        <v>4.2000000000000003E-2</v>
      </c>
      <c r="S1313">
        <v>1748</v>
      </c>
    </row>
    <row r="1314" spans="1:19" x14ac:dyDescent="0.2">
      <c r="A1314" t="s">
        <v>5087</v>
      </c>
      <c r="B1314" t="s">
        <v>4481</v>
      </c>
      <c r="C1314" t="s">
        <v>1971</v>
      </c>
      <c r="D1314" t="s">
        <v>5088</v>
      </c>
      <c r="E1314" t="s">
        <v>5089</v>
      </c>
      <c r="F1314" t="s">
        <v>5090</v>
      </c>
      <c r="G1314">
        <v>5.0329441014904202</v>
      </c>
      <c r="H1314">
        <v>60</v>
      </c>
      <c r="I1314" t="s">
        <v>1852</v>
      </c>
      <c r="J1314" t="s">
        <v>1853</v>
      </c>
      <c r="K1314" t="s">
        <v>1853</v>
      </c>
      <c r="L1314" t="s">
        <v>1853</v>
      </c>
      <c r="M1314" t="s">
        <v>1852</v>
      </c>
      <c r="N1314" t="s">
        <v>1853</v>
      </c>
      <c r="O1314" t="s">
        <v>2017</v>
      </c>
      <c r="P1314">
        <v>5</v>
      </c>
      <c r="Q1314">
        <f>IF(ISERROR(VLOOKUP(A1314,seg_r_base_fitted!$A$1:$C$1829,2,FALSE)),0,VLOOKUP(A1314,seg_r_base_fitted!$A$1:$C$1829,2,FALSE))</f>
        <v>0</v>
      </c>
      <c r="R1314">
        <f>IF(ISERROR(VLOOKUP(A1314,seg_r_base_fitted!$A$1:$C$1829,3,FALSE)),0,VLOOKUP(A1314,seg_r_base_fitted!$A$1:$C$1829,3,FALSE))</f>
        <v>4.2999999999999997E-2</v>
      </c>
      <c r="S1314">
        <v>1743</v>
      </c>
    </row>
    <row r="1315" spans="1:19" x14ac:dyDescent="0.2">
      <c r="A1315" t="s">
        <v>5220</v>
      </c>
      <c r="B1315" t="s">
        <v>4481</v>
      </c>
      <c r="C1315" t="s">
        <v>4592</v>
      </c>
      <c r="D1315" t="s">
        <v>5221</v>
      </c>
      <c r="E1315" t="s">
        <v>4903</v>
      </c>
      <c r="F1315" t="s">
        <v>5222</v>
      </c>
      <c r="G1315">
        <v>2.8101090686563768</v>
      </c>
      <c r="H1315">
        <v>54</v>
      </c>
      <c r="I1315" t="s">
        <v>1852</v>
      </c>
      <c r="J1315" t="s">
        <v>1853</v>
      </c>
      <c r="K1315" t="s">
        <v>1853</v>
      </c>
      <c r="L1315" t="s">
        <v>1852</v>
      </c>
      <c r="M1315" t="s">
        <v>1853</v>
      </c>
      <c r="N1315" t="s">
        <v>1853</v>
      </c>
      <c r="O1315" t="s">
        <v>2017</v>
      </c>
      <c r="P1315">
        <v>5</v>
      </c>
      <c r="Q1315">
        <f>IF(ISERROR(VLOOKUP(A1315,seg_r_base_fitted!$A$1:$C$1829,2,FALSE)),0,VLOOKUP(A1315,seg_r_base_fitted!$A$1:$C$1829,2,FALSE))</f>
        <v>0</v>
      </c>
      <c r="R1315">
        <f>IF(ISERROR(VLOOKUP(A1315,seg_r_base_fitted!$A$1:$C$1829,3,FALSE)),0,VLOOKUP(A1315,seg_r_base_fitted!$A$1:$C$1829,3,FALSE))</f>
        <v>4.2999999999999997E-2</v>
      </c>
      <c r="S1315">
        <v>1744</v>
      </c>
    </row>
    <row r="1316" spans="1:19" x14ac:dyDescent="0.2">
      <c r="A1316" t="s">
        <v>3928</v>
      </c>
      <c r="B1316" t="s">
        <v>3662</v>
      </c>
      <c r="C1316" t="s">
        <v>1971</v>
      </c>
      <c r="D1316" t="s">
        <v>3929</v>
      </c>
      <c r="E1316" t="s">
        <v>3902</v>
      </c>
      <c r="F1316" t="s">
        <v>2620</v>
      </c>
      <c r="G1316">
        <v>3.0050666680944311</v>
      </c>
      <c r="H1316">
        <v>70</v>
      </c>
      <c r="I1316" t="s">
        <v>1852</v>
      </c>
      <c r="J1316" t="s">
        <v>1853</v>
      </c>
      <c r="K1316" t="s">
        <v>1853</v>
      </c>
      <c r="L1316" t="s">
        <v>1852</v>
      </c>
      <c r="M1316" t="s">
        <v>1853</v>
      </c>
      <c r="N1316" t="s">
        <v>1853</v>
      </c>
      <c r="O1316" t="s">
        <v>2017</v>
      </c>
      <c r="P1316">
        <v>5</v>
      </c>
      <c r="Q1316">
        <f>IF(ISERROR(VLOOKUP(A1316,seg_r_base_fitted!$A$1:$C$1829,2,FALSE)),0,VLOOKUP(A1316,seg_r_base_fitted!$A$1:$C$1829,2,FALSE))</f>
        <v>0</v>
      </c>
      <c r="R1316">
        <f>IF(ISERROR(VLOOKUP(A1316,seg_r_base_fitted!$A$1:$C$1829,3,FALSE)),0,VLOOKUP(A1316,seg_r_base_fitted!$A$1:$C$1829,3,FALSE))</f>
        <v>4.2999999999999997E-2</v>
      </c>
      <c r="S1316">
        <v>1741</v>
      </c>
    </row>
    <row r="1317" spans="1:19" x14ac:dyDescent="0.2">
      <c r="A1317" t="s">
        <v>3872</v>
      </c>
      <c r="B1317" t="s">
        <v>3662</v>
      </c>
      <c r="C1317" t="s">
        <v>1971</v>
      </c>
      <c r="D1317" t="s">
        <v>3873</v>
      </c>
      <c r="E1317" t="s">
        <v>2757</v>
      </c>
      <c r="F1317" t="s">
        <v>2864</v>
      </c>
      <c r="G1317">
        <v>4.6053505957667316</v>
      </c>
      <c r="H1317">
        <v>45</v>
      </c>
      <c r="I1317" t="s">
        <v>1852</v>
      </c>
      <c r="J1317" t="s">
        <v>1853</v>
      </c>
      <c r="K1317" t="s">
        <v>1853</v>
      </c>
      <c r="L1317" t="s">
        <v>1852</v>
      </c>
      <c r="M1317" t="s">
        <v>1853</v>
      </c>
      <c r="N1317" t="s">
        <v>1853</v>
      </c>
      <c r="O1317" t="s">
        <v>2017</v>
      </c>
      <c r="P1317">
        <v>5</v>
      </c>
      <c r="Q1317">
        <f>IF(ISERROR(VLOOKUP(A1317,seg_r_base_fitted!$A$1:$C$1829,2,FALSE)),0,VLOOKUP(A1317,seg_r_base_fitted!$A$1:$C$1829,2,FALSE))</f>
        <v>0</v>
      </c>
      <c r="R1317">
        <f>IF(ISERROR(VLOOKUP(A1317,seg_r_base_fitted!$A$1:$C$1829,3,FALSE)),0,VLOOKUP(A1317,seg_r_base_fitted!$A$1:$C$1829,3,FALSE))</f>
        <v>4.4999999999999998E-2</v>
      </c>
      <c r="S1317">
        <v>1736</v>
      </c>
    </row>
    <row r="1318" spans="1:19" x14ac:dyDescent="0.2">
      <c r="A1318" t="s">
        <v>4448</v>
      </c>
      <c r="B1318" t="s">
        <v>4140</v>
      </c>
      <c r="C1318" t="s">
        <v>1971</v>
      </c>
      <c r="D1318" t="s">
        <v>2635</v>
      </c>
      <c r="E1318" t="s">
        <v>4449</v>
      </c>
      <c r="F1318" t="s">
        <v>4186</v>
      </c>
      <c r="G1318">
        <v>1.8487777979786957</v>
      </c>
      <c r="H1318">
        <v>100</v>
      </c>
      <c r="I1318" t="s">
        <v>1852</v>
      </c>
      <c r="J1318" t="s">
        <v>1853</v>
      </c>
      <c r="K1318" t="s">
        <v>1853</v>
      </c>
      <c r="L1318" t="s">
        <v>1852</v>
      </c>
      <c r="M1318" t="s">
        <v>1853</v>
      </c>
      <c r="N1318" t="s">
        <v>1853</v>
      </c>
      <c r="O1318" t="s">
        <v>2017</v>
      </c>
      <c r="P1318">
        <v>5</v>
      </c>
      <c r="Q1318">
        <f>IF(ISERROR(VLOOKUP(A1318,seg_r_base_fitted!$A$1:$C$1829,2,FALSE)),0,VLOOKUP(A1318,seg_r_base_fitted!$A$1:$C$1829,2,FALSE))</f>
        <v>0</v>
      </c>
      <c r="R1318">
        <f>IF(ISERROR(VLOOKUP(A1318,seg_r_base_fitted!$A$1:$C$1829,3,FALSE)),0,VLOOKUP(A1318,seg_r_base_fitted!$A$1:$C$1829,3,FALSE))</f>
        <v>4.5999999999999999E-2</v>
      </c>
      <c r="S1318">
        <v>1729</v>
      </c>
    </row>
    <row r="1319" spans="1:19" x14ac:dyDescent="0.2">
      <c r="A1319" t="s">
        <v>3172</v>
      </c>
      <c r="B1319" t="s">
        <v>3049</v>
      </c>
      <c r="C1319" t="s">
        <v>1848</v>
      </c>
      <c r="D1319" t="s">
        <v>1907</v>
      </c>
      <c r="E1319" t="s">
        <v>3133</v>
      </c>
      <c r="F1319" t="s">
        <v>3173</v>
      </c>
      <c r="G1319">
        <v>1.745981164848569</v>
      </c>
      <c r="H1319">
        <v>100</v>
      </c>
      <c r="I1319" t="s">
        <v>1852</v>
      </c>
      <c r="J1319" t="s">
        <v>1853</v>
      </c>
      <c r="K1319" t="s">
        <v>1853</v>
      </c>
      <c r="L1319" t="s">
        <v>1852</v>
      </c>
      <c r="M1319" t="s">
        <v>1853</v>
      </c>
      <c r="N1319" t="s">
        <v>1853</v>
      </c>
      <c r="O1319" t="s">
        <v>2017</v>
      </c>
      <c r="P1319">
        <v>5</v>
      </c>
      <c r="Q1319">
        <f>IF(ISERROR(VLOOKUP(A1319,seg_r_base_fitted!$A$1:$C$1829,2,FALSE)),0,VLOOKUP(A1319,seg_r_base_fitted!$A$1:$C$1829,2,FALSE))</f>
        <v>0</v>
      </c>
      <c r="R1319">
        <f>IF(ISERROR(VLOOKUP(A1319,seg_r_base_fitted!$A$1:$C$1829,3,FALSE)),0,VLOOKUP(A1319,seg_r_base_fitted!$A$1:$C$1829,3,FALSE))</f>
        <v>4.5999999999999999E-2</v>
      </c>
      <c r="S1319">
        <v>1727</v>
      </c>
    </row>
    <row r="1320" spans="1:19" x14ac:dyDescent="0.2">
      <c r="A1320" t="s">
        <v>2047</v>
      </c>
      <c r="B1320" t="s">
        <v>1847</v>
      </c>
      <c r="C1320" t="s">
        <v>1848</v>
      </c>
      <c r="D1320" t="s">
        <v>1960</v>
      </c>
      <c r="E1320" t="s">
        <v>2048</v>
      </c>
      <c r="F1320" t="s">
        <v>2049</v>
      </c>
      <c r="G1320">
        <v>3.4830064626883748</v>
      </c>
      <c r="H1320">
        <v>100</v>
      </c>
      <c r="I1320" t="s">
        <v>1852</v>
      </c>
      <c r="J1320" t="s">
        <v>1853</v>
      </c>
      <c r="K1320" t="s">
        <v>1853</v>
      </c>
      <c r="L1320" t="s">
        <v>1852</v>
      </c>
      <c r="M1320" t="s">
        <v>1853</v>
      </c>
      <c r="N1320" t="s">
        <v>1853</v>
      </c>
      <c r="O1320" t="s">
        <v>2017</v>
      </c>
      <c r="P1320">
        <v>5</v>
      </c>
      <c r="Q1320">
        <f>IF(ISERROR(VLOOKUP(A1320,seg_r_base_fitted!$A$1:$C$1829,2,FALSE)),0,VLOOKUP(A1320,seg_r_base_fitted!$A$1:$C$1829,2,FALSE))</f>
        <v>0</v>
      </c>
      <c r="R1320">
        <f>IF(ISERROR(VLOOKUP(A1320,seg_r_base_fitted!$A$1:$C$1829,3,FALSE)),0,VLOOKUP(A1320,seg_r_base_fitted!$A$1:$C$1829,3,FALSE))</f>
        <v>4.5999999999999999E-2</v>
      </c>
      <c r="S1320">
        <v>1725</v>
      </c>
    </row>
    <row r="1321" spans="1:19" x14ac:dyDescent="0.2">
      <c r="A1321" t="s">
        <v>3910</v>
      </c>
      <c r="B1321" t="s">
        <v>3662</v>
      </c>
      <c r="C1321" t="s">
        <v>1971</v>
      </c>
      <c r="D1321" t="s">
        <v>3911</v>
      </c>
      <c r="E1321" t="s">
        <v>3912</v>
      </c>
      <c r="F1321" t="s">
        <v>2927</v>
      </c>
      <c r="G1321">
        <v>3.1104530698235169</v>
      </c>
      <c r="H1321">
        <v>100</v>
      </c>
      <c r="I1321" t="s">
        <v>1852</v>
      </c>
      <c r="J1321" t="s">
        <v>1853</v>
      </c>
      <c r="K1321" t="s">
        <v>1853</v>
      </c>
      <c r="L1321" t="s">
        <v>1853</v>
      </c>
      <c r="M1321" t="s">
        <v>1852</v>
      </c>
      <c r="N1321" t="s">
        <v>1853</v>
      </c>
      <c r="O1321" t="s">
        <v>2017</v>
      </c>
      <c r="P1321">
        <v>5</v>
      </c>
      <c r="Q1321">
        <f>IF(ISERROR(VLOOKUP(A1321,seg_r_base_fitted!$A$1:$C$1829,2,FALSE)),0,VLOOKUP(A1321,seg_r_base_fitted!$A$1:$C$1829,2,FALSE))</f>
        <v>0</v>
      </c>
      <c r="R1321">
        <f>IF(ISERROR(VLOOKUP(A1321,seg_r_base_fitted!$A$1:$C$1829,3,FALSE)),0,VLOOKUP(A1321,seg_r_base_fitted!$A$1:$C$1829,3,FALSE))</f>
        <v>4.7E-2</v>
      </c>
      <c r="S1321">
        <v>1722</v>
      </c>
    </row>
    <row r="1322" spans="1:19" x14ac:dyDescent="0.2">
      <c r="A1322" t="s">
        <v>5021</v>
      </c>
      <c r="B1322" t="s">
        <v>4481</v>
      </c>
      <c r="C1322" t="s">
        <v>1971</v>
      </c>
      <c r="D1322" t="s">
        <v>5022</v>
      </c>
      <c r="E1322" t="s">
        <v>5023</v>
      </c>
      <c r="F1322" t="s">
        <v>5024</v>
      </c>
      <c r="G1322">
        <v>0.93303034098737359</v>
      </c>
      <c r="H1322">
        <v>140</v>
      </c>
      <c r="I1322" t="s">
        <v>1852</v>
      </c>
      <c r="J1322" t="s">
        <v>1853</v>
      </c>
      <c r="K1322" t="s">
        <v>1853</v>
      </c>
      <c r="L1322" t="s">
        <v>1852</v>
      </c>
      <c r="M1322" t="s">
        <v>1853</v>
      </c>
      <c r="N1322" t="s">
        <v>1853</v>
      </c>
      <c r="O1322" t="s">
        <v>2017</v>
      </c>
      <c r="P1322">
        <v>5</v>
      </c>
      <c r="Q1322">
        <f>IF(ISERROR(VLOOKUP(A1322,seg_r_base_fitted!$A$1:$C$1829,2,FALSE)),0,VLOOKUP(A1322,seg_r_base_fitted!$A$1:$C$1829,2,FALSE))</f>
        <v>0</v>
      </c>
      <c r="R1322">
        <f>IF(ISERROR(VLOOKUP(A1322,seg_r_base_fitted!$A$1:$C$1829,3,FALSE)),0,VLOOKUP(A1322,seg_r_base_fitted!$A$1:$C$1829,3,FALSE))</f>
        <v>4.7E-2</v>
      </c>
      <c r="S1322">
        <v>1723</v>
      </c>
    </row>
    <row r="1323" spans="1:19" x14ac:dyDescent="0.2">
      <c r="A1323" t="s">
        <v>3839</v>
      </c>
      <c r="B1323" t="s">
        <v>3662</v>
      </c>
      <c r="C1323" t="s">
        <v>1971</v>
      </c>
      <c r="D1323" t="s">
        <v>3840</v>
      </c>
      <c r="E1323" t="s">
        <v>3841</v>
      </c>
      <c r="F1323" t="s">
        <v>3842</v>
      </c>
      <c r="G1323">
        <v>2.8936818622290632</v>
      </c>
      <c r="H1323">
        <v>105</v>
      </c>
      <c r="I1323" t="s">
        <v>1852</v>
      </c>
      <c r="J1323" t="s">
        <v>1853</v>
      </c>
      <c r="K1323" t="s">
        <v>1853</v>
      </c>
      <c r="L1323" t="s">
        <v>1852</v>
      </c>
      <c r="M1323" t="s">
        <v>1853</v>
      </c>
      <c r="N1323" t="s">
        <v>1853</v>
      </c>
      <c r="O1323" t="s">
        <v>2017</v>
      </c>
      <c r="P1323">
        <v>5</v>
      </c>
      <c r="Q1323">
        <f>IF(ISERROR(VLOOKUP(A1323,seg_r_base_fitted!$A$1:$C$1829,2,FALSE)),0,VLOOKUP(A1323,seg_r_base_fitted!$A$1:$C$1829,2,FALSE))</f>
        <v>0</v>
      </c>
      <c r="R1323">
        <f>IF(ISERROR(VLOOKUP(A1323,seg_r_base_fitted!$A$1:$C$1829,3,FALSE)),0,VLOOKUP(A1323,seg_r_base_fitted!$A$1:$C$1829,3,FALSE))</f>
        <v>4.8000000000000001E-2</v>
      </c>
      <c r="S1323">
        <v>1717</v>
      </c>
    </row>
    <row r="1324" spans="1:19" x14ac:dyDescent="0.2">
      <c r="A1324" t="s">
        <v>4440</v>
      </c>
      <c r="B1324" t="s">
        <v>4140</v>
      </c>
      <c r="C1324" t="s">
        <v>1971</v>
      </c>
      <c r="D1324" t="s">
        <v>2665</v>
      </c>
      <c r="E1324" t="s">
        <v>4189</v>
      </c>
      <c r="F1324" t="s">
        <v>4243</v>
      </c>
      <c r="G1324">
        <v>4.9733962353248744</v>
      </c>
      <c r="H1324">
        <v>60</v>
      </c>
      <c r="I1324" t="s">
        <v>1852</v>
      </c>
      <c r="J1324" t="s">
        <v>1853</v>
      </c>
      <c r="K1324" t="s">
        <v>1853</v>
      </c>
      <c r="L1324" t="s">
        <v>1852</v>
      </c>
      <c r="M1324" t="s">
        <v>1853</v>
      </c>
      <c r="N1324" t="s">
        <v>1853</v>
      </c>
      <c r="O1324" t="s">
        <v>2017</v>
      </c>
      <c r="P1324">
        <v>5</v>
      </c>
      <c r="Q1324">
        <f>IF(ISERROR(VLOOKUP(A1324,seg_r_base_fitted!$A$1:$C$1829,2,FALSE)),0,VLOOKUP(A1324,seg_r_base_fitted!$A$1:$C$1829,2,FALSE))</f>
        <v>0</v>
      </c>
      <c r="R1324">
        <f>IF(ISERROR(VLOOKUP(A1324,seg_r_base_fitted!$A$1:$C$1829,3,FALSE)),0,VLOOKUP(A1324,seg_r_base_fitted!$A$1:$C$1829,3,FALSE))</f>
        <v>4.8000000000000001E-2</v>
      </c>
      <c r="S1324">
        <v>1718</v>
      </c>
    </row>
    <row r="1325" spans="1:19" x14ac:dyDescent="0.2">
      <c r="A1325" t="s">
        <v>2265</v>
      </c>
      <c r="B1325" t="s">
        <v>2093</v>
      </c>
      <c r="C1325" t="s">
        <v>1971</v>
      </c>
      <c r="D1325" t="s">
        <v>2266</v>
      </c>
      <c r="E1325" t="s">
        <v>2267</v>
      </c>
      <c r="F1325" t="s">
        <v>2268</v>
      </c>
      <c r="G1325">
        <v>2.0006212294882313</v>
      </c>
      <c r="H1325">
        <v>100</v>
      </c>
      <c r="I1325" t="s">
        <v>1852</v>
      </c>
      <c r="J1325" t="s">
        <v>1853</v>
      </c>
      <c r="K1325" t="s">
        <v>1853</v>
      </c>
      <c r="L1325" t="s">
        <v>1852</v>
      </c>
      <c r="M1325" t="s">
        <v>1853</v>
      </c>
      <c r="N1325" t="s">
        <v>1853</v>
      </c>
      <c r="O1325" t="s">
        <v>2017</v>
      </c>
      <c r="P1325">
        <v>5</v>
      </c>
      <c r="Q1325">
        <f>IF(ISERROR(VLOOKUP(A1325,seg_r_base_fitted!$A$1:$C$1829,2,FALSE)),0,VLOOKUP(A1325,seg_r_base_fitted!$A$1:$C$1829,2,FALSE))</f>
        <v>0</v>
      </c>
      <c r="R1325">
        <f>IF(ISERROR(VLOOKUP(A1325,seg_r_base_fitted!$A$1:$C$1829,3,FALSE)),0,VLOOKUP(A1325,seg_r_base_fitted!$A$1:$C$1829,3,FALSE))</f>
        <v>4.9000000000000002E-2</v>
      </c>
      <c r="S1325">
        <v>1713</v>
      </c>
    </row>
    <row r="1326" spans="1:19" x14ac:dyDescent="0.2">
      <c r="A1326" t="s">
        <v>5095</v>
      </c>
      <c r="B1326" t="s">
        <v>4481</v>
      </c>
      <c r="C1326" t="s">
        <v>1971</v>
      </c>
      <c r="D1326" t="s">
        <v>5096</v>
      </c>
      <c r="E1326" t="s">
        <v>5097</v>
      </c>
      <c r="F1326" t="s">
        <v>5098</v>
      </c>
      <c r="G1326">
        <v>0.34978135390687543</v>
      </c>
      <c r="H1326">
        <v>245</v>
      </c>
      <c r="I1326" t="s">
        <v>1853</v>
      </c>
      <c r="J1326" t="s">
        <v>1853</v>
      </c>
      <c r="K1326" t="s">
        <v>1853</v>
      </c>
      <c r="L1326" t="s">
        <v>1853</v>
      </c>
      <c r="M1326" t="s">
        <v>1852</v>
      </c>
      <c r="N1326" t="s">
        <v>1852</v>
      </c>
      <c r="O1326" t="s">
        <v>2017</v>
      </c>
      <c r="P1326">
        <v>5</v>
      </c>
      <c r="Q1326">
        <f>IF(ISERROR(VLOOKUP(A1326,seg_r_base_fitted!$A$1:$C$1829,2,FALSE)),0,VLOOKUP(A1326,seg_r_base_fitted!$A$1:$C$1829,2,FALSE))</f>
        <v>0</v>
      </c>
      <c r="R1326">
        <f>IF(ISERROR(VLOOKUP(A1326,seg_r_base_fitted!$A$1:$C$1829,3,FALSE)),0,VLOOKUP(A1326,seg_r_base_fitted!$A$1:$C$1829,3,FALSE))</f>
        <v>4.9000000000000002E-2</v>
      </c>
      <c r="S1326">
        <v>1714</v>
      </c>
    </row>
    <row r="1327" spans="1:19" x14ac:dyDescent="0.2">
      <c r="A1327" t="s">
        <v>1393</v>
      </c>
      <c r="B1327" t="s">
        <v>2743</v>
      </c>
      <c r="C1327" t="s">
        <v>1848</v>
      </c>
      <c r="D1327" t="s">
        <v>2924</v>
      </c>
      <c r="E1327" t="s">
        <v>2829</v>
      </c>
      <c r="F1327" t="s">
        <v>2519</v>
      </c>
      <c r="G1327">
        <v>1.5152379714479651</v>
      </c>
      <c r="H1327">
        <v>125</v>
      </c>
      <c r="I1327" t="s">
        <v>1852</v>
      </c>
      <c r="J1327" t="s">
        <v>1853</v>
      </c>
      <c r="K1327" t="s">
        <v>1853</v>
      </c>
      <c r="L1327" t="s">
        <v>1852</v>
      </c>
      <c r="M1327" t="s">
        <v>1853</v>
      </c>
      <c r="N1327" t="s">
        <v>1853</v>
      </c>
      <c r="O1327" t="s">
        <v>2017</v>
      </c>
      <c r="P1327">
        <v>5</v>
      </c>
      <c r="Q1327">
        <f>IF(ISERROR(VLOOKUP(A1327,seg_r_base_fitted!$A$1:$C$1829,2,FALSE)),0,VLOOKUP(A1327,seg_r_base_fitted!$A$1:$C$1829,2,FALSE))</f>
        <v>0</v>
      </c>
      <c r="R1327">
        <f>IF(ISERROR(VLOOKUP(A1327,seg_r_base_fitted!$A$1:$C$1829,3,FALSE)),0,VLOOKUP(A1327,seg_r_base_fitted!$A$1:$C$1829,3,FALSE))</f>
        <v>4.8000000000000001E-2</v>
      </c>
      <c r="S1327">
        <v>1715</v>
      </c>
    </row>
    <row r="1328" spans="1:19" x14ac:dyDescent="0.2">
      <c r="A1328" t="s">
        <v>3845</v>
      </c>
      <c r="B1328" t="s">
        <v>3662</v>
      </c>
      <c r="C1328" t="s">
        <v>1971</v>
      </c>
      <c r="D1328" t="s">
        <v>3846</v>
      </c>
      <c r="E1328" t="s">
        <v>2668</v>
      </c>
      <c r="F1328" t="s">
        <v>3709</v>
      </c>
      <c r="G1328">
        <v>2.2328767182194258</v>
      </c>
      <c r="H1328">
        <v>225</v>
      </c>
      <c r="I1328" t="s">
        <v>1853</v>
      </c>
      <c r="J1328" t="s">
        <v>1853</v>
      </c>
      <c r="K1328" t="s">
        <v>1853</v>
      </c>
      <c r="L1328" t="s">
        <v>1853</v>
      </c>
      <c r="M1328" t="s">
        <v>1852</v>
      </c>
      <c r="N1328" t="s">
        <v>1852</v>
      </c>
      <c r="O1328" t="s">
        <v>2017</v>
      </c>
      <c r="P1328">
        <v>5</v>
      </c>
      <c r="Q1328">
        <f>IF(ISERROR(VLOOKUP(A1328,seg_r_base_fitted!$A$1:$C$1829,2,FALSE)),0,VLOOKUP(A1328,seg_r_base_fitted!$A$1:$C$1829,2,FALSE))</f>
        <v>0</v>
      </c>
      <c r="R1328">
        <f>IF(ISERROR(VLOOKUP(A1328,seg_r_base_fitted!$A$1:$C$1829,3,FALSE)),0,VLOOKUP(A1328,seg_r_base_fitted!$A$1:$C$1829,3,FALSE))</f>
        <v>0.05</v>
      </c>
      <c r="S1328">
        <v>1708</v>
      </c>
    </row>
    <row r="1329" spans="1:19" x14ac:dyDescent="0.2">
      <c r="A1329" t="s">
        <v>4407</v>
      </c>
      <c r="B1329" t="s">
        <v>4140</v>
      </c>
      <c r="C1329" t="s">
        <v>1848</v>
      </c>
      <c r="D1329" t="s">
        <v>1915</v>
      </c>
      <c r="E1329" t="s">
        <v>4292</v>
      </c>
      <c r="F1329" t="s">
        <v>4292</v>
      </c>
      <c r="G1329">
        <v>0.84748217047010732</v>
      </c>
      <c r="H1329">
        <v>340</v>
      </c>
      <c r="I1329" t="s">
        <v>1853</v>
      </c>
      <c r="J1329" t="s">
        <v>1853</v>
      </c>
      <c r="K1329" t="s">
        <v>1853</v>
      </c>
      <c r="L1329" t="s">
        <v>1852</v>
      </c>
      <c r="M1329" t="s">
        <v>1852</v>
      </c>
      <c r="N1329" t="s">
        <v>1853</v>
      </c>
      <c r="O1329" t="s">
        <v>2017</v>
      </c>
      <c r="P1329">
        <v>5</v>
      </c>
      <c r="Q1329">
        <f>IF(ISERROR(VLOOKUP(A1329,seg_r_base_fitted!$A$1:$C$1829,2,FALSE)),0,VLOOKUP(A1329,seg_r_base_fitted!$A$1:$C$1829,2,FALSE))</f>
        <v>0</v>
      </c>
      <c r="R1329">
        <f>IF(ISERROR(VLOOKUP(A1329,seg_r_base_fitted!$A$1:$C$1829,3,FALSE)),0,VLOOKUP(A1329,seg_r_base_fitted!$A$1:$C$1829,3,FALSE))</f>
        <v>0.05</v>
      </c>
      <c r="S1329">
        <v>1709</v>
      </c>
    </row>
    <row r="1330" spans="1:19" x14ac:dyDescent="0.2">
      <c r="A1330" t="s">
        <v>4447</v>
      </c>
      <c r="B1330" t="s">
        <v>4140</v>
      </c>
      <c r="C1330" t="s">
        <v>1971</v>
      </c>
      <c r="D1330" t="s">
        <v>2689</v>
      </c>
      <c r="E1330" t="s">
        <v>4178</v>
      </c>
      <c r="F1330" t="s">
        <v>4197</v>
      </c>
      <c r="G1330">
        <v>3.01515200664329</v>
      </c>
      <c r="H1330">
        <v>95</v>
      </c>
      <c r="I1330" t="s">
        <v>1852</v>
      </c>
      <c r="J1330" t="s">
        <v>1853</v>
      </c>
      <c r="K1330" t="s">
        <v>1853</v>
      </c>
      <c r="L1330" t="s">
        <v>1852</v>
      </c>
      <c r="M1330" t="s">
        <v>1853</v>
      </c>
      <c r="N1330" t="s">
        <v>1853</v>
      </c>
      <c r="O1330" t="s">
        <v>2017</v>
      </c>
      <c r="P1330">
        <v>5</v>
      </c>
      <c r="Q1330">
        <f>IF(ISERROR(VLOOKUP(A1330,seg_r_base_fitted!$A$1:$C$1829,2,FALSE)),0,VLOOKUP(A1330,seg_r_base_fitted!$A$1:$C$1829,2,FALSE))</f>
        <v>0</v>
      </c>
      <c r="R1330">
        <f>IF(ISERROR(VLOOKUP(A1330,seg_r_base_fitted!$A$1:$C$1829,3,FALSE)),0,VLOOKUP(A1330,seg_r_base_fitted!$A$1:$C$1829,3,FALSE))</f>
        <v>0.05</v>
      </c>
      <c r="S1330">
        <v>1710</v>
      </c>
    </row>
    <row r="1331" spans="1:19" x14ac:dyDescent="0.2">
      <c r="A1331" t="s">
        <v>4446</v>
      </c>
      <c r="B1331" t="s">
        <v>4140</v>
      </c>
      <c r="C1331" t="s">
        <v>1971</v>
      </c>
      <c r="D1331" t="s">
        <v>2741</v>
      </c>
      <c r="E1331" t="s">
        <v>3708</v>
      </c>
      <c r="F1331" t="s">
        <v>3678</v>
      </c>
      <c r="G1331">
        <v>3.095327319736628</v>
      </c>
      <c r="H1331">
        <v>110</v>
      </c>
      <c r="I1331" t="s">
        <v>1852</v>
      </c>
      <c r="J1331" t="s">
        <v>1853</v>
      </c>
      <c r="K1331" t="s">
        <v>1853</v>
      </c>
      <c r="L1331" t="s">
        <v>1852</v>
      </c>
      <c r="M1331" t="s">
        <v>1853</v>
      </c>
      <c r="N1331" t="s">
        <v>1853</v>
      </c>
      <c r="O1331" t="s">
        <v>2017</v>
      </c>
      <c r="P1331">
        <v>5</v>
      </c>
      <c r="Q1331">
        <f>IF(ISERROR(VLOOKUP(A1331,seg_r_base_fitted!$A$1:$C$1829,2,FALSE)),0,VLOOKUP(A1331,seg_r_base_fitted!$A$1:$C$1829,2,FALSE))</f>
        <v>0</v>
      </c>
      <c r="R1331">
        <f>IF(ISERROR(VLOOKUP(A1331,seg_r_base_fitted!$A$1:$C$1829,3,FALSE)),0,VLOOKUP(A1331,seg_r_base_fitted!$A$1:$C$1829,3,FALSE))</f>
        <v>5.0999999999999997E-2</v>
      </c>
      <c r="S1331">
        <v>1704</v>
      </c>
    </row>
    <row r="1332" spans="1:19" x14ac:dyDescent="0.2">
      <c r="A1332" t="s">
        <v>5150</v>
      </c>
      <c r="B1332" t="s">
        <v>4481</v>
      </c>
      <c r="C1332" t="s">
        <v>1971</v>
      </c>
      <c r="D1332" t="s">
        <v>5151</v>
      </c>
      <c r="E1332" t="s">
        <v>5152</v>
      </c>
      <c r="F1332" t="s">
        <v>5153</v>
      </c>
      <c r="G1332">
        <v>9.1844166852911755</v>
      </c>
      <c r="H1332">
        <v>75</v>
      </c>
      <c r="I1332" t="s">
        <v>1852</v>
      </c>
      <c r="J1332" t="s">
        <v>1853</v>
      </c>
      <c r="K1332" t="s">
        <v>1853</v>
      </c>
      <c r="L1332" t="s">
        <v>1853</v>
      </c>
      <c r="M1332" t="s">
        <v>1852</v>
      </c>
      <c r="N1332" t="s">
        <v>1853</v>
      </c>
      <c r="O1332" t="s">
        <v>2017</v>
      </c>
      <c r="P1332">
        <v>5</v>
      </c>
      <c r="Q1332">
        <f>IF(ISERROR(VLOOKUP(A1332,seg_r_base_fitted!$A$1:$C$1829,2,FALSE)),0,VLOOKUP(A1332,seg_r_base_fitted!$A$1:$C$1829,2,FALSE))</f>
        <v>0</v>
      </c>
      <c r="R1332">
        <f>IF(ISERROR(VLOOKUP(A1332,seg_r_base_fitted!$A$1:$C$1829,3,FALSE)),0,VLOOKUP(A1332,seg_r_base_fitted!$A$1:$C$1829,3,FALSE))</f>
        <v>5.0999999999999997E-2</v>
      </c>
      <c r="S1332">
        <v>1705</v>
      </c>
    </row>
    <row r="1333" spans="1:19" x14ac:dyDescent="0.2">
      <c r="A1333" t="s">
        <v>5134</v>
      </c>
      <c r="B1333" t="s">
        <v>4481</v>
      </c>
      <c r="C1333" t="s">
        <v>1971</v>
      </c>
      <c r="D1333" t="s">
        <v>5135</v>
      </c>
      <c r="E1333" t="s">
        <v>5136</v>
      </c>
      <c r="F1333" t="s">
        <v>5137</v>
      </c>
      <c r="G1333">
        <v>0.99436838568139319</v>
      </c>
      <c r="H1333">
        <v>155</v>
      </c>
      <c r="I1333" t="s">
        <v>1852</v>
      </c>
      <c r="J1333" t="s">
        <v>1853</v>
      </c>
      <c r="K1333" t="s">
        <v>1853</v>
      </c>
      <c r="L1333" t="s">
        <v>1852</v>
      </c>
      <c r="M1333" t="s">
        <v>1853</v>
      </c>
      <c r="N1333" t="s">
        <v>1853</v>
      </c>
      <c r="O1333" t="s">
        <v>2017</v>
      </c>
      <c r="P1333">
        <v>5</v>
      </c>
      <c r="Q1333">
        <f>IF(ISERROR(VLOOKUP(A1333,seg_r_base_fitted!$A$1:$C$1829,2,FALSE)),0,VLOOKUP(A1333,seg_r_base_fitted!$A$1:$C$1829,2,FALSE))</f>
        <v>0</v>
      </c>
      <c r="R1333">
        <f>IF(ISERROR(VLOOKUP(A1333,seg_r_base_fitted!$A$1:$C$1829,3,FALSE)),0,VLOOKUP(A1333,seg_r_base_fitted!$A$1:$C$1829,3,FALSE))</f>
        <v>5.1999999999999998E-2</v>
      </c>
      <c r="S1333">
        <v>1702</v>
      </c>
    </row>
    <row r="1334" spans="1:19" x14ac:dyDescent="0.2">
      <c r="A1334" t="s">
        <v>3861</v>
      </c>
      <c r="B1334" t="s">
        <v>3662</v>
      </c>
      <c r="C1334" t="s">
        <v>1971</v>
      </c>
      <c r="D1334" t="s">
        <v>3862</v>
      </c>
      <c r="E1334" t="s">
        <v>2513</v>
      </c>
      <c r="F1334" t="s">
        <v>2811</v>
      </c>
      <c r="G1334">
        <v>3.0075157715195213</v>
      </c>
      <c r="H1334">
        <v>115</v>
      </c>
      <c r="I1334" t="s">
        <v>1852</v>
      </c>
      <c r="J1334" t="s">
        <v>1853</v>
      </c>
      <c r="K1334" t="s">
        <v>1853</v>
      </c>
      <c r="L1334" t="s">
        <v>1852</v>
      </c>
      <c r="M1334" t="s">
        <v>1853</v>
      </c>
      <c r="N1334" t="s">
        <v>1853</v>
      </c>
      <c r="O1334" t="s">
        <v>2017</v>
      </c>
      <c r="P1334">
        <v>5</v>
      </c>
      <c r="Q1334">
        <f>IF(ISERROR(VLOOKUP(A1334,seg_r_base_fitted!$A$1:$C$1829,2,FALSE)),0,VLOOKUP(A1334,seg_r_base_fitted!$A$1:$C$1829,2,FALSE))</f>
        <v>0</v>
      </c>
      <c r="R1334">
        <f>IF(ISERROR(VLOOKUP(A1334,seg_r_base_fitted!$A$1:$C$1829,3,FALSE)),0,VLOOKUP(A1334,seg_r_base_fitted!$A$1:$C$1829,3,FALSE))</f>
        <v>5.2999999999999999E-2</v>
      </c>
      <c r="S1334">
        <v>1699</v>
      </c>
    </row>
    <row r="1335" spans="1:19" x14ac:dyDescent="0.2">
      <c r="A1335" t="s">
        <v>4393</v>
      </c>
      <c r="B1335" t="s">
        <v>4140</v>
      </c>
      <c r="C1335" t="s">
        <v>1848</v>
      </c>
      <c r="D1335" t="s">
        <v>1895</v>
      </c>
      <c r="E1335" t="s">
        <v>4270</v>
      </c>
      <c r="F1335" t="s">
        <v>2712</v>
      </c>
      <c r="G1335">
        <v>3.0768460562124114</v>
      </c>
      <c r="H1335">
        <v>105</v>
      </c>
      <c r="I1335" t="s">
        <v>1852</v>
      </c>
      <c r="J1335" t="s">
        <v>1853</v>
      </c>
      <c r="K1335" t="s">
        <v>1853</v>
      </c>
      <c r="L1335" t="s">
        <v>1852</v>
      </c>
      <c r="M1335" t="s">
        <v>1853</v>
      </c>
      <c r="N1335" t="s">
        <v>1853</v>
      </c>
      <c r="O1335" t="s">
        <v>2017</v>
      </c>
      <c r="P1335">
        <v>5</v>
      </c>
      <c r="Q1335">
        <f>IF(ISERROR(VLOOKUP(A1335,seg_r_base_fitted!$A$1:$C$1829,2,FALSE)),0,VLOOKUP(A1335,seg_r_base_fitted!$A$1:$C$1829,2,FALSE))</f>
        <v>0</v>
      </c>
      <c r="R1335">
        <f>IF(ISERROR(VLOOKUP(A1335,seg_r_base_fitted!$A$1:$C$1829,3,FALSE)),0,VLOOKUP(A1335,seg_r_base_fitted!$A$1:$C$1829,3,FALSE))</f>
        <v>5.1999999999999998E-2</v>
      </c>
      <c r="S1335">
        <v>1700</v>
      </c>
    </row>
    <row r="1336" spans="1:19" x14ac:dyDescent="0.2">
      <c r="A1336" t="s">
        <v>4984</v>
      </c>
      <c r="B1336" t="s">
        <v>4481</v>
      </c>
      <c r="C1336" t="s">
        <v>1848</v>
      </c>
      <c r="D1336" t="s">
        <v>2151</v>
      </c>
      <c r="E1336" t="s">
        <v>2960</v>
      </c>
      <c r="F1336" t="s">
        <v>4702</v>
      </c>
      <c r="G1336">
        <v>2.6595559542818039</v>
      </c>
      <c r="H1336">
        <v>220</v>
      </c>
      <c r="I1336" t="s">
        <v>1852</v>
      </c>
      <c r="J1336" t="s">
        <v>1853</v>
      </c>
      <c r="K1336" t="s">
        <v>1853</v>
      </c>
      <c r="L1336" t="s">
        <v>1853</v>
      </c>
      <c r="M1336" t="s">
        <v>1853</v>
      </c>
      <c r="N1336" t="s">
        <v>1852</v>
      </c>
      <c r="O1336" t="s">
        <v>2017</v>
      </c>
      <c r="P1336">
        <v>5</v>
      </c>
      <c r="Q1336">
        <f>IF(ISERROR(VLOOKUP(A1336,seg_r_base_fitted!$A$1:$C$1829,2,FALSE)),0,VLOOKUP(A1336,seg_r_base_fitted!$A$1:$C$1829,2,FALSE))</f>
        <v>0</v>
      </c>
      <c r="R1336">
        <f>IF(ISERROR(VLOOKUP(A1336,seg_r_base_fitted!$A$1:$C$1829,3,FALSE)),0,VLOOKUP(A1336,seg_r_base_fitted!$A$1:$C$1829,3,FALSE))</f>
        <v>5.3999999999999999E-2</v>
      </c>
      <c r="S1336">
        <v>1697</v>
      </c>
    </row>
    <row r="1337" spans="1:19" x14ac:dyDescent="0.2">
      <c r="A1337" t="s">
        <v>2041</v>
      </c>
      <c r="B1337" t="s">
        <v>1847</v>
      </c>
      <c r="C1337" t="s">
        <v>1848</v>
      </c>
      <c r="D1337" t="s">
        <v>1880</v>
      </c>
      <c r="E1337" t="s">
        <v>2042</v>
      </c>
      <c r="F1337" t="s">
        <v>2043</v>
      </c>
      <c r="G1337">
        <v>6.8374682593397544</v>
      </c>
      <c r="H1337">
        <v>125</v>
      </c>
      <c r="I1337" t="s">
        <v>1852</v>
      </c>
      <c r="J1337" t="s">
        <v>1853</v>
      </c>
      <c r="K1337" t="s">
        <v>1853</v>
      </c>
      <c r="L1337" t="s">
        <v>1853</v>
      </c>
      <c r="M1337" t="s">
        <v>1852</v>
      </c>
      <c r="N1337" t="s">
        <v>1853</v>
      </c>
      <c r="O1337" t="s">
        <v>2017</v>
      </c>
      <c r="P1337">
        <v>5</v>
      </c>
      <c r="Q1337">
        <f>IF(ISERROR(VLOOKUP(A1337,seg_r_base_fitted!$A$1:$C$1829,2,FALSE)),0,VLOOKUP(A1337,seg_r_base_fitted!$A$1:$C$1829,2,FALSE))</f>
        <v>0</v>
      </c>
      <c r="R1337">
        <f>IF(ISERROR(VLOOKUP(A1337,seg_r_base_fitted!$A$1:$C$1829,3,FALSE)),0,VLOOKUP(A1337,seg_r_base_fitted!$A$1:$C$1829,3,FALSE))</f>
        <v>5.3999999999999999E-2</v>
      </c>
      <c r="S1337">
        <v>1693</v>
      </c>
    </row>
    <row r="1338" spans="1:19" x14ac:dyDescent="0.2">
      <c r="A1338" t="s">
        <v>2702</v>
      </c>
      <c r="B1338" t="s">
        <v>2503</v>
      </c>
      <c r="C1338" t="s">
        <v>1848</v>
      </c>
      <c r="D1338" t="s">
        <v>2057</v>
      </c>
      <c r="E1338" t="s">
        <v>2703</v>
      </c>
      <c r="F1338" t="s">
        <v>2548</v>
      </c>
      <c r="G1338">
        <v>1.3924635060323163</v>
      </c>
      <c r="H1338">
        <v>355</v>
      </c>
      <c r="I1338" t="s">
        <v>1853</v>
      </c>
      <c r="J1338" t="s">
        <v>1853</v>
      </c>
      <c r="K1338" t="s">
        <v>1853</v>
      </c>
      <c r="L1338" t="s">
        <v>1853</v>
      </c>
      <c r="M1338" t="s">
        <v>1852</v>
      </c>
      <c r="N1338" t="s">
        <v>1852</v>
      </c>
      <c r="O1338" t="s">
        <v>2017</v>
      </c>
      <c r="P1338">
        <v>5</v>
      </c>
      <c r="Q1338">
        <f>IF(ISERROR(VLOOKUP(A1338,seg_r_base_fitted!$A$1:$C$1829,2,FALSE)),0,VLOOKUP(A1338,seg_r_base_fitted!$A$1:$C$1829,2,FALSE))</f>
        <v>0</v>
      </c>
      <c r="R1338">
        <f>IF(ISERROR(VLOOKUP(A1338,seg_r_base_fitted!$A$1:$C$1829,3,FALSE)),0,VLOOKUP(A1338,seg_r_base_fitted!$A$1:$C$1829,3,FALSE))</f>
        <v>5.3999999999999999E-2</v>
      </c>
      <c r="S1338">
        <v>1694</v>
      </c>
    </row>
    <row r="1339" spans="1:19" x14ac:dyDescent="0.2">
      <c r="A1339" t="s">
        <v>4430</v>
      </c>
      <c r="B1339" t="s">
        <v>4140</v>
      </c>
      <c r="C1339" t="s">
        <v>1971</v>
      </c>
      <c r="D1339" t="s">
        <v>4431</v>
      </c>
      <c r="E1339" t="s">
        <v>4432</v>
      </c>
      <c r="F1339" t="s">
        <v>4152</v>
      </c>
      <c r="G1339">
        <v>2.0033980754608312</v>
      </c>
      <c r="H1339">
        <v>140</v>
      </c>
      <c r="I1339" t="s">
        <v>1852</v>
      </c>
      <c r="J1339" t="s">
        <v>1853</v>
      </c>
      <c r="K1339" t="s">
        <v>1853</v>
      </c>
      <c r="L1339" t="s">
        <v>1852</v>
      </c>
      <c r="M1339" t="s">
        <v>1853</v>
      </c>
      <c r="N1339" t="s">
        <v>1853</v>
      </c>
      <c r="O1339" t="s">
        <v>2017</v>
      </c>
      <c r="P1339">
        <v>5</v>
      </c>
      <c r="Q1339">
        <f>IF(ISERROR(VLOOKUP(A1339,seg_r_base_fitted!$A$1:$C$1829,2,FALSE)),0,VLOOKUP(A1339,seg_r_base_fitted!$A$1:$C$1829,2,FALSE))</f>
        <v>0</v>
      </c>
      <c r="R1339">
        <f>IF(ISERROR(VLOOKUP(A1339,seg_r_base_fitted!$A$1:$C$1829,3,FALSE)),0,VLOOKUP(A1339,seg_r_base_fitted!$A$1:$C$1829,3,FALSE))</f>
        <v>5.5E-2</v>
      </c>
      <c r="S1339">
        <v>1688</v>
      </c>
    </row>
    <row r="1340" spans="1:19" x14ac:dyDescent="0.2">
      <c r="A1340" t="s">
        <v>4438</v>
      </c>
      <c r="B1340" t="s">
        <v>4140</v>
      </c>
      <c r="C1340" t="s">
        <v>1971</v>
      </c>
      <c r="D1340" t="s">
        <v>2665</v>
      </c>
      <c r="E1340" t="s">
        <v>4439</v>
      </c>
      <c r="F1340" t="s">
        <v>4189</v>
      </c>
      <c r="G1340">
        <v>3.0534241898832692</v>
      </c>
      <c r="H1340">
        <v>100</v>
      </c>
      <c r="I1340" t="s">
        <v>1852</v>
      </c>
      <c r="J1340" t="s">
        <v>1853</v>
      </c>
      <c r="K1340" t="s">
        <v>1853</v>
      </c>
      <c r="L1340" t="s">
        <v>1852</v>
      </c>
      <c r="M1340" t="s">
        <v>1853</v>
      </c>
      <c r="N1340" t="s">
        <v>1853</v>
      </c>
      <c r="O1340" t="s">
        <v>2017</v>
      </c>
      <c r="P1340">
        <v>5</v>
      </c>
      <c r="Q1340">
        <f>IF(ISERROR(VLOOKUP(A1340,seg_r_base_fitted!$A$1:$C$1829,2,FALSE)),0,VLOOKUP(A1340,seg_r_base_fitted!$A$1:$C$1829,2,FALSE))</f>
        <v>0</v>
      </c>
      <c r="R1340">
        <f>IF(ISERROR(VLOOKUP(A1340,seg_r_base_fitted!$A$1:$C$1829,3,FALSE)),0,VLOOKUP(A1340,seg_r_base_fitted!$A$1:$C$1829,3,FALSE))</f>
        <v>5.5E-2</v>
      </c>
      <c r="S1340">
        <v>1689</v>
      </c>
    </row>
    <row r="1341" spans="1:19" x14ac:dyDescent="0.2">
      <c r="A1341" t="s">
        <v>4973</v>
      </c>
      <c r="B1341" t="s">
        <v>4481</v>
      </c>
      <c r="C1341" t="s">
        <v>1848</v>
      </c>
      <c r="D1341" t="s">
        <v>2652</v>
      </c>
      <c r="E1341" t="s">
        <v>4510</v>
      </c>
      <c r="F1341" t="s">
        <v>4974</v>
      </c>
      <c r="G1341">
        <v>3.6688253050722239</v>
      </c>
      <c r="H1341">
        <v>90</v>
      </c>
      <c r="I1341" t="s">
        <v>1852</v>
      </c>
      <c r="J1341" t="s">
        <v>1853</v>
      </c>
      <c r="K1341" t="s">
        <v>1853</v>
      </c>
      <c r="L1341" t="s">
        <v>1852</v>
      </c>
      <c r="M1341" t="s">
        <v>1853</v>
      </c>
      <c r="N1341" t="s">
        <v>1853</v>
      </c>
      <c r="O1341" t="s">
        <v>2017</v>
      </c>
      <c r="P1341">
        <v>5</v>
      </c>
      <c r="Q1341">
        <f>IF(ISERROR(VLOOKUP(A1341,seg_r_base_fitted!$A$1:$C$1829,2,FALSE)),0,VLOOKUP(A1341,seg_r_base_fitted!$A$1:$C$1829,2,FALSE))</f>
        <v>0</v>
      </c>
      <c r="R1341">
        <f>IF(ISERROR(VLOOKUP(A1341,seg_r_base_fitted!$A$1:$C$1829,3,FALSE)),0,VLOOKUP(A1341,seg_r_base_fitted!$A$1:$C$1829,3,FALSE))</f>
        <v>5.5E-2</v>
      </c>
      <c r="S1341">
        <v>1690</v>
      </c>
    </row>
    <row r="1342" spans="1:19" x14ac:dyDescent="0.2">
      <c r="A1342" t="s">
        <v>5004</v>
      </c>
      <c r="B1342" t="s">
        <v>4481</v>
      </c>
      <c r="C1342" t="s">
        <v>1848</v>
      </c>
      <c r="D1342" t="s">
        <v>2315</v>
      </c>
      <c r="E1342" t="s">
        <v>5005</v>
      </c>
      <c r="F1342" t="s">
        <v>4702</v>
      </c>
      <c r="G1342">
        <v>1.4750124954540633</v>
      </c>
      <c r="H1342">
        <v>125</v>
      </c>
      <c r="I1342" t="s">
        <v>1852</v>
      </c>
      <c r="J1342" t="s">
        <v>1853</v>
      </c>
      <c r="K1342" t="s">
        <v>1853</v>
      </c>
      <c r="L1342" t="s">
        <v>1852</v>
      </c>
      <c r="M1342" t="s">
        <v>1853</v>
      </c>
      <c r="N1342" t="s">
        <v>1853</v>
      </c>
      <c r="O1342" t="s">
        <v>2017</v>
      </c>
      <c r="P1342">
        <v>5</v>
      </c>
      <c r="Q1342">
        <f>IF(ISERROR(VLOOKUP(A1342,seg_r_base_fitted!$A$1:$C$1829,2,FALSE)),0,VLOOKUP(A1342,seg_r_base_fitted!$A$1:$C$1829,2,FALSE))</f>
        <v>0</v>
      </c>
      <c r="R1342">
        <f>IF(ISERROR(VLOOKUP(A1342,seg_r_base_fitted!$A$1:$C$1829,3,FALSE)),0,VLOOKUP(A1342,seg_r_base_fitted!$A$1:$C$1829,3,FALSE))</f>
        <v>5.5E-2</v>
      </c>
      <c r="S1342">
        <v>1691</v>
      </c>
    </row>
    <row r="1343" spans="1:19" x14ac:dyDescent="0.2">
      <c r="A1343" t="s">
        <v>3917</v>
      </c>
      <c r="B1343" t="s">
        <v>3662</v>
      </c>
      <c r="C1343" t="s">
        <v>1971</v>
      </c>
      <c r="D1343" t="s">
        <v>3918</v>
      </c>
      <c r="E1343" t="s">
        <v>2927</v>
      </c>
      <c r="F1343" t="s">
        <v>2575</v>
      </c>
      <c r="G1343">
        <v>2.1253168137014842</v>
      </c>
      <c r="H1343">
        <v>130</v>
      </c>
      <c r="I1343" t="s">
        <v>1852</v>
      </c>
      <c r="J1343" t="s">
        <v>1853</v>
      </c>
      <c r="K1343" t="s">
        <v>1853</v>
      </c>
      <c r="L1343" t="s">
        <v>1852</v>
      </c>
      <c r="M1343" t="s">
        <v>1853</v>
      </c>
      <c r="N1343" t="s">
        <v>1853</v>
      </c>
      <c r="O1343" t="s">
        <v>2017</v>
      </c>
      <c r="P1343">
        <v>5</v>
      </c>
      <c r="Q1343">
        <f>IF(ISERROR(VLOOKUP(A1343,seg_r_base_fitted!$A$1:$C$1829,2,FALSE)),0,VLOOKUP(A1343,seg_r_base_fitted!$A$1:$C$1829,2,FALSE))</f>
        <v>0</v>
      </c>
      <c r="R1343">
        <f>IF(ISERROR(VLOOKUP(A1343,seg_r_base_fitted!$A$1:$C$1829,3,FALSE)),0,VLOOKUP(A1343,seg_r_base_fitted!$A$1:$C$1829,3,FALSE))</f>
        <v>5.5E-2</v>
      </c>
      <c r="S1343">
        <v>1686</v>
      </c>
    </row>
    <row r="1344" spans="1:19" x14ac:dyDescent="0.2">
      <c r="A1344" t="s">
        <v>2257</v>
      </c>
      <c r="B1344" t="s">
        <v>2093</v>
      </c>
      <c r="C1344" t="s">
        <v>1971</v>
      </c>
      <c r="D1344" t="s">
        <v>2258</v>
      </c>
      <c r="E1344" t="s">
        <v>2259</v>
      </c>
      <c r="F1344" t="s">
        <v>2097</v>
      </c>
      <c r="G1344">
        <v>2.0094240138166044</v>
      </c>
      <c r="H1344">
        <v>220</v>
      </c>
      <c r="I1344" t="s">
        <v>1853</v>
      </c>
      <c r="J1344" t="s">
        <v>1853</v>
      </c>
      <c r="K1344" t="s">
        <v>1853</v>
      </c>
      <c r="L1344" t="s">
        <v>1852</v>
      </c>
      <c r="M1344" t="s">
        <v>1853</v>
      </c>
      <c r="N1344" t="s">
        <v>1852</v>
      </c>
      <c r="O1344" t="s">
        <v>2017</v>
      </c>
      <c r="P1344">
        <v>5</v>
      </c>
      <c r="Q1344">
        <f>IF(ISERROR(VLOOKUP(A1344,seg_r_base_fitted!$A$1:$C$1829,2,FALSE)),0,VLOOKUP(A1344,seg_r_base_fitted!$A$1:$C$1829,2,FALSE))</f>
        <v>0</v>
      </c>
      <c r="R1344">
        <f>IF(ISERROR(VLOOKUP(A1344,seg_r_base_fitted!$A$1:$C$1829,3,FALSE)),0,VLOOKUP(A1344,seg_r_base_fitted!$A$1:$C$1829,3,FALSE))</f>
        <v>5.5E-2</v>
      </c>
      <c r="S1344">
        <v>1682</v>
      </c>
    </row>
    <row r="1345" spans="1:19" x14ac:dyDescent="0.2">
      <c r="A1345" t="s">
        <v>1246</v>
      </c>
      <c r="B1345" t="s">
        <v>2743</v>
      </c>
      <c r="C1345" t="s">
        <v>1971</v>
      </c>
      <c r="D1345" t="s">
        <v>2886</v>
      </c>
      <c r="E1345" t="s">
        <v>2976</v>
      </c>
      <c r="F1345" t="s">
        <v>2977</v>
      </c>
      <c r="G1345">
        <v>1.6513060471573484</v>
      </c>
      <c r="H1345">
        <v>150</v>
      </c>
      <c r="I1345" t="s">
        <v>1852</v>
      </c>
      <c r="J1345" t="s">
        <v>1853</v>
      </c>
      <c r="K1345" t="s">
        <v>1853</v>
      </c>
      <c r="L1345" t="s">
        <v>1852</v>
      </c>
      <c r="M1345" t="s">
        <v>1853</v>
      </c>
      <c r="N1345" t="s">
        <v>1853</v>
      </c>
      <c r="O1345" t="s">
        <v>2017</v>
      </c>
      <c r="P1345">
        <v>5</v>
      </c>
      <c r="Q1345">
        <f>IF(ISERROR(VLOOKUP(A1345,seg_r_base_fitted!$A$1:$C$1829,2,FALSE)),0,VLOOKUP(A1345,seg_r_base_fitted!$A$1:$C$1829,2,FALSE))</f>
        <v>0</v>
      </c>
      <c r="R1345">
        <f>IF(ISERROR(VLOOKUP(A1345,seg_r_base_fitted!$A$1:$C$1829,3,FALSE)),0,VLOOKUP(A1345,seg_r_base_fitted!$A$1:$C$1829,3,FALSE))</f>
        <v>5.5E-2</v>
      </c>
      <c r="S1345">
        <v>1683</v>
      </c>
    </row>
    <row r="1346" spans="1:19" x14ac:dyDescent="0.2">
      <c r="A1346" t="s">
        <v>4443</v>
      </c>
      <c r="B1346" t="s">
        <v>4140</v>
      </c>
      <c r="C1346" t="s">
        <v>1971</v>
      </c>
      <c r="D1346" t="s">
        <v>2272</v>
      </c>
      <c r="E1346" t="s">
        <v>4439</v>
      </c>
      <c r="F1346" t="s">
        <v>4189</v>
      </c>
      <c r="G1346">
        <v>4.2266502094643483</v>
      </c>
      <c r="H1346">
        <v>100</v>
      </c>
      <c r="I1346" t="s">
        <v>1852</v>
      </c>
      <c r="J1346" t="s">
        <v>1853</v>
      </c>
      <c r="K1346" t="s">
        <v>1853</v>
      </c>
      <c r="L1346" t="s">
        <v>1852</v>
      </c>
      <c r="M1346" t="s">
        <v>1853</v>
      </c>
      <c r="N1346" t="s">
        <v>1853</v>
      </c>
      <c r="O1346" t="s">
        <v>2017</v>
      </c>
      <c r="P1346">
        <v>5</v>
      </c>
      <c r="Q1346">
        <f>IF(ISERROR(VLOOKUP(A1346,seg_r_base_fitted!$A$1:$C$1829,2,FALSE)),0,VLOOKUP(A1346,seg_r_base_fitted!$A$1:$C$1829,2,FALSE))</f>
        <v>0</v>
      </c>
      <c r="R1346">
        <f>IF(ISERROR(VLOOKUP(A1346,seg_r_base_fitted!$A$1:$C$1829,3,FALSE)),0,VLOOKUP(A1346,seg_r_base_fitted!$A$1:$C$1829,3,FALSE))</f>
        <v>5.6000000000000001E-2</v>
      </c>
      <c r="S1346">
        <v>1680</v>
      </c>
    </row>
    <row r="1347" spans="1:19" x14ac:dyDescent="0.2">
      <c r="A1347" t="s">
        <v>3832</v>
      </c>
      <c r="B1347" t="s">
        <v>3662</v>
      </c>
      <c r="C1347" t="s">
        <v>1971</v>
      </c>
      <c r="D1347" t="s">
        <v>3833</v>
      </c>
      <c r="E1347" t="s">
        <v>3708</v>
      </c>
      <c r="F1347" t="s">
        <v>2532</v>
      </c>
      <c r="G1347">
        <v>3.7070550346387101</v>
      </c>
      <c r="H1347">
        <v>110</v>
      </c>
      <c r="I1347" t="s">
        <v>1852</v>
      </c>
      <c r="J1347" t="s">
        <v>1853</v>
      </c>
      <c r="K1347" t="s">
        <v>1853</v>
      </c>
      <c r="L1347" t="s">
        <v>1852</v>
      </c>
      <c r="M1347" t="s">
        <v>1853</v>
      </c>
      <c r="N1347" t="s">
        <v>1853</v>
      </c>
      <c r="O1347" t="s">
        <v>2017</v>
      </c>
      <c r="P1347">
        <v>5</v>
      </c>
      <c r="Q1347">
        <f>IF(ISERROR(VLOOKUP(A1347,seg_r_base_fitted!$A$1:$C$1829,2,FALSE)),0,VLOOKUP(A1347,seg_r_base_fitted!$A$1:$C$1829,2,FALSE))</f>
        <v>0</v>
      </c>
      <c r="R1347">
        <f>IF(ISERROR(VLOOKUP(A1347,seg_r_base_fitted!$A$1:$C$1829,3,FALSE)),0,VLOOKUP(A1347,seg_r_base_fitted!$A$1:$C$1829,3,FALSE))</f>
        <v>5.6000000000000001E-2</v>
      </c>
      <c r="S1347">
        <v>1678</v>
      </c>
    </row>
    <row r="1348" spans="1:19" x14ac:dyDescent="0.2">
      <c r="A1348" t="s">
        <v>3632</v>
      </c>
      <c r="B1348" t="s">
        <v>3546</v>
      </c>
      <c r="C1348" t="s">
        <v>1848</v>
      </c>
      <c r="D1348" t="s">
        <v>1931</v>
      </c>
      <c r="E1348" t="s">
        <v>3372</v>
      </c>
      <c r="F1348" t="s">
        <v>3633</v>
      </c>
      <c r="G1348">
        <v>0.99228200979341952</v>
      </c>
      <c r="H1348">
        <v>175</v>
      </c>
      <c r="I1348" t="s">
        <v>1852</v>
      </c>
      <c r="J1348" t="s">
        <v>1853</v>
      </c>
      <c r="K1348" t="s">
        <v>1853</v>
      </c>
      <c r="L1348" t="s">
        <v>1852</v>
      </c>
      <c r="M1348" t="s">
        <v>1853</v>
      </c>
      <c r="N1348" t="s">
        <v>1853</v>
      </c>
      <c r="O1348" t="s">
        <v>2017</v>
      </c>
      <c r="P1348">
        <v>5</v>
      </c>
      <c r="Q1348">
        <f>IF(ISERROR(VLOOKUP(A1348,seg_r_base_fitted!$A$1:$C$1829,2,FALSE)),0,VLOOKUP(A1348,seg_r_base_fitted!$A$1:$C$1829,2,FALSE))</f>
        <v>0</v>
      </c>
      <c r="R1348">
        <f>IF(ISERROR(VLOOKUP(A1348,seg_r_base_fitted!$A$1:$C$1829,3,FALSE)),0,VLOOKUP(A1348,seg_r_base_fitted!$A$1:$C$1829,3,FALSE))</f>
        <v>5.7000000000000002E-2</v>
      </c>
      <c r="S1348">
        <v>1672</v>
      </c>
    </row>
    <row r="1349" spans="1:19" x14ac:dyDescent="0.2">
      <c r="A1349" t="s">
        <v>3897</v>
      </c>
      <c r="B1349" t="s">
        <v>3662</v>
      </c>
      <c r="C1349" t="s">
        <v>1971</v>
      </c>
      <c r="D1349" t="s">
        <v>3898</v>
      </c>
      <c r="E1349" t="s">
        <v>3899</v>
      </c>
      <c r="F1349" t="s">
        <v>3678</v>
      </c>
      <c r="G1349">
        <v>1.2176387606390511</v>
      </c>
      <c r="H1349">
        <v>180</v>
      </c>
      <c r="I1349" t="s">
        <v>1853</v>
      </c>
      <c r="J1349" t="s">
        <v>1853</v>
      </c>
      <c r="K1349" t="s">
        <v>1853</v>
      </c>
      <c r="L1349" t="s">
        <v>1853</v>
      </c>
      <c r="M1349" t="s">
        <v>1852</v>
      </c>
      <c r="N1349" t="s">
        <v>1852</v>
      </c>
      <c r="O1349" t="s">
        <v>2017</v>
      </c>
      <c r="P1349">
        <v>5</v>
      </c>
      <c r="Q1349">
        <f>IF(ISERROR(VLOOKUP(A1349,seg_r_base_fitted!$A$1:$C$1829,2,FALSE)),0,VLOOKUP(A1349,seg_r_base_fitted!$A$1:$C$1829,2,FALSE))</f>
        <v>1</v>
      </c>
      <c r="R1349">
        <f>IF(ISERROR(VLOOKUP(A1349,seg_r_base_fitted!$A$1:$C$1829,3,FALSE)),0,VLOOKUP(A1349,seg_r_base_fitted!$A$1:$C$1829,3,FALSE))</f>
        <v>5.7000000000000002E-2</v>
      </c>
      <c r="S1349">
        <v>1673</v>
      </c>
    </row>
    <row r="1350" spans="1:19" x14ac:dyDescent="0.2">
      <c r="A1350" t="s">
        <v>6269</v>
      </c>
      <c r="B1350" t="s">
        <v>5956</v>
      </c>
      <c r="C1350" t="s">
        <v>1971</v>
      </c>
      <c r="D1350" t="s">
        <v>2659</v>
      </c>
      <c r="E1350" t="s">
        <v>6151</v>
      </c>
      <c r="F1350" t="s">
        <v>6270</v>
      </c>
      <c r="G1350">
        <v>1.3402808562689945</v>
      </c>
      <c r="H1350">
        <v>115</v>
      </c>
      <c r="I1350" t="s">
        <v>1852</v>
      </c>
      <c r="J1350" t="s">
        <v>1853</v>
      </c>
      <c r="K1350" t="s">
        <v>1853</v>
      </c>
      <c r="L1350" t="s">
        <v>1853</v>
      </c>
      <c r="M1350" t="s">
        <v>1852</v>
      </c>
      <c r="N1350" t="s">
        <v>1853</v>
      </c>
      <c r="O1350" t="s">
        <v>2017</v>
      </c>
      <c r="P1350">
        <v>5</v>
      </c>
      <c r="Q1350">
        <f>IF(ISERROR(VLOOKUP(A1350,seg_r_base_fitted!$A$1:$C$1829,2,FALSE)),0,VLOOKUP(A1350,seg_r_base_fitted!$A$1:$C$1829,2,FALSE))</f>
        <v>0</v>
      </c>
      <c r="R1350">
        <f>IF(ISERROR(VLOOKUP(A1350,seg_r_base_fitted!$A$1:$C$1829,3,FALSE)),0,VLOOKUP(A1350,seg_r_base_fitted!$A$1:$C$1829,3,FALSE))</f>
        <v>5.8000000000000003E-2</v>
      </c>
      <c r="S1350">
        <v>1670</v>
      </c>
    </row>
    <row r="1351" spans="1:19" x14ac:dyDescent="0.2">
      <c r="A1351" t="s">
        <v>4384</v>
      </c>
      <c r="B1351" t="s">
        <v>4140</v>
      </c>
      <c r="C1351" t="s">
        <v>1848</v>
      </c>
      <c r="D1351" t="s">
        <v>1956</v>
      </c>
      <c r="E1351" t="s">
        <v>4270</v>
      </c>
      <c r="F1351" t="s">
        <v>2861</v>
      </c>
      <c r="G1351">
        <v>8.1200956367685695</v>
      </c>
      <c r="H1351">
        <v>115</v>
      </c>
      <c r="I1351" t="s">
        <v>1852</v>
      </c>
      <c r="J1351" t="s">
        <v>1853</v>
      </c>
      <c r="K1351" t="s">
        <v>1853</v>
      </c>
      <c r="L1351" t="s">
        <v>1853</v>
      </c>
      <c r="M1351" t="s">
        <v>1853</v>
      </c>
      <c r="N1351" t="s">
        <v>1852</v>
      </c>
      <c r="O1351" t="s">
        <v>2017</v>
      </c>
      <c r="P1351">
        <v>5</v>
      </c>
      <c r="Q1351">
        <f>IF(ISERROR(VLOOKUP(A1351,seg_r_base_fitted!$A$1:$C$1829,2,FALSE)),0,VLOOKUP(A1351,seg_r_base_fitted!$A$1:$C$1829,2,FALSE))</f>
        <v>0</v>
      </c>
      <c r="R1351">
        <f>IF(ISERROR(VLOOKUP(A1351,seg_r_base_fitted!$A$1:$C$1829,3,FALSE)),0,VLOOKUP(A1351,seg_r_base_fitted!$A$1:$C$1829,3,FALSE))</f>
        <v>5.8000000000000003E-2</v>
      </c>
      <c r="S1351">
        <v>1666</v>
      </c>
    </row>
    <row r="1352" spans="1:19" x14ac:dyDescent="0.2">
      <c r="A1352" t="s">
        <v>5107</v>
      </c>
      <c r="B1352" t="s">
        <v>4481</v>
      </c>
      <c r="C1352" t="s">
        <v>1971</v>
      </c>
      <c r="D1352" t="s">
        <v>5108</v>
      </c>
      <c r="E1352" t="s">
        <v>3883</v>
      </c>
      <c r="F1352" t="s">
        <v>5109</v>
      </c>
      <c r="G1352">
        <v>1.9929906448246757</v>
      </c>
      <c r="H1352">
        <v>165</v>
      </c>
      <c r="I1352" t="s">
        <v>1852</v>
      </c>
      <c r="J1352" t="s">
        <v>1853</v>
      </c>
      <c r="K1352" t="s">
        <v>1853</v>
      </c>
      <c r="L1352" t="s">
        <v>1853</v>
      </c>
      <c r="M1352" t="s">
        <v>1853</v>
      </c>
      <c r="N1352" t="s">
        <v>1852</v>
      </c>
      <c r="O1352" t="s">
        <v>2017</v>
      </c>
      <c r="P1352">
        <v>5</v>
      </c>
      <c r="Q1352">
        <f>IF(ISERROR(VLOOKUP(A1352,seg_r_base_fitted!$A$1:$C$1829,2,FALSE)),0,VLOOKUP(A1352,seg_r_base_fitted!$A$1:$C$1829,2,FALSE))</f>
        <v>0</v>
      </c>
      <c r="R1352">
        <f>IF(ISERROR(VLOOKUP(A1352,seg_r_base_fitted!$A$1:$C$1829,3,FALSE)),0,VLOOKUP(A1352,seg_r_base_fitted!$A$1:$C$1829,3,FALSE))</f>
        <v>5.8999999999999997E-2</v>
      </c>
      <c r="S1352">
        <v>1659</v>
      </c>
    </row>
    <row r="1353" spans="1:19" x14ac:dyDescent="0.2">
      <c r="A1353" t="s">
        <v>5912</v>
      </c>
      <c r="B1353" t="s">
        <v>5520</v>
      </c>
      <c r="C1353" t="s">
        <v>1971</v>
      </c>
      <c r="D1353" t="s">
        <v>5911</v>
      </c>
      <c r="E1353" t="s">
        <v>5690</v>
      </c>
      <c r="F1353" t="s">
        <v>5623</v>
      </c>
      <c r="G1353">
        <v>2.5226048914303218</v>
      </c>
      <c r="H1353">
        <v>115</v>
      </c>
      <c r="I1353" t="s">
        <v>1852</v>
      </c>
      <c r="J1353" t="s">
        <v>1853</v>
      </c>
      <c r="K1353" t="s">
        <v>1853</v>
      </c>
      <c r="L1353" t="s">
        <v>1852</v>
      </c>
      <c r="M1353" t="s">
        <v>1853</v>
      </c>
      <c r="N1353" t="s">
        <v>1853</v>
      </c>
      <c r="O1353" t="s">
        <v>2017</v>
      </c>
      <c r="P1353">
        <v>5</v>
      </c>
      <c r="Q1353">
        <f>IF(ISERROR(VLOOKUP(A1353,seg_r_base_fitted!$A$1:$C$1829,2,FALSE)),0,VLOOKUP(A1353,seg_r_base_fitted!$A$1:$C$1829,2,FALSE))</f>
        <v>0</v>
      </c>
      <c r="R1353">
        <f>IF(ISERROR(VLOOKUP(A1353,seg_r_base_fitted!$A$1:$C$1829,3,FALSE)),0,VLOOKUP(A1353,seg_r_base_fitted!$A$1:$C$1829,3,FALSE))</f>
        <v>5.8999999999999997E-2</v>
      </c>
      <c r="S1353">
        <v>1660</v>
      </c>
    </row>
    <row r="1354" spans="1:19" x14ac:dyDescent="0.2">
      <c r="A1354" t="s">
        <v>5916</v>
      </c>
      <c r="B1354" t="s">
        <v>5520</v>
      </c>
      <c r="C1354" t="s">
        <v>1971</v>
      </c>
      <c r="D1354" t="s">
        <v>5026</v>
      </c>
      <c r="E1354" t="s">
        <v>5556</v>
      </c>
      <c r="F1354" t="s">
        <v>1884</v>
      </c>
      <c r="G1354">
        <v>2.9461328613084463</v>
      </c>
      <c r="H1354">
        <v>115</v>
      </c>
      <c r="I1354" t="s">
        <v>1852</v>
      </c>
      <c r="J1354" t="s">
        <v>1853</v>
      </c>
      <c r="K1354" t="s">
        <v>1853</v>
      </c>
      <c r="L1354" t="s">
        <v>1852</v>
      </c>
      <c r="M1354" t="s">
        <v>1853</v>
      </c>
      <c r="N1354" t="s">
        <v>1853</v>
      </c>
      <c r="O1354" t="s">
        <v>2017</v>
      </c>
      <c r="P1354">
        <v>5</v>
      </c>
      <c r="Q1354">
        <f>IF(ISERROR(VLOOKUP(A1354,seg_r_base_fitted!$A$1:$C$1829,2,FALSE)),0,VLOOKUP(A1354,seg_r_base_fitted!$A$1:$C$1829,2,FALSE))</f>
        <v>0</v>
      </c>
      <c r="R1354">
        <f>IF(ISERROR(VLOOKUP(A1354,seg_r_base_fitted!$A$1:$C$1829,3,FALSE)),0,VLOOKUP(A1354,seg_r_base_fitted!$A$1:$C$1829,3,FALSE))</f>
        <v>5.8999999999999997E-2</v>
      </c>
      <c r="S1354">
        <v>1661</v>
      </c>
    </row>
    <row r="1355" spans="1:19" x14ac:dyDescent="0.2">
      <c r="A1355" t="s">
        <v>2706</v>
      </c>
      <c r="B1355" t="s">
        <v>2503</v>
      </c>
      <c r="C1355" t="s">
        <v>1971</v>
      </c>
      <c r="D1355" t="s">
        <v>2707</v>
      </c>
      <c r="E1355" t="s">
        <v>2539</v>
      </c>
      <c r="F1355" t="s">
        <v>2536</v>
      </c>
      <c r="G1355">
        <v>2.0769425741233656</v>
      </c>
      <c r="H1355">
        <v>125</v>
      </c>
      <c r="I1355" t="s">
        <v>1852</v>
      </c>
      <c r="J1355" t="s">
        <v>1853</v>
      </c>
      <c r="K1355" t="s">
        <v>1853</v>
      </c>
      <c r="L1355" t="s">
        <v>1852</v>
      </c>
      <c r="M1355" t="s">
        <v>1853</v>
      </c>
      <c r="N1355" t="s">
        <v>1853</v>
      </c>
      <c r="O1355" t="s">
        <v>2017</v>
      </c>
      <c r="P1355">
        <v>5</v>
      </c>
      <c r="Q1355">
        <f>IF(ISERROR(VLOOKUP(A1355,seg_r_base_fitted!$A$1:$C$1829,2,FALSE)),0,VLOOKUP(A1355,seg_r_base_fitted!$A$1:$C$1829,2,FALSE))</f>
        <v>1</v>
      </c>
      <c r="R1355">
        <f>IF(ISERROR(VLOOKUP(A1355,seg_r_base_fitted!$A$1:$C$1829,3,FALSE)),0,VLOOKUP(A1355,seg_r_base_fitted!$A$1:$C$1829,3,FALSE))</f>
        <v>5.8000000000000003E-2</v>
      </c>
      <c r="S1355">
        <v>1662</v>
      </c>
    </row>
    <row r="1356" spans="1:19" x14ac:dyDescent="0.2">
      <c r="A1356" t="s">
        <v>1061</v>
      </c>
      <c r="B1356" t="s">
        <v>2743</v>
      </c>
      <c r="C1356" t="s">
        <v>1971</v>
      </c>
      <c r="D1356" t="s">
        <v>2983</v>
      </c>
      <c r="E1356" t="s">
        <v>2984</v>
      </c>
      <c r="F1356" t="s">
        <v>2985</v>
      </c>
      <c r="G1356">
        <v>1.033744197569983</v>
      </c>
      <c r="H1356">
        <v>175</v>
      </c>
      <c r="I1356" t="s">
        <v>1852</v>
      </c>
      <c r="J1356" t="s">
        <v>1853</v>
      </c>
      <c r="K1356" t="s">
        <v>1853</v>
      </c>
      <c r="L1356" t="s">
        <v>1852</v>
      </c>
      <c r="M1356" t="s">
        <v>1853</v>
      </c>
      <c r="N1356" t="s">
        <v>1853</v>
      </c>
      <c r="O1356" t="s">
        <v>2017</v>
      </c>
      <c r="P1356">
        <v>5</v>
      </c>
      <c r="Q1356">
        <f>IF(ISERROR(VLOOKUP(A1356,seg_r_base_fitted!$A$1:$C$1829,2,FALSE)),0,VLOOKUP(A1356,seg_r_base_fitted!$A$1:$C$1829,2,FALSE))</f>
        <v>0</v>
      </c>
      <c r="R1356">
        <f>IF(ISERROR(VLOOKUP(A1356,seg_r_base_fitted!$A$1:$C$1829,3,FALSE)),0,VLOOKUP(A1356,seg_r_base_fitted!$A$1:$C$1829,3,FALSE))</f>
        <v>5.8000000000000003E-2</v>
      </c>
      <c r="S1356">
        <v>1663</v>
      </c>
    </row>
    <row r="1357" spans="1:19" x14ac:dyDescent="0.2">
      <c r="A1357" t="s">
        <v>3889</v>
      </c>
      <c r="B1357" t="s">
        <v>3662</v>
      </c>
      <c r="C1357" t="s">
        <v>1971</v>
      </c>
      <c r="D1357" t="s">
        <v>3890</v>
      </c>
      <c r="E1357" t="s">
        <v>2555</v>
      </c>
      <c r="F1357" t="s">
        <v>3891</v>
      </c>
      <c r="G1357">
        <v>3.0730832613191659</v>
      </c>
      <c r="H1357">
        <v>150</v>
      </c>
      <c r="I1357" t="s">
        <v>1852</v>
      </c>
      <c r="J1357" t="s">
        <v>1853</v>
      </c>
      <c r="K1357" t="s">
        <v>1853</v>
      </c>
      <c r="L1357" t="s">
        <v>1852</v>
      </c>
      <c r="M1357" t="s">
        <v>1853</v>
      </c>
      <c r="N1357" t="s">
        <v>1853</v>
      </c>
      <c r="O1357" t="s">
        <v>2017</v>
      </c>
      <c r="P1357">
        <v>5</v>
      </c>
      <c r="Q1357">
        <f>IF(ISERROR(VLOOKUP(A1357,seg_r_base_fitted!$A$1:$C$1829,2,FALSE)),0,VLOOKUP(A1357,seg_r_base_fitted!$A$1:$C$1829,2,FALSE))</f>
        <v>0</v>
      </c>
      <c r="R1357">
        <f>IF(ISERROR(VLOOKUP(A1357,seg_r_base_fitted!$A$1:$C$1829,3,FALSE)),0,VLOOKUP(A1357,seg_r_base_fitted!$A$1:$C$1829,3,FALSE))</f>
        <v>5.8000000000000003E-2</v>
      </c>
      <c r="S1357">
        <v>1664</v>
      </c>
    </row>
    <row r="1358" spans="1:19" x14ac:dyDescent="0.2">
      <c r="A1358" t="s">
        <v>4426</v>
      </c>
      <c r="B1358" t="s">
        <v>4140</v>
      </c>
      <c r="C1358" t="s">
        <v>1971</v>
      </c>
      <c r="D1358" t="s">
        <v>4427</v>
      </c>
      <c r="E1358" t="s">
        <v>2916</v>
      </c>
      <c r="F1358" t="s">
        <v>4188</v>
      </c>
      <c r="G1358">
        <v>1.6956691872192553</v>
      </c>
      <c r="H1358">
        <v>170</v>
      </c>
      <c r="I1358" t="s">
        <v>1852</v>
      </c>
      <c r="J1358" t="s">
        <v>1853</v>
      </c>
      <c r="K1358" t="s">
        <v>1853</v>
      </c>
      <c r="L1358" t="s">
        <v>1852</v>
      </c>
      <c r="M1358" t="s">
        <v>1853</v>
      </c>
      <c r="N1358" t="s">
        <v>1853</v>
      </c>
      <c r="O1358" t="s">
        <v>2017</v>
      </c>
      <c r="P1358">
        <v>5</v>
      </c>
      <c r="Q1358">
        <f>IF(ISERROR(VLOOKUP(A1358,seg_r_base_fitted!$A$1:$C$1829,2,FALSE)),0,VLOOKUP(A1358,seg_r_base_fitted!$A$1:$C$1829,2,FALSE))</f>
        <v>0</v>
      </c>
      <c r="R1358">
        <f>IF(ISERROR(VLOOKUP(A1358,seg_r_base_fitted!$A$1:$C$1829,3,FALSE)),0,VLOOKUP(A1358,seg_r_base_fitted!$A$1:$C$1829,3,FALSE))</f>
        <v>5.8999999999999997E-2</v>
      </c>
      <c r="S1358">
        <v>1657</v>
      </c>
    </row>
    <row r="1359" spans="1:19" x14ac:dyDescent="0.2">
      <c r="A1359" t="s">
        <v>3502</v>
      </c>
      <c r="B1359" t="s">
        <v>3351</v>
      </c>
      <c r="C1359" t="s">
        <v>1971</v>
      </c>
      <c r="D1359" t="s">
        <v>3503</v>
      </c>
      <c r="E1359" t="s">
        <v>3399</v>
      </c>
      <c r="F1359" t="s">
        <v>3504</v>
      </c>
      <c r="G1359">
        <v>1.9960813184636774</v>
      </c>
      <c r="H1359">
        <v>145</v>
      </c>
      <c r="I1359" t="s">
        <v>1852</v>
      </c>
      <c r="J1359" t="s">
        <v>1853</v>
      </c>
      <c r="K1359" t="s">
        <v>1853</v>
      </c>
      <c r="L1359" t="s">
        <v>1852</v>
      </c>
      <c r="M1359" t="s">
        <v>1853</v>
      </c>
      <c r="N1359" t="s">
        <v>1853</v>
      </c>
      <c r="O1359" t="s">
        <v>2017</v>
      </c>
      <c r="P1359">
        <v>5</v>
      </c>
      <c r="Q1359">
        <f>IF(ISERROR(VLOOKUP(A1359,seg_r_base_fitted!$A$1:$C$1829,2,FALSE)),0,VLOOKUP(A1359,seg_r_base_fitted!$A$1:$C$1829,2,FALSE))</f>
        <v>0</v>
      </c>
      <c r="R1359">
        <f>IF(ISERROR(VLOOKUP(A1359,seg_r_base_fitted!$A$1:$C$1829,3,FALSE)),0,VLOOKUP(A1359,seg_r_base_fitted!$A$1:$C$1829,3,FALSE))</f>
        <v>5.8999999999999997E-2</v>
      </c>
      <c r="S1359">
        <v>1652</v>
      </c>
    </row>
    <row r="1360" spans="1:19" x14ac:dyDescent="0.2">
      <c r="A1360" t="s">
        <v>3624</v>
      </c>
      <c r="B1360" t="s">
        <v>3546</v>
      </c>
      <c r="C1360" t="s">
        <v>1848</v>
      </c>
      <c r="D1360" t="s">
        <v>1928</v>
      </c>
      <c r="E1360" t="s">
        <v>3623</v>
      </c>
      <c r="F1360" t="s">
        <v>3625</v>
      </c>
      <c r="G1360">
        <v>2.9545444675485752</v>
      </c>
      <c r="H1360">
        <v>130</v>
      </c>
      <c r="I1360" t="s">
        <v>1852</v>
      </c>
      <c r="J1360" t="s">
        <v>1853</v>
      </c>
      <c r="K1360" t="s">
        <v>1853</v>
      </c>
      <c r="L1360" t="s">
        <v>1852</v>
      </c>
      <c r="M1360" t="s">
        <v>1853</v>
      </c>
      <c r="N1360" t="s">
        <v>1853</v>
      </c>
      <c r="O1360" t="s">
        <v>2017</v>
      </c>
      <c r="P1360">
        <v>5</v>
      </c>
      <c r="Q1360">
        <f>IF(ISERROR(VLOOKUP(A1360,seg_r_base_fitted!$A$1:$C$1829,2,FALSE)),0,VLOOKUP(A1360,seg_r_base_fitted!$A$1:$C$1829,2,FALSE))</f>
        <v>0</v>
      </c>
      <c r="R1360">
        <f>IF(ISERROR(VLOOKUP(A1360,seg_r_base_fitted!$A$1:$C$1829,3,FALSE)),0,VLOOKUP(A1360,seg_r_base_fitted!$A$1:$C$1829,3,FALSE))</f>
        <v>5.8999999999999997E-2</v>
      </c>
      <c r="S1360">
        <v>1653</v>
      </c>
    </row>
    <row r="1361" spans="1:19" x14ac:dyDescent="0.2">
      <c r="A1361" t="s">
        <v>5091</v>
      </c>
      <c r="B1361" t="s">
        <v>4481</v>
      </c>
      <c r="C1361" t="s">
        <v>1971</v>
      </c>
      <c r="D1361" t="s">
        <v>5092</v>
      </c>
      <c r="E1361" t="s">
        <v>5093</v>
      </c>
      <c r="F1361" t="s">
        <v>5094</v>
      </c>
      <c r="G1361">
        <v>1.5671054727206744</v>
      </c>
      <c r="H1361">
        <v>275</v>
      </c>
      <c r="I1361" t="s">
        <v>1853</v>
      </c>
      <c r="J1361" t="s">
        <v>1853</v>
      </c>
      <c r="K1361" t="s">
        <v>1853</v>
      </c>
      <c r="L1361" t="s">
        <v>1853</v>
      </c>
      <c r="M1361" t="s">
        <v>1852</v>
      </c>
      <c r="N1361" t="s">
        <v>1852</v>
      </c>
      <c r="O1361" t="s">
        <v>2017</v>
      </c>
      <c r="P1361">
        <v>5</v>
      </c>
      <c r="Q1361">
        <f>IF(ISERROR(VLOOKUP(A1361,seg_r_base_fitted!$A$1:$C$1829,2,FALSE)),0,VLOOKUP(A1361,seg_r_base_fitted!$A$1:$C$1829,2,FALSE))</f>
        <v>0</v>
      </c>
      <c r="R1361">
        <f>IF(ISERROR(VLOOKUP(A1361,seg_r_base_fitted!$A$1:$C$1829,3,FALSE)),0,VLOOKUP(A1361,seg_r_base_fitted!$A$1:$C$1829,3,FALSE))</f>
        <v>0.06</v>
      </c>
      <c r="S1361">
        <v>1650</v>
      </c>
    </row>
    <row r="1362" spans="1:19" x14ac:dyDescent="0.2">
      <c r="A1362" t="s">
        <v>3507</v>
      </c>
      <c r="B1362" t="s">
        <v>3351</v>
      </c>
      <c r="C1362" t="s">
        <v>1971</v>
      </c>
      <c r="D1362" t="s">
        <v>2410</v>
      </c>
      <c r="E1362" t="s">
        <v>3418</v>
      </c>
      <c r="F1362" t="s">
        <v>3508</v>
      </c>
      <c r="G1362">
        <v>1.1344112544683098</v>
      </c>
      <c r="H1362">
        <v>125</v>
      </c>
      <c r="I1362" t="s">
        <v>1852</v>
      </c>
      <c r="J1362" t="s">
        <v>1853</v>
      </c>
      <c r="K1362" t="s">
        <v>1853</v>
      </c>
      <c r="L1362" t="s">
        <v>1853</v>
      </c>
      <c r="M1362" t="s">
        <v>1853</v>
      </c>
      <c r="N1362" t="s">
        <v>1852</v>
      </c>
      <c r="O1362" t="s">
        <v>2017</v>
      </c>
      <c r="P1362">
        <v>5</v>
      </c>
      <c r="Q1362">
        <f>IF(ISERROR(VLOOKUP(A1362,seg_r_base_fitted!$A$1:$C$1829,2,FALSE)),0,VLOOKUP(A1362,seg_r_base_fitted!$A$1:$C$1829,2,FALSE))</f>
        <v>0</v>
      </c>
      <c r="R1362">
        <f>IF(ISERROR(VLOOKUP(A1362,seg_r_base_fitted!$A$1:$C$1829,3,FALSE)),0,VLOOKUP(A1362,seg_r_base_fitted!$A$1:$C$1829,3,FALSE))</f>
        <v>0.06</v>
      </c>
      <c r="S1362">
        <v>1647</v>
      </c>
    </row>
    <row r="1363" spans="1:19" x14ac:dyDescent="0.2">
      <c r="A1363" t="s">
        <v>3866</v>
      </c>
      <c r="B1363" t="s">
        <v>3662</v>
      </c>
      <c r="C1363" t="s">
        <v>1971</v>
      </c>
      <c r="D1363" t="s">
        <v>3867</v>
      </c>
      <c r="E1363" t="s">
        <v>2960</v>
      </c>
      <c r="F1363" t="s">
        <v>3868</v>
      </c>
      <c r="G1363">
        <v>2.8242558805370659</v>
      </c>
      <c r="H1363">
        <v>130</v>
      </c>
      <c r="I1363" t="s">
        <v>1852</v>
      </c>
      <c r="J1363" t="s">
        <v>1853</v>
      </c>
      <c r="K1363" t="s">
        <v>1853</v>
      </c>
      <c r="L1363" t="s">
        <v>1852</v>
      </c>
      <c r="M1363" t="s">
        <v>1853</v>
      </c>
      <c r="N1363" t="s">
        <v>1853</v>
      </c>
      <c r="O1363" t="s">
        <v>2017</v>
      </c>
      <c r="P1363">
        <v>5</v>
      </c>
      <c r="Q1363">
        <f>IF(ISERROR(VLOOKUP(A1363,seg_r_base_fitted!$A$1:$C$1829,2,FALSE)),0,VLOOKUP(A1363,seg_r_base_fitted!$A$1:$C$1829,2,FALSE))</f>
        <v>0</v>
      </c>
      <c r="R1363">
        <f>IF(ISERROR(VLOOKUP(A1363,seg_r_base_fitted!$A$1:$C$1829,3,FALSE)),0,VLOOKUP(A1363,seg_r_base_fitted!$A$1:$C$1829,3,FALSE))</f>
        <v>6.0999999999999999E-2</v>
      </c>
      <c r="S1363">
        <v>1640</v>
      </c>
    </row>
    <row r="1364" spans="1:19" x14ac:dyDescent="0.2">
      <c r="A1364" t="s">
        <v>4400</v>
      </c>
      <c r="B1364" t="s">
        <v>4140</v>
      </c>
      <c r="C1364" t="s">
        <v>1848</v>
      </c>
      <c r="D1364" t="s">
        <v>2067</v>
      </c>
      <c r="E1364" t="s">
        <v>2895</v>
      </c>
      <c r="F1364" t="s">
        <v>4209</v>
      </c>
      <c r="G1364">
        <v>3.0088914345113462</v>
      </c>
      <c r="H1364">
        <v>150</v>
      </c>
      <c r="I1364" t="s">
        <v>1852</v>
      </c>
      <c r="J1364" t="s">
        <v>1853</v>
      </c>
      <c r="K1364" t="s">
        <v>1853</v>
      </c>
      <c r="L1364" t="s">
        <v>1852</v>
      </c>
      <c r="M1364" t="s">
        <v>1853</v>
      </c>
      <c r="N1364" t="s">
        <v>1853</v>
      </c>
      <c r="O1364" t="s">
        <v>2017</v>
      </c>
      <c r="P1364">
        <v>5</v>
      </c>
      <c r="Q1364">
        <f>IF(ISERROR(VLOOKUP(A1364,seg_r_base_fitted!$A$1:$C$1829,2,FALSE)),0,VLOOKUP(A1364,seg_r_base_fitted!$A$1:$C$1829,2,FALSE))</f>
        <v>0</v>
      </c>
      <c r="R1364">
        <f>IF(ISERROR(VLOOKUP(A1364,seg_r_base_fitted!$A$1:$C$1829,3,FALSE)),0,VLOOKUP(A1364,seg_r_base_fitted!$A$1:$C$1829,3,FALSE))</f>
        <v>6.0999999999999999E-2</v>
      </c>
      <c r="S1364">
        <v>1641</v>
      </c>
    </row>
    <row r="1365" spans="1:19" x14ac:dyDescent="0.2">
      <c r="A1365" t="s">
        <v>4433</v>
      </c>
      <c r="B1365" t="s">
        <v>4140</v>
      </c>
      <c r="C1365" t="s">
        <v>1971</v>
      </c>
      <c r="D1365" t="s">
        <v>2266</v>
      </c>
      <c r="E1365" t="s">
        <v>4188</v>
      </c>
      <c r="F1365" t="s">
        <v>4434</v>
      </c>
      <c r="G1365">
        <v>3.5505136079540178</v>
      </c>
      <c r="H1365">
        <v>120</v>
      </c>
      <c r="I1365" t="s">
        <v>1852</v>
      </c>
      <c r="J1365" t="s">
        <v>1853</v>
      </c>
      <c r="K1365" t="s">
        <v>1853</v>
      </c>
      <c r="L1365" t="s">
        <v>1852</v>
      </c>
      <c r="M1365" t="s">
        <v>1853</v>
      </c>
      <c r="N1365" t="s">
        <v>1853</v>
      </c>
      <c r="O1365" t="s">
        <v>2017</v>
      </c>
      <c r="P1365">
        <v>5</v>
      </c>
      <c r="Q1365">
        <f>IF(ISERROR(VLOOKUP(A1365,seg_r_base_fitted!$A$1:$C$1829,2,FALSE)),0,VLOOKUP(A1365,seg_r_base_fitted!$A$1:$C$1829,2,FALSE))</f>
        <v>0</v>
      </c>
      <c r="R1365">
        <f>IF(ISERROR(VLOOKUP(A1365,seg_r_base_fitted!$A$1:$C$1829,3,FALSE)),0,VLOOKUP(A1365,seg_r_base_fitted!$A$1:$C$1829,3,FALSE))</f>
        <v>6.0999999999999999E-2</v>
      </c>
      <c r="S1365">
        <v>1642</v>
      </c>
    </row>
    <row r="1366" spans="1:19" x14ac:dyDescent="0.2">
      <c r="A1366" t="s">
        <v>4978</v>
      </c>
      <c r="B1366" t="s">
        <v>4481</v>
      </c>
      <c r="C1366" t="s">
        <v>1848</v>
      </c>
      <c r="D1366" t="s">
        <v>2659</v>
      </c>
      <c r="E1366" t="s">
        <v>4979</v>
      </c>
      <c r="F1366" t="s">
        <v>4702</v>
      </c>
      <c r="G1366">
        <v>3.2301475969209985</v>
      </c>
      <c r="H1366">
        <v>115</v>
      </c>
      <c r="I1366" t="s">
        <v>1852</v>
      </c>
      <c r="J1366" t="s">
        <v>1853</v>
      </c>
      <c r="K1366" t="s">
        <v>1853</v>
      </c>
      <c r="L1366" t="s">
        <v>1852</v>
      </c>
      <c r="M1366" t="s">
        <v>1853</v>
      </c>
      <c r="N1366" t="s">
        <v>1853</v>
      </c>
      <c r="O1366" t="s">
        <v>2017</v>
      </c>
      <c r="P1366">
        <v>5</v>
      </c>
      <c r="Q1366">
        <f>IF(ISERROR(VLOOKUP(A1366,seg_r_base_fitted!$A$1:$C$1829,2,FALSE)),0,VLOOKUP(A1366,seg_r_base_fitted!$A$1:$C$1829,2,FALSE))</f>
        <v>0</v>
      </c>
      <c r="R1366">
        <f>IF(ISERROR(VLOOKUP(A1366,seg_r_base_fitted!$A$1:$C$1829,3,FALSE)),0,VLOOKUP(A1366,seg_r_base_fitted!$A$1:$C$1829,3,FALSE))</f>
        <v>6.0999999999999999E-2</v>
      </c>
      <c r="S1366">
        <v>1643</v>
      </c>
    </row>
    <row r="1367" spans="1:19" x14ac:dyDescent="0.2">
      <c r="A1367" t="s">
        <v>5899</v>
      </c>
      <c r="B1367" t="s">
        <v>5520</v>
      </c>
      <c r="C1367" t="s">
        <v>1971</v>
      </c>
      <c r="D1367" t="s">
        <v>2697</v>
      </c>
      <c r="E1367" t="s">
        <v>5774</v>
      </c>
      <c r="F1367" t="s">
        <v>5900</v>
      </c>
      <c r="G1367">
        <v>0.42081048928579728</v>
      </c>
      <c r="H1367">
        <v>330</v>
      </c>
      <c r="I1367" t="s">
        <v>1853</v>
      </c>
      <c r="J1367" t="s">
        <v>1853</v>
      </c>
      <c r="K1367" t="s">
        <v>1853</v>
      </c>
      <c r="L1367" t="s">
        <v>1853</v>
      </c>
      <c r="M1367" t="s">
        <v>1852</v>
      </c>
      <c r="N1367" t="s">
        <v>1852</v>
      </c>
      <c r="O1367" t="s">
        <v>2017</v>
      </c>
      <c r="P1367">
        <v>5</v>
      </c>
      <c r="Q1367">
        <f>IF(ISERROR(VLOOKUP(A1367,seg_r_base_fitted!$A$1:$C$1829,2,FALSE)),0,VLOOKUP(A1367,seg_r_base_fitted!$A$1:$C$1829,2,FALSE))</f>
        <v>0</v>
      </c>
      <c r="R1367">
        <f>IF(ISERROR(VLOOKUP(A1367,seg_r_base_fitted!$A$1:$C$1829,3,FALSE)),0,VLOOKUP(A1367,seg_r_base_fitted!$A$1:$C$1829,3,FALSE))</f>
        <v>6.0999999999999999E-2</v>
      </c>
      <c r="S1367">
        <v>1644</v>
      </c>
    </row>
    <row r="1368" spans="1:19" x14ac:dyDescent="0.2">
      <c r="A1368" t="s">
        <v>5904</v>
      </c>
      <c r="B1368" t="s">
        <v>5520</v>
      </c>
      <c r="C1368" t="s">
        <v>1971</v>
      </c>
      <c r="D1368" t="s">
        <v>5778</v>
      </c>
      <c r="E1368" t="s">
        <v>5905</v>
      </c>
      <c r="F1368" t="s">
        <v>5561</v>
      </c>
      <c r="G1368">
        <v>1.6617263891211402</v>
      </c>
      <c r="H1368">
        <v>170</v>
      </c>
      <c r="I1368" t="s">
        <v>1852</v>
      </c>
      <c r="J1368" t="s">
        <v>1853</v>
      </c>
      <c r="K1368" t="s">
        <v>1853</v>
      </c>
      <c r="L1368" t="s">
        <v>1852</v>
      </c>
      <c r="M1368" t="s">
        <v>1853</v>
      </c>
      <c r="N1368" t="s">
        <v>1853</v>
      </c>
      <c r="O1368" t="s">
        <v>2017</v>
      </c>
      <c r="P1368">
        <v>5</v>
      </c>
      <c r="Q1368">
        <f>IF(ISERROR(VLOOKUP(A1368,seg_r_base_fitted!$A$1:$C$1829,2,FALSE)),0,VLOOKUP(A1368,seg_r_base_fitted!$A$1:$C$1829,2,FALSE))</f>
        <v>0</v>
      </c>
      <c r="R1368">
        <f>IF(ISERROR(VLOOKUP(A1368,seg_r_base_fitted!$A$1:$C$1829,3,FALSE)),0,VLOOKUP(A1368,seg_r_base_fitted!$A$1:$C$1829,3,FALSE))</f>
        <v>6.2E-2</v>
      </c>
      <c r="S1368">
        <v>1638</v>
      </c>
    </row>
    <row r="1369" spans="1:19" x14ac:dyDescent="0.2">
      <c r="A1369" t="s">
        <v>5110</v>
      </c>
      <c r="B1369" t="s">
        <v>4481</v>
      </c>
      <c r="C1369" t="s">
        <v>1971</v>
      </c>
      <c r="D1369" t="s">
        <v>5111</v>
      </c>
      <c r="E1369" t="s">
        <v>2770</v>
      </c>
      <c r="F1369" t="s">
        <v>5112</v>
      </c>
      <c r="G1369">
        <v>4.1501882721165071</v>
      </c>
      <c r="H1369">
        <v>160</v>
      </c>
      <c r="I1369" t="s">
        <v>1852</v>
      </c>
      <c r="J1369" t="s">
        <v>1853</v>
      </c>
      <c r="K1369" t="s">
        <v>1853</v>
      </c>
      <c r="L1369" t="s">
        <v>1853</v>
      </c>
      <c r="M1369" t="s">
        <v>1852</v>
      </c>
      <c r="N1369" t="s">
        <v>1853</v>
      </c>
      <c r="O1369" t="s">
        <v>2017</v>
      </c>
      <c r="P1369">
        <v>5</v>
      </c>
      <c r="Q1369">
        <f>IF(ISERROR(VLOOKUP(A1369,seg_r_base_fitted!$A$1:$C$1829,2,FALSE)),0,VLOOKUP(A1369,seg_r_base_fitted!$A$1:$C$1829,2,FALSE))</f>
        <v>0</v>
      </c>
      <c r="R1369">
        <f>IF(ISERROR(VLOOKUP(A1369,seg_r_base_fitted!$A$1:$C$1829,3,FALSE)),0,VLOOKUP(A1369,seg_r_base_fitted!$A$1:$C$1829,3,FALSE))</f>
        <v>6.2E-2</v>
      </c>
      <c r="S1369">
        <v>1636</v>
      </c>
    </row>
    <row r="1370" spans="1:19" x14ac:dyDescent="0.2">
      <c r="A1370" t="s">
        <v>5913</v>
      </c>
      <c r="B1370" t="s">
        <v>5520</v>
      </c>
      <c r="C1370" t="s">
        <v>1971</v>
      </c>
      <c r="D1370" t="s">
        <v>5914</v>
      </c>
      <c r="E1370" t="s">
        <v>1884</v>
      </c>
      <c r="F1370" t="s">
        <v>5915</v>
      </c>
      <c r="G1370">
        <v>3.8991942124415759</v>
      </c>
      <c r="H1370">
        <v>120</v>
      </c>
      <c r="I1370" t="s">
        <v>1852</v>
      </c>
      <c r="J1370" t="s">
        <v>1853</v>
      </c>
      <c r="K1370" t="s">
        <v>1853</v>
      </c>
      <c r="L1370" t="s">
        <v>1852</v>
      </c>
      <c r="M1370" t="s">
        <v>1853</v>
      </c>
      <c r="N1370" t="s">
        <v>1853</v>
      </c>
      <c r="O1370" t="s">
        <v>2017</v>
      </c>
      <c r="P1370">
        <v>5</v>
      </c>
      <c r="Q1370">
        <f>IF(ISERROR(VLOOKUP(A1370,seg_r_base_fitted!$A$1:$C$1829,2,FALSE)),0,VLOOKUP(A1370,seg_r_base_fitted!$A$1:$C$1829,2,FALSE))</f>
        <v>0</v>
      </c>
      <c r="R1370">
        <f>IF(ISERROR(VLOOKUP(A1370,seg_r_base_fitted!$A$1:$C$1829,3,FALSE)),0,VLOOKUP(A1370,seg_r_base_fitted!$A$1:$C$1829,3,FALSE))</f>
        <v>6.3E-2</v>
      </c>
      <c r="S1370">
        <v>1632</v>
      </c>
    </row>
    <row r="1371" spans="1:19" x14ac:dyDescent="0.2">
      <c r="A1371" t="s">
        <v>3174</v>
      </c>
      <c r="B1371" t="s">
        <v>3049</v>
      </c>
      <c r="C1371" t="s">
        <v>1848</v>
      </c>
      <c r="D1371" t="s">
        <v>1968</v>
      </c>
      <c r="E1371" t="s">
        <v>3059</v>
      </c>
      <c r="F1371" t="s">
        <v>3056</v>
      </c>
      <c r="G1371">
        <v>1.7286563403994726</v>
      </c>
      <c r="H1371">
        <v>170</v>
      </c>
      <c r="I1371" t="s">
        <v>1852</v>
      </c>
      <c r="J1371" t="s">
        <v>1853</v>
      </c>
      <c r="K1371" t="s">
        <v>1853</v>
      </c>
      <c r="L1371" t="s">
        <v>1852</v>
      </c>
      <c r="M1371" t="s">
        <v>1853</v>
      </c>
      <c r="N1371" t="s">
        <v>1853</v>
      </c>
      <c r="O1371" t="s">
        <v>2017</v>
      </c>
      <c r="P1371">
        <v>5</v>
      </c>
      <c r="Q1371">
        <f>IF(ISERROR(VLOOKUP(A1371,seg_r_base_fitted!$A$1:$C$1829,2,FALSE)),0,VLOOKUP(A1371,seg_r_base_fitted!$A$1:$C$1829,2,FALSE))</f>
        <v>0</v>
      </c>
      <c r="R1371">
        <f>IF(ISERROR(VLOOKUP(A1371,seg_r_base_fitted!$A$1:$C$1829,3,FALSE)),0,VLOOKUP(A1371,seg_r_base_fitted!$A$1:$C$1829,3,FALSE))</f>
        <v>6.2E-2</v>
      </c>
      <c r="S1371">
        <v>1633</v>
      </c>
    </row>
    <row r="1372" spans="1:19" x14ac:dyDescent="0.2">
      <c r="A1372" t="s">
        <v>3643</v>
      </c>
      <c r="B1372" t="s">
        <v>3546</v>
      </c>
      <c r="C1372" t="s">
        <v>1848</v>
      </c>
      <c r="D1372" t="s">
        <v>1937</v>
      </c>
      <c r="E1372" t="s">
        <v>3636</v>
      </c>
      <c r="F1372" t="s">
        <v>3360</v>
      </c>
      <c r="G1372">
        <v>2.9378739809408927</v>
      </c>
      <c r="H1372">
        <v>125</v>
      </c>
      <c r="I1372" t="s">
        <v>1852</v>
      </c>
      <c r="J1372" t="s">
        <v>1853</v>
      </c>
      <c r="K1372" t="s">
        <v>1853</v>
      </c>
      <c r="L1372" t="s">
        <v>1852</v>
      </c>
      <c r="M1372" t="s">
        <v>1853</v>
      </c>
      <c r="N1372" t="s">
        <v>1853</v>
      </c>
      <c r="O1372" t="s">
        <v>2017</v>
      </c>
      <c r="P1372">
        <v>5</v>
      </c>
      <c r="Q1372">
        <f>IF(ISERROR(VLOOKUP(A1372,seg_r_base_fitted!$A$1:$C$1829,2,FALSE)),0,VLOOKUP(A1372,seg_r_base_fitted!$A$1:$C$1829,2,FALSE))</f>
        <v>0</v>
      </c>
      <c r="R1372">
        <f>IF(ISERROR(VLOOKUP(A1372,seg_r_base_fitted!$A$1:$C$1829,3,FALSE)),0,VLOOKUP(A1372,seg_r_base_fitted!$A$1:$C$1829,3,FALSE))</f>
        <v>6.2E-2</v>
      </c>
      <c r="S1372">
        <v>1634</v>
      </c>
    </row>
    <row r="1373" spans="1:19" x14ac:dyDescent="0.2">
      <c r="A1373" t="s">
        <v>3858</v>
      </c>
      <c r="B1373" t="s">
        <v>3662</v>
      </c>
      <c r="C1373" t="s">
        <v>1971</v>
      </c>
      <c r="D1373" t="s">
        <v>3857</v>
      </c>
      <c r="E1373" t="s">
        <v>3747</v>
      </c>
      <c r="F1373" t="s">
        <v>2532</v>
      </c>
      <c r="G1373">
        <v>1.3171451317787781</v>
      </c>
      <c r="H1373">
        <v>195</v>
      </c>
      <c r="I1373" t="s">
        <v>1852</v>
      </c>
      <c r="J1373" t="s">
        <v>1853</v>
      </c>
      <c r="K1373" t="s">
        <v>1853</v>
      </c>
      <c r="L1373" t="s">
        <v>1852</v>
      </c>
      <c r="M1373" t="s">
        <v>1853</v>
      </c>
      <c r="N1373" t="s">
        <v>1853</v>
      </c>
      <c r="O1373" t="s">
        <v>2017</v>
      </c>
      <c r="P1373">
        <v>5</v>
      </c>
      <c r="Q1373">
        <f>IF(ISERROR(VLOOKUP(A1373,seg_r_base_fitted!$A$1:$C$1829,2,FALSE)),0,VLOOKUP(A1373,seg_r_base_fitted!$A$1:$C$1829,2,FALSE))</f>
        <v>0</v>
      </c>
      <c r="R1373">
        <f>IF(ISERROR(VLOOKUP(A1373,seg_r_base_fitted!$A$1:$C$1829,3,FALSE)),0,VLOOKUP(A1373,seg_r_base_fitted!$A$1:$C$1829,3,FALSE))</f>
        <v>6.3E-2</v>
      </c>
      <c r="S1373">
        <v>1628</v>
      </c>
    </row>
    <row r="1374" spans="1:19" x14ac:dyDescent="0.2">
      <c r="A1374" t="s">
        <v>2262</v>
      </c>
      <c r="B1374" t="s">
        <v>2093</v>
      </c>
      <c r="C1374" t="s">
        <v>1971</v>
      </c>
      <c r="D1374" t="s">
        <v>2263</v>
      </c>
      <c r="E1374" t="s">
        <v>2107</v>
      </c>
      <c r="F1374" t="s">
        <v>2264</v>
      </c>
      <c r="G1374">
        <v>4.7190595863802418</v>
      </c>
      <c r="H1374">
        <v>185</v>
      </c>
      <c r="I1374" t="s">
        <v>1853</v>
      </c>
      <c r="J1374" t="s">
        <v>1853</v>
      </c>
      <c r="K1374" t="s">
        <v>1853</v>
      </c>
      <c r="L1374" t="s">
        <v>1852</v>
      </c>
      <c r="M1374" t="s">
        <v>1852</v>
      </c>
      <c r="N1374" t="s">
        <v>1853</v>
      </c>
      <c r="O1374" t="s">
        <v>2017</v>
      </c>
      <c r="P1374">
        <v>5</v>
      </c>
      <c r="Q1374">
        <f>IF(ISERROR(VLOOKUP(A1374,seg_r_base_fitted!$A$1:$C$1829,2,FALSE)),0,VLOOKUP(A1374,seg_r_base_fitted!$A$1:$C$1829,2,FALSE))</f>
        <v>0</v>
      </c>
      <c r="R1374">
        <f>IF(ISERROR(VLOOKUP(A1374,seg_r_base_fitted!$A$1:$C$1829,3,FALSE)),0,VLOOKUP(A1374,seg_r_base_fitted!$A$1:$C$1829,3,FALSE))</f>
        <v>6.4000000000000001E-2</v>
      </c>
      <c r="S1374">
        <v>1623</v>
      </c>
    </row>
    <row r="1375" spans="1:19" x14ac:dyDescent="0.2">
      <c r="A1375" t="s">
        <v>3892</v>
      </c>
      <c r="B1375" t="s">
        <v>3662</v>
      </c>
      <c r="C1375" t="s">
        <v>1971</v>
      </c>
      <c r="D1375" t="s">
        <v>3893</v>
      </c>
      <c r="E1375" t="s">
        <v>2903</v>
      </c>
      <c r="F1375" t="s">
        <v>2536</v>
      </c>
      <c r="G1375">
        <v>4.0483878070231967</v>
      </c>
      <c r="H1375">
        <v>130</v>
      </c>
      <c r="I1375" t="s">
        <v>1852</v>
      </c>
      <c r="J1375" t="s">
        <v>1853</v>
      </c>
      <c r="K1375" t="s">
        <v>1853</v>
      </c>
      <c r="L1375" t="s">
        <v>1852</v>
      </c>
      <c r="M1375" t="s">
        <v>1853</v>
      </c>
      <c r="N1375" t="s">
        <v>1853</v>
      </c>
      <c r="O1375" t="s">
        <v>2017</v>
      </c>
      <c r="P1375">
        <v>5</v>
      </c>
      <c r="Q1375">
        <f>IF(ISERROR(VLOOKUP(A1375,seg_r_base_fitted!$A$1:$C$1829,2,FALSE)),0,VLOOKUP(A1375,seg_r_base_fitted!$A$1:$C$1829,2,FALSE))</f>
        <v>0</v>
      </c>
      <c r="R1375">
        <f>IF(ISERROR(VLOOKUP(A1375,seg_r_base_fitted!$A$1:$C$1829,3,FALSE)),0,VLOOKUP(A1375,seg_r_base_fitted!$A$1:$C$1829,3,FALSE))</f>
        <v>6.4000000000000001E-2</v>
      </c>
      <c r="S1375">
        <v>1624</v>
      </c>
    </row>
    <row r="1376" spans="1:19" x14ac:dyDescent="0.2">
      <c r="A1376" t="s">
        <v>5158</v>
      </c>
      <c r="B1376" t="s">
        <v>4481</v>
      </c>
      <c r="C1376" t="s">
        <v>1971</v>
      </c>
      <c r="D1376" t="s">
        <v>5159</v>
      </c>
      <c r="E1376" t="s">
        <v>5160</v>
      </c>
      <c r="F1376" t="s">
        <v>5161</v>
      </c>
      <c r="G1376">
        <v>1.7568710790169926</v>
      </c>
      <c r="H1376">
        <v>160</v>
      </c>
      <c r="I1376" t="s">
        <v>1852</v>
      </c>
      <c r="J1376" t="s">
        <v>1853</v>
      </c>
      <c r="K1376" t="s">
        <v>1853</v>
      </c>
      <c r="L1376" t="s">
        <v>1852</v>
      </c>
      <c r="M1376" t="s">
        <v>1853</v>
      </c>
      <c r="N1376" t="s">
        <v>1853</v>
      </c>
      <c r="O1376" t="s">
        <v>2017</v>
      </c>
      <c r="P1376">
        <v>5</v>
      </c>
      <c r="Q1376">
        <f>IF(ISERROR(VLOOKUP(A1376,seg_r_base_fitted!$A$1:$C$1829,2,FALSE)),0,VLOOKUP(A1376,seg_r_base_fitted!$A$1:$C$1829,2,FALSE))</f>
        <v>0</v>
      </c>
      <c r="R1376">
        <f>IF(ISERROR(VLOOKUP(A1376,seg_r_base_fitted!$A$1:$C$1829,3,FALSE)),0,VLOOKUP(A1376,seg_r_base_fitted!$A$1:$C$1829,3,FALSE))</f>
        <v>6.5000000000000002E-2</v>
      </c>
      <c r="S1376">
        <v>1621</v>
      </c>
    </row>
    <row r="1377" spans="1:19" x14ac:dyDescent="0.2">
      <c r="A1377" t="s">
        <v>4412</v>
      </c>
      <c r="B1377" t="s">
        <v>4140</v>
      </c>
      <c r="C1377" t="s">
        <v>1848</v>
      </c>
      <c r="D1377" t="s">
        <v>3398</v>
      </c>
      <c r="E1377" t="s">
        <v>4306</v>
      </c>
      <c r="F1377" t="s">
        <v>4413</v>
      </c>
      <c r="G1377">
        <v>1.167529174112022</v>
      </c>
      <c r="H1377">
        <v>195</v>
      </c>
      <c r="I1377" t="s">
        <v>1852</v>
      </c>
      <c r="J1377" t="s">
        <v>1853</v>
      </c>
      <c r="K1377" t="s">
        <v>1853</v>
      </c>
      <c r="L1377" t="s">
        <v>1852</v>
      </c>
      <c r="M1377" t="s">
        <v>1853</v>
      </c>
      <c r="N1377" t="s">
        <v>1853</v>
      </c>
      <c r="O1377" t="s">
        <v>2017</v>
      </c>
      <c r="P1377">
        <v>5</v>
      </c>
      <c r="Q1377">
        <f>IF(ISERROR(VLOOKUP(A1377,seg_r_base_fitted!$A$1:$C$1829,2,FALSE)),0,VLOOKUP(A1377,seg_r_base_fitted!$A$1:$C$1829,2,FALSE))</f>
        <v>0</v>
      </c>
      <c r="R1377">
        <f>IF(ISERROR(VLOOKUP(A1377,seg_r_base_fitted!$A$1:$C$1829,3,FALSE)),0,VLOOKUP(A1377,seg_r_base_fitted!$A$1:$C$1829,3,FALSE))</f>
        <v>6.5000000000000002E-2</v>
      </c>
      <c r="S1377">
        <v>1619</v>
      </c>
    </row>
    <row r="1378" spans="1:19" x14ac:dyDescent="0.2">
      <c r="A1378" t="s">
        <v>3837</v>
      </c>
      <c r="B1378" t="s">
        <v>3662</v>
      </c>
      <c r="C1378" t="s">
        <v>1971</v>
      </c>
      <c r="D1378" t="s">
        <v>3838</v>
      </c>
      <c r="E1378" t="s">
        <v>3678</v>
      </c>
      <c r="F1378" t="s">
        <v>3709</v>
      </c>
      <c r="G1378">
        <v>2.5173292604847646</v>
      </c>
      <c r="H1378">
        <v>165</v>
      </c>
      <c r="I1378" t="s">
        <v>1852</v>
      </c>
      <c r="J1378" t="s">
        <v>1853</v>
      </c>
      <c r="K1378" t="s">
        <v>1853</v>
      </c>
      <c r="L1378" t="s">
        <v>1852</v>
      </c>
      <c r="M1378" t="s">
        <v>1853</v>
      </c>
      <c r="N1378" t="s">
        <v>1853</v>
      </c>
      <c r="O1378" t="s">
        <v>2017</v>
      </c>
      <c r="P1378">
        <v>5</v>
      </c>
      <c r="Q1378">
        <f>IF(ISERROR(VLOOKUP(A1378,seg_r_base_fitted!$A$1:$C$1829,2,FALSE)),0,VLOOKUP(A1378,seg_r_base_fitted!$A$1:$C$1829,2,FALSE))</f>
        <v>0</v>
      </c>
      <c r="R1378">
        <f>IF(ISERROR(VLOOKUP(A1378,seg_r_base_fitted!$A$1:$C$1829,3,FALSE)),0,VLOOKUP(A1378,seg_r_base_fitted!$A$1:$C$1829,3,FALSE))</f>
        <v>6.5000000000000002E-2</v>
      </c>
      <c r="S1378">
        <v>1617</v>
      </c>
    </row>
    <row r="1379" spans="1:19" x14ac:dyDescent="0.2">
      <c r="A1379" t="s">
        <v>2066</v>
      </c>
      <c r="B1379" t="s">
        <v>1847</v>
      </c>
      <c r="C1379" t="s">
        <v>1848</v>
      </c>
      <c r="D1379" t="s">
        <v>2067</v>
      </c>
      <c r="E1379" t="s">
        <v>2068</v>
      </c>
      <c r="F1379" t="s">
        <v>2069</v>
      </c>
      <c r="G1379">
        <v>1.5061708116162156</v>
      </c>
      <c r="H1379">
        <v>185</v>
      </c>
      <c r="I1379" t="s">
        <v>1852</v>
      </c>
      <c r="J1379" t="s">
        <v>1853</v>
      </c>
      <c r="K1379" t="s">
        <v>1853</v>
      </c>
      <c r="L1379" t="s">
        <v>1852</v>
      </c>
      <c r="M1379" t="s">
        <v>1853</v>
      </c>
      <c r="N1379" t="s">
        <v>1853</v>
      </c>
      <c r="O1379" t="s">
        <v>2017</v>
      </c>
      <c r="P1379">
        <v>5</v>
      </c>
      <c r="Q1379">
        <f>IF(ISERROR(VLOOKUP(A1379,seg_r_base_fitted!$A$1:$C$1829,2,FALSE)),0,VLOOKUP(A1379,seg_r_base_fitted!$A$1:$C$1829,2,FALSE))</f>
        <v>0</v>
      </c>
      <c r="R1379">
        <f>IF(ISERROR(VLOOKUP(A1379,seg_r_base_fitted!$A$1:$C$1829,3,FALSE)),0,VLOOKUP(A1379,seg_r_base_fitted!$A$1:$C$1829,3,FALSE))</f>
        <v>6.5000000000000002E-2</v>
      </c>
      <c r="S1379">
        <v>1614</v>
      </c>
    </row>
    <row r="1380" spans="1:19" x14ac:dyDescent="0.2">
      <c r="A1380" t="s">
        <v>58</v>
      </c>
      <c r="B1380" t="s">
        <v>2743</v>
      </c>
      <c r="C1380" t="s">
        <v>1848</v>
      </c>
      <c r="D1380" t="s">
        <v>2939</v>
      </c>
      <c r="E1380" t="s">
        <v>2940</v>
      </c>
      <c r="F1380" t="s">
        <v>2941</v>
      </c>
      <c r="G1380">
        <v>0.48008753971814938</v>
      </c>
      <c r="H1380">
        <v>275</v>
      </c>
      <c r="I1380" t="s">
        <v>1853</v>
      </c>
      <c r="J1380" t="s">
        <v>1853</v>
      </c>
      <c r="K1380" t="s">
        <v>1853</v>
      </c>
      <c r="L1380" t="s">
        <v>1853</v>
      </c>
      <c r="M1380" t="s">
        <v>1852</v>
      </c>
      <c r="N1380" t="s">
        <v>1852</v>
      </c>
      <c r="O1380" t="s">
        <v>2017</v>
      </c>
      <c r="P1380">
        <v>5</v>
      </c>
      <c r="Q1380">
        <f>IF(ISERROR(VLOOKUP(A1380,seg_r_base_fitted!$A$1:$C$1829,2,FALSE)),0,VLOOKUP(A1380,seg_r_base_fitted!$A$1:$C$1829,2,FALSE))</f>
        <v>0</v>
      </c>
      <c r="R1380">
        <f>IF(ISERROR(VLOOKUP(A1380,seg_r_base_fitted!$A$1:$C$1829,3,FALSE)),0,VLOOKUP(A1380,seg_r_base_fitted!$A$1:$C$1829,3,FALSE))</f>
        <v>6.5000000000000002E-2</v>
      </c>
      <c r="S1380">
        <v>1615</v>
      </c>
    </row>
    <row r="1381" spans="1:19" x14ac:dyDescent="0.2">
      <c r="A1381" t="s">
        <v>3856</v>
      </c>
      <c r="B1381" t="s">
        <v>3662</v>
      </c>
      <c r="C1381" t="s">
        <v>1971</v>
      </c>
      <c r="D1381" t="s">
        <v>3857</v>
      </c>
      <c r="E1381" t="s">
        <v>2522</v>
      </c>
      <c r="F1381" t="s">
        <v>3747</v>
      </c>
      <c r="G1381">
        <v>1.7555657363990969</v>
      </c>
      <c r="H1381">
        <v>195</v>
      </c>
      <c r="I1381" t="s">
        <v>1852</v>
      </c>
      <c r="J1381" t="s">
        <v>1853</v>
      </c>
      <c r="K1381" t="s">
        <v>1853</v>
      </c>
      <c r="L1381" t="s">
        <v>1852</v>
      </c>
      <c r="M1381" t="s">
        <v>1853</v>
      </c>
      <c r="N1381" t="s">
        <v>1853</v>
      </c>
      <c r="O1381" t="s">
        <v>2017</v>
      </c>
      <c r="P1381">
        <v>5</v>
      </c>
      <c r="Q1381">
        <f>IF(ISERROR(VLOOKUP(A1381,seg_r_base_fitted!$A$1:$C$1829,2,FALSE)),0,VLOOKUP(A1381,seg_r_base_fitted!$A$1:$C$1829,2,FALSE))</f>
        <v>0</v>
      </c>
      <c r="R1381">
        <f>IF(ISERROR(VLOOKUP(A1381,seg_r_base_fitted!$A$1:$C$1829,3,FALSE)),0,VLOOKUP(A1381,seg_r_base_fitted!$A$1:$C$1829,3,FALSE))</f>
        <v>6.6000000000000003E-2</v>
      </c>
      <c r="S1381">
        <v>1610</v>
      </c>
    </row>
    <row r="1382" spans="1:19" x14ac:dyDescent="0.2">
      <c r="A1382" t="s">
        <v>5893</v>
      </c>
      <c r="B1382" t="s">
        <v>5520</v>
      </c>
      <c r="C1382" t="s">
        <v>1971</v>
      </c>
      <c r="D1382" t="s">
        <v>5894</v>
      </c>
      <c r="E1382" t="s">
        <v>5747</v>
      </c>
      <c r="F1382" t="s">
        <v>5539</v>
      </c>
      <c r="G1382">
        <v>2.7615119122647838</v>
      </c>
      <c r="H1382">
        <v>155</v>
      </c>
      <c r="I1382" t="s">
        <v>1852</v>
      </c>
      <c r="J1382" t="s">
        <v>1853</v>
      </c>
      <c r="K1382" t="s">
        <v>1853</v>
      </c>
      <c r="L1382" t="s">
        <v>1852</v>
      </c>
      <c r="M1382" t="s">
        <v>1853</v>
      </c>
      <c r="N1382" t="s">
        <v>1853</v>
      </c>
      <c r="O1382" t="s">
        <v>2017</v>
      </c>
      <c r="P1382">
        <v>5</v>
      </c>
      <c r="Q1382">
        <f>IF(ISERROR(VLOOKUP(A1382,seg_r_base_fitted!$A$1:$C$1829,2,FALSE)),0,VLOOKUP(A1382,seg_r_base_fitted!$A$1:$C$1829,2,FALSE))</f>
        <v>0</v>
      </c>
      <c r="R1382">
        <f>IF(ISERROR(VLOOKUP(A1382,seg_r_base_fitted!$A$1:$C$1829,3,FALSE)),0,VLOOKUP(A1382,seg_r_base_fitted!$A$1:$C$1829,3,FALSE))</f>
        <v>6.7000000000000004E-2</v>
      </c>
      <c r="S1382">
        <v>1607</v>
      </c>
    </row>
    <row r="1383" spans="1:19" x14ac:dyDescent="0.2">
      <c r="A1383" t="s">
        <v>3626</v>
      </c>
      <c r="B1383" t="s">
        <v>3546</v>
      </c>
      <c r="C1383" t="s">
        <v>1848</v>
      </c>
      <c r="D1383" t="s">
        <v>1928</v>
      </c>
      <c r="E1383" t="s">
        <v>3625</v>
      </c>
      <c r="F1383" t="s">
        <v>2960</v>
      </c>
      <c r="G1383">
        <v>4.993947271339934</v>
      </c>
      <c r="H1383">
        <v>110</v>
      </c>
      <c r="I1383" t="s">
        <v>1852</v>
      </c>
      <c r="J1383" t="s">
        <v>1853</v>
      </c>
      <c r="K1383" t="s">
        <v>1853</v>
      </c>
      <c r="L1383" t="s">
        <v>1852</v>
      </c>
      <c r="M1383" t="s">
        <v>1853</v>
      </c>
      <c r="N1383" t="s">
        <v>1853</v>
      </c>
      <c r="O1383" t="s">
        <v>2017</v>
      </c>
      <c r="P1383">
        <v>5</v>
      </c>
      <c r="Q1383">
        <f>IF(ISERROR(VLOOKUP(A1383,seg_r_base_fitted!$A$1:$C$1829,2,FALSE)),0,VLOOKUP(A1383,seg_r_base_fitted!$A$1:$C$1829,2,FALSE))</f>
        <v>0</v>
      </c>
      <c r="R1383">
        <f>IF(ISERROR(VLOOKUP(A1383,seg_r_base_fitted!$A$1:$C$1829,3,FALSE)),0,VLOOKUP(A1383,seg_r_base_fitted!$A$1:$C$1829,3,FALSE))</f>
        <v>6.7000000000000004E-2</v>
      </c>
      <c r="S1383">
        <v>1603</v>
      </c>
    </row>
    <row r="1384" spans="1:19" x14ac:dyDescent="0.2">
      <c r="A1384" t="s">
        <v>4419</v>
      </c>
      <c r="B1384" t="s">
        <v>4140</v>
      </c>
      <c r="C1384" t="s">
        <v>1848</v>
      </c>
      <c r="D1384" t="s">
        <v>3476</v>
      </c>
      <c r="E1384" t="s">
        <v>4211</v>
      </c>
      <c r="F1384" t="s">
        <v>2916</v>
      </c>
      <c r="G1384">
        <v>3.3358319693075855</v>
      </c>
      <c r="H1384">
        <v>160</v>
      </c>
      <c r="I1384" t="s">
        <v>1852</v>
      </c>
      <c r="J1384" t="s">
        <v>1853</v>
      </c>
      <c r="K1384" t="s">
        <v>1853</v>
      </c>
      <c r="L1384" t="s">
        <v>1852</v>
      </c>
      <c r="M1384" t="s">
        <v>1853</v>
      </c>
      <c r="N1384" t="s">
        <v>1853</v>
      </c>
      <c r="O1384" t="s">
        <v>2017</v>
      </c>
      <c r="P1384">
        <v>5</v>
      </c>
      <c r="Q1384">
        <f>IF(ISERROR(VLOOKUP(A1384,seg_r_base_fitted!$A$1:$C$1829,2,FALSE)),0,VLOOKUP(A1384,seg_r_base_fitted!$A$1:$C$1829,2,FALSE))</f>
        <v>0</v>
      </c>
      <c r="R1384">
        <f>IF(ISERROR(VLOOKUP(A1384,seg_r_base_fitted!$A$1:$C$1829,3,FALSE)),0,VLOOKUP(A1384,seg_r_base_fitted!$A$1:$C$1829,3,FALSE))</f>
        <v>6.8000000000000005E-2</v>
      </c>
      <c r="S1384">
        <v>1599</v>
      </c>
    </row>
    <row r="1385" spans="1:19" x14ac:dyDescent="0.2">
      <c r="A1385" t="s">
        <v>4421</v>
      </c>
      <c r="B1385" t="s">
        <v>4140</v>
      </c>
      <c r="C1385" t="s">
        <v>1971</v>
      </c>
      <c r="D1385" t="s">
        <v>2263</v>
      </c>
      <c r="E1385" t="s">
        <v>4152</v>
      </c>
      <c r="F1385" t="s">
        <v>2864</v>
      </c>
      <c r="G1385">
        <v>2.9342227465943047</v>
      </c>
      <c r="H1385">
        <v>165</v>
      </c>
      <c r="I1385" t="s">
        <v>1852</v>
      </c>
      <c r="J1385" t="s">
        <v>1853</v>
      </c>
      <c r="K1385" t="s">
        <v>1853</v>
      </c>
      <c r="L1385" t="s">
        <v>1852</v>
      </c>
      <c r="M1385" t="s">
        <v>1853</v>
      </c>
      <c r="N1385" t="s">
        <v>1853</v>
      </c>
      <c r="O1385" t="s">
        <v>2017</v>
      </c>
      <c r="P1385">
        <v>5</v>
      </c>
      <c r="Q1385">
        <f>IF(ISERROR(VLOOKUP(A1385,seg_r_base_fitted!$A$1:$C$1829,2,FALSE)),0,VLOOKUP(A1385,seg_r_base_fitted!$A$1:$C$1829,2,FALSE))</f>
        <v>0</v>
      </c>
      <c r="R1385">
        <f>IF(ISERROR(VLOOKUP(A1385,seg_r_base_fitted!$A$1:$C$1829,3,FALSE)),0,VLOOKUP(A1385,seg_r_base_fitted!$A$1:$C$1829,3,FALSE))</f>
        <v>6.8000000000000005E-2</v>
      </c>
      <c r="S1385">
        <v>1600</v>
      </c>
    </row>
    <row r="1386" spans="1:19" x14ac:dyDescent="0.2">
      <c r="A1386" t="s">
        <v>3640</v>
      </c>
      <c r="B1386" t="s">
        <v>3546</v>
      </c>
      <c r="C1386" t="s">
        <v>1848</v>
      </c>
      <c r="D1386" t="s">
        <v>1935</v>
      </c>
      <c r="E1386" t="s">
        <v>3641</v>
      </c>
      <c r="F1386" t="s">
        <v>2550</v>
      </c>
      <c r="G1386">
        <v>3.8191903296970593</v>
      </c>
      <c r="H1386">
        <v>155</v>
      </c>
      <c r="I1386" t="s">
        <v>1852</v>
      </c>
      <c r="J1386" t="s">
        <v>1853</v>
      </c>
      <c r="K1386" t="s">
        <v>1853</v>
      </c>
      <c r="L1386" t="s">
        <v>1852</v>
      </c>
      <c r="M1386" t="s">
        <v>1853</v>
      </c>
      <c r="N1386" t="s">
        <v>1853</v>
      </c>
      <c r="O1386" t="s">
        <v>2017</v>
      </c>
      <c r="P1386">
        <v>5</v>
      </c>
      <c r="Q1386">
        <f>IF(ISERROR(VLOOKUP(A1386,seg_r_base_fitted!$A$1:$C$1829,2,FALSE)),0,VLOOKUP(A1386,seg_r_base_fitted!$A$1:$C$1829,2,FALSE))</f>
        <v>0</v>
      </c>
      <c r="R1386">
        <f>IF(ISERROR(VLOOKUP(A1386,seg_r_base_fitted!$A$1:$C$1829,3,FALSE)),0,VLOOKUP(A1386,seg_r_base_fitted!$A$1:$C$1829,3,FALSE))</f>
        <v>6.9000000000000006E-2</v>
      </c>
      <c r="S1386">
        <v>1596</v>
      </c>
    </row>
    <row r="1387" spans="1:19" x14ac:dyDescent="0.2">
      <c r="A1387" t="s">
        <v>3874</v>
      </c>
      <c r="B1387" t="s">
        <v>3662</v>
      </c>
      <c r="C1387" t="s">
        <v>1971</v>
      </c>
      <c r="D1387" t="s">
        <v>3875</v>
      </c>
      <c r="E1387" t="s">
        <v>3670</v>
      </c>
      <c r="F1387" t="s">
        <v>2757</v>
      </c>
      <c r="G1387">
        <v>0.49803077855251215</v>
      </c>
      <c r="H1387">
        <v>235</v>
      </c>
      <c r="I1387" t="s">
        <v>1852</v>
      </c>
      <c r="J1387" t="s">
        <v>1853</v>
      </c>
      <c r="K1387" t="s">
        <v>1853</v>
      </c>
      <c r="L1387" t="s">
        <v>1852</v>
      </c>
      <c r="M1387" t="s">
        <v>1853</v>
      </c>
      <c r="N1387" t="s">
        <v>1853</v>
      </c>
      <c r="O1387" t="s">
        <v>2017</v>
      </c>
      <c r="P1387">
        <v>5</v>
      </c>
      <c r="Q1387">
        <f>IF(ISERROR(VLOOKUP(A1387,seg_r_base_fitted!$A$1:$C$1829,2,FALSE)),0,VLOOKUP(A1387,seg_r_base_fitted!$A$1:$C$1829,2,FALSE))</f>
        <v>1</v>
      </c>
      <c r="R1387">
        <f>IF(ISERROR(VLOOKUP(A1387,seg_r_base_fitted!$A$1:$C$1829,3,FALSE)),0,VLOOKUP(A1387,seg_r_base_fitted!$A$1:$C$1829,3,FALSE))</f>
        <v>6.9000000000000006E-2</v>
      </c>
      <c r="S1387">
        <v>1597</v>
      </c>
    </row>
    <row r="1388" spans="1:19" x14ac:dyDescent="0.2">
      <c r="A1388" t="s">
        <v>2074</v>
      </c>
      <c r="B1388" t="s">
        <v>1847</v>
      </c>
      <c r="C1388" t="s">
        <v>1971</v>
      </c>
      <c r="D1388" t="s">
        <v>2014</v>
      </c>
      <c r="E1388" t="s">
        <v>1892</v>
      </c>
      <c r="F1388" t="s">
        <v>1893</v>
      </c>
      <c r="G1388">
        <v>2.0263422987746309</v>
      </c>
      <c r="H1388">
        <v>180</v>
      </c>
      <c r="I1388" t="s">
        <v>1852</v>
      </c>
      <c r="J1388" t="s">
        <v>1853</v>
      </c>
      <c r="K1388" t="s">
        <v>1853</v>
      </c>
      <c r="L1388" t="s">
        <v>1852</v>
      </c>
      <c r="M1388" t="s">
        <v>1853</v>
      </c>
      <c r="N1388" t="s">
        <v>1853</v>
      </c>
      <c r="O1388" t="s">
        <v>2017</v>
      </c>
      <c r="P1388">
        <v>5</v>
      </c>
      <c r="Q1388">
        <f>IF(ISERROR(VLOOKUP(A1388,seg_r_base_fitted!$A$1:$C$1829,2,FALSE)),0,VLOOKUP(A1388,seg_r_base_fitted!$A$1:$C$1829,2,FALSE))</f>
        <v>0</v>
      </c>
      <c r="R1388">
        <f>IF(ISERROR(VLOOKUP(A1388,seg_r_base_fitted!$A$1:$C$1829,3,FALSE)),0,VLOOKUP(A1388,seg_r_base_fitted!$A$1:$C$1829,3,FALSE))</f>
        <v>6.9000000000000006E-2</v>
      </c>
      <c r="S1388">
        <v>1593</v>
      </c>
    </row>
    <row r="1389" spans="1:19" x14ac:dyDescent="0.2">
      <c r="A1389" t="s">
        <v>2243</v>
      </c>
      <c r="B1389" t="s">
        <v>2093</v>
      </c>
      <c r="C1389" t="s">
        <v>1848</v>
      </c>
      <c r="D1389" t="s">
        <v>1849</v>
      </c>
      <c r="E1389" t="s">
        <v>2116</v>
      </c>
      <c r="F1389" t="s">
        <v>2244</v>
      </c>
      <c r="G1389">
        <v>5.9795910989616639</v>
      </c>
      <c r="H1389">
        <v>125</v>
      </c>
      <c r="I1389" t="s">
        <v>1852</v>
      </c>
      <c r="J1389" t="s">
        <v>1853</v>
      </c>
      <c r="K1389" t="s">
        <v>1853</v>
      </c>
      <c r="L1389" t="s">
        <v>1852</v>
      </c>
      <c r="M1389" t="s">
        <v>1853</v>
      </c>
      <c r="N1389" t="s">
        <v>1853</v>
      </c>
      <c r="O1389" t="s">
        <v>2017</v>
      </c>
      <c r="P1389">
        <v>5</v>
      </c>
      <c r="Q1389">
        <f>IF(ISERROR(VLOOKUP(A1389,seg_r_base_fitted!$A$1:$C$1829,2,FALSE)),0,VLOOKUP(A1389,seg_r_base_fitted!$A$1:$C$1829,2,FALSE))</f>
        <v>0</v>
      </c>
      <c r="R1389">
        <f>IF(ISERROR(VLOOKUP(A1389,seg_r_base_fitted!$A$1:$C$1829,3,FALSE)),0,VLOOKUP(A1389,seg_r_base_fitted!$A$1:$C$1829,3,FALSE))</f>
        <v>6.9000000000000006E-2</v>
      </c>
      <c r="S1389">
        <v>1594</v>
      </c>
    </row>
    <row r="1390" spans="1:19" x14ac:dyDescent="0.2">
      <c r="A1390" t="s">
        <v>4104</v>
      </c>
      <c r="B1390" t="s">
        <v>3950</v>
      </c>
      <c r="C1390" t="s">
        <v>1848</v>
      </c>
      <c r="D1390" t="s">
        <v>1931</v>
      </c>
      <c r="E1390" t="s">
        <v>4003</v>
      </c>
      <c r="F1390" t="s">
        <v>4105</v>
      </c>
      <c r="G1390">
        <v>2.6940206647698579</v>
      </c>
      <c r="H1390">
        <v>185</v>
      </c>
      <c r="I1390" t="s">
        <v>1852</v>
      </c>
      <c r="J1390" t="s">
        <v>1853</v>
      </c>
      <c r="K1390" t="s">
        <v>1853</v>
      </c>
      <c r="L1390" t="s">
        <v>1852</v>
      </c>
      <c r="M1390" t="s">
        <v>1853</v>
      </c>
      <c r="N1390" t="s">
        <v>1853</v>
      </c>
      <c r="O1390" t="s">
        <v>2017</v>
      </c>
      <c r="P1390">
        <v>5</v>
      </c>
      <c r="Q1390">
        <f>IF(ISERROR(VLOOKUP(A1390,seg_r_base_fitted!$A$1:$C$1829,2,FALSE)),0,VLOOKUP(A1390,seg_r_base_fitted!$A$1:$C$1829,2,FALSE))</f>
        <v>0</v>
      </c>
      <c r="R1390">
        <f>IF(ISERROR(VLOOKUP(A1390,seg_r_base_fitted!$A$1:$C$1829,3,FALSE)),0,VLOOKUP(A1390,seg_r_base_fitted!$A$1:$C$1829,3,FALSE))</f>
        <v>7.0000000000000007E-2</v>
      </c>
      <c r="S1390">
        <v>1589</v>
      </c>
    </row>
    <row r="1391" spans="1:19" x14ac:dyDescent="0.2">
      <c r="A1391" t="s">
        <v>4107</v>
      </c>
      <c r="B1391" t="s">
        <v>3950</v>
      </c>
      <c r="C1391" t="s">
        <v>1848</v>
      </c>
      <c r="D1391" t="s">
        <v>1917</v>
      </c>
      <c r="E1391" t="s">
        <v>3651</v>
      </c>
      <c r="F1391" t="s">
        <v>2519</v>
      </c>
      <c r="G1391">
        <v>4.0410534285263697</v>
      </c>
      <c r="H1391">
        <v>200</v>
      </c>
      <c r="I1391" t="s">
        <v>1852</v>
      </c>
      <c r="J1391" t="s">
        <v>1853</v>
      </c>
      <c r="K1391" t="s">
        <v>1853</v>
      </c>
      <c r="L1391" t="s">
        <v>1853</v>
      </c>
      <c r="M1391" t="s">
        <v>1853</v>
      </c>
      <c r="N1391" t="s">
        <v>1852</v>
      </c>
      <c r="O1391" t="s">
        <v>2017</v>
      </c>
      <c r="P1391">
        <v>5</v>
      </c>
      <c r="Q1391">
        <f>IF(ISERROR(VLOOKUP(A1391,seg_r_base_fitted!$A$1:$C$1829,2,FALSE)),0,VLOOKUP(A1391,seg_r_base_fitted!$A$1:$C$1829,2,FALSE))</f>
        <v>0</v>
      </c>
      <c r="R1391">
        <f>IF(ISERROR(VLOOKUP(A1391,seg_r_base_fitted!$A$1:$C$1829,3,FALSE)),0,VLOOKUP(A1391,seg_r_base_fitted!$A$1:$C$1829,3,FALSE))</f>
        <v>7.0000000000000007E-2</v>
      </c>
      <c r="S1391">
        <v>1590</v>
      </c>
    </row>
    <row r="1392" spans="1:19" x14ac:dyDescent="0.2">
      <c r="A1392" t="s">
        <v>4382</v>
      </c>
      <c r="B1392" t="s">
        <v>4140</v>
      </c>
      <c r="C1392" t="s">
        <v>1848</v>
      </c>
      <c r="D1392" t="s">
        <v>2363</v>
      </c>
      <c r="E1392" t="s">
        <v>2712</v>
      </c>
      <c r="F1392" t="s">
        <v>2653</v>
      </c>
      <c r="G1392">
        <v>7.9727150498053421</v>
      </c>
      <c r="H1392">
        <v>95</v>
      </c>
      <c r="I1392" t="s">
        <v>1852</v>
      </c>
      <c r="J1392" t="s">
        <v>1853</v>
      </c>
      <c r="K1392" t="s">
        <v>1853</v>
      </c>
      <c r="L1392" t="s">
        <v>1852</v>
      </c>
      <c r="M1392" t="s">
        <v>1853</v>
      </c>
      <c r="N1392" t="s">
        <v>1853</v>
      </c>
      <c r="O1392" t="s">
        <v>2017</v>
      </c>
      <c r="P1392">
        <v>5</v>
      </c>
      <c r="Q1392">
        <f>IF(ISERROR(VLOOKUP(A1392,seg_r_base_fitted!$A$1:$C$1829,2,FALSE)),0,VLOOKUP(A1392,seg_r_base_fitted!$A$1:$C$1829,2,FALSE))</f>
        <v>0</v>
      </c>
      <c r="R1392">
        <f>IF(ISERROR(VLOOKUP(A1392,seg_r_base_fitted!$A$1:$C$1829,3,FALSE)),0,VLOOKUP(A1392,seg_r_base_fitted!$A$1:$C$1829,3,FALSE))</f>
        <v>7.0000000000000007E-2</v>
      </c>
      <c r="S1392">
        <v>1591</v>
      </c>
    </row>
    <row r="1393" spans="1:19" x14ac:dyDescent="0.2">
      <c r="A1393" t="s">
        <v>1200</v>
      </c>
      <c r="B1393" t="s">
        <v>2743</v>
      </c>
      <c r="C1393" t="s">
        <v>1848</v>
      </c>
      <c r="D1393" t="s">
        <v>2860</v>
      </c>
      <c r="E1393" t="s">
        <v>2932</v>
      </c>
      <c r="F1393" t="s">
        <v>2778</v>
      </c>
      <c r="G1393">
        <v>2.8203114408064103</v>
      </c>
      <c r="H1393">
        <v>175</v>
      </c>
      <c r="I1393" t="s">
        <v>1852</v>
      </c>
      <c r="J1393" t="s">
        <v>1853</v>
      </c>
      <c r="K1393" t="s">
        <v>1853</v>
      </c>
      <c r="L1393" t="s">
        <v>1852</v>
      </c>
      <c r="M1393" t="s">
        <v>1853</v>
      </c>
      <c r="N1393" t="s">
        <v>1853</v>
      </c>
      <c r="O1393" t="s">
        <v>2017</v>
      </c>
      <c r="P1393">
        <v>5</v>
      </c>
      <c r="Q1393">
        <f>IF(ISERROR(VLOOKUP(A1393,seg_r_base_fitted!$A$1:$C$1829,2,FALSE)),0,VLOOKUP(A1393,seg_r_base_fitted!$A$1:$C$1829,2,FALSE))</f>
        <v>0</v>
      </c>
      <c r="R1393">
        <f>IF(ISERROR(VLOOKUP(A1393,seg_r_base_fitted!$A$1:$C$1829,3,FALSE)),0,VLOOKUP(A1393,seg_r_base_fitted!$A$1:$C$1829,3,FALSE))</f>
        <v>7.0000000000000007E-2</v>
      </c>
      <c r="S1393">
        <v>1587</v>
      </c>
    </row>
    <row r="1394" spans="1:19" x14ac:dyDescent="0.2">
      <c r="A1394" t="s">
        <v>5171</v>
      </c>
      <c r="B1394" t="s">
        <v>4481</v>
      </c>
      <c r="C1394" t="s">
        <v>1971</v>
      </c>
      <c r="D1394" t="s">
        <v>5172</v>
      </c>
      <c r="E1394" t="s">
        <v>5173</v>
      </c>
      <c r="F1394" t="s">
        <v>4895</v>
      </c>
      <c r="G1394">
        <v>1.9834784420929701</v>
      </c>
      <c r="H1394">
        <v>180</v>
      </c>
      <c r="I1394" t="s">
        <v>1852</v>
      </c>
      <c r="J1394" t="s">
        <v>1853</v>
      </c>
      <c r="K1394" t="s">
        <v>1853</v>
      </c>
      <c r="L1394" t="s">
        <v>1852</v>
      </c>
      <c r="M1394" t="s">
        <v>1853</v>
      </c>
      <c r="N1394" t="s">
        <v>1853</v>
      </c>
      <c r="O1394" t="s">
        <v>2017</v>
      </c>
      <c r="P1394">
        <v>5</v>
      </c>
      <c r="Q1394">
        <f>IF(ISERROR(VLOOKUP(A1394,seg_r_base_fitted!$A$1:$C$1829,2,FALSE)),0,VLOOKUP(A1394,seg_r_base_fitted!$A$1:$C$1829,2,FALSE))</f>
        <v>0</v>
      </c>
      <c r="R1394">
        <f>IF(ISERROR(VLOOKUP(A1394,seg_r_base_fitted!$A$1:$C$1829,3,FALSE)),0,VLOOKUP(A1394,seg_r_base_fitted!$A$1:$C$1829,3,FALSE))</f>
        <v>7.0999999999999994E-2</v>
      </c>
      <c r="S1394">
        <v>1584</v>
      </c>
    </row>
    <row r="1395" spans="1:19" x14ac:dyDescent="0.2">
      <c r="A1395" t="s">
        <v>2273</v>
      </c>
      <c r="B1395" t="s">
        <v>2093</v>
      </c>
      <c r="C1395" t="s">
        <v>1971</v>
      </c>
      <c r="D1395" t="s">
        <v>2274</v>
      </c>
      <c r="E1395" t="s">
        <v>2104</v>
      </c>
      <c r="F1395" t="s">
        <v>2275</v>
      </c>
      <c r="G1395">
        <v>2.0588111798383242</v>
      </c>
      <c r="H1395">
        <v>215</v>
      </c>
      <c r="I1395" t="s">
        <v>1853</v>
      </c>
      <c r="J1395" t="s">
        <v>1853</v>
      </c>
      <c r="K1395" t="s">
        <v>1853</v>
      </c>
      <c r="L1395" t="s">
        <v>1852</v>
      </c>
      <c r="M1395" t="s">
        <v>1853</v>
      </c>
      <c r="N1395" t="s">
        <v>1852</v>
      </c>
      <c r="O1395" t="s">
        <v>2017</v>
      </c>
      <c r="P1395">
        <v>5</v>
      </c>
      <c r="Q1395">
        <f>IF(ISERROR(VLOOKUP(A1395,seg_r_base_fitted!$A$1:$C$1829,2,FALSE)),0,VLOOKUP(A1395,seg_r_base_fitted!$A$1:$C$1829,2,FALSE))</f>
        <v>0</v>
      </c>
      <c r="R1395">
        <f>IF(ISERROR(VLOOKUP(A1395,seg_r_base_fitted!$A$1:$C$1829,3,FALSE)),0,VLOOKUP(A1395,seg_r_base_fitted!$A$1:$C$1829,3,FALSE))</f>
        <v>7.0999999999999994E-2</v>
      </c>
      <c r="S1395">
        <v>1580</v>
      </c>
    </row>
    <row r="1396" spans="1:19" x14ac:dyDescent="0.2">
      <c r="A1396" t="s">
        <v>853</v>
      </c>
      <c r="B1396" t="s">
        <v>2743</v>
      </c>
      <c r="C1396" t="s">
        <v>1848</v>
      </c>
      <c r="D1396" t="s">
        <v>2806</v>
      </c>
      <c r="E1396" t="s">
        <v>2572</v>
      </c>
      <c r="F1396" t="s">
        <v>2762</v>
      </c>
      <c r="G1396">
        <v>1.3158135867958844</v>
      </c>
      <c r="H1396">
        <v>210</v>
      </c>
      <c r="I1396" t="s">
        <v>1852</v>
      </c>
      <c r="J1396" t="s">
        <v>1853</v>
      </c>
      <c r="K1396" t="s">
        <v>1853</v>
      </c>
      <c r="L1396" t="s">
        <v>1852</v>
      </c>
      <c r="M1396" t="s">
        <v>1853</v>
      </c>
      <c r="N1396" t="s">
        <v>1853</v>
      </c>
      <c r="O1396" t="s">
        <v>2017</v>
      </c>
      <c r="P1396">
        <v>5</v>
      </c>
      <c r="Q1396">
        <f>IF(ISERROR(VLOOKUP(A1396,seg_r_base_fitted!$A$1:$C$1829,2,FALSE)),0,VLOOKUP(A1396,seg_r_base_fitted!$A$1:$C$1829,2,FALSE))</f>
        <v>0</v>
      </c>
      <c r="R1396">
        <f>IF(ISERROR(VLOOKUP(A1396,seg_r_base_fitted!$A$1:$C$1829,3,FALSE)),0,VLOOKUP(A1396,seg_r_base_fitted!$A$1:$C$1829,3,FALSE))</f>
        <v>7.0999999999999994E-2</v>
      </c>
      <c r="S1396">
        <v>1581</v>
      </c>
    </row>
    <row r="1397" spans="1:19" x14ac:dyDescent="0.2">
      <c r="A1397" t="s">
        <v>2715</v>
      </c>
      <c r="B1397" t="s">
        <v>2503</v>
      </c>
      <c r="C1397" t="s">
        <v>1971</v>
      </c>
      <c r="D1397" t="s">
        <v>2716</v>
      </c>
      <c r="E1397" t="s">
        <v>2717</v>
      </c>
      <c r="F1397" t="s">
        <v>2519</v>
      </c>
      <c r="G1397">
        <v>3.0061996002891944</v>
      </c>
      <c r="H1397">
        <v>140</v>
      </c>
      <c r="I1397" t="s">
        <v>1852</v>
      </c>
      <c r="J1397" t="s">
        <v>1853</v>
      </c>
      <c r="K1397" t="s">
        <v>1853</v>
      </c>
      <c r="L1397" t="s">
        <v>1852</v>
      </c>
      <c r="M1397" t="s">
        <v>1853</v>
      </c>
      <c r="N1397" t="s">
        <v>1853</v>
      </c>
      <c r="O1397" t="s">
        <v>2017</v>
      </c>
      <c r="P1397">
        <v>5</v>
      </c>
      <c r="Q1397">
        <f>IF(ISERROR(VLOOKUP(A1397,seg_r_base_fitted!$A$1:$C$1829,2,FALSE)),0,VLOOKUP(A1397,seg_r_base_fitted!$A$1:$C$1829,2,FALSE))</f>
        <v>0</v>
      </c>
      <c r="R1397">
        <f>IF(ISERROR(VLOOKUP(A1397,seg_r_base_fitted!$A$1:$C$1829,3,FALSE)),0,VLOOKUP(A1397,seg_r_base_fitted!$A$1:$C$1829,3,FALSE))</f>
        <v>7.1999999999999995E-2</v>
      </c>
      <c r="S1397">
        <v>1577</v>
      </c>
    </row>
    <row r="1398" spans="1:19" x14ac:dyDescent="0.2">
      <c r="A1398" t="s">
        <v>4997</v>
      </c>
      <c r="B1398" t="s">
        <v>4481</v>
      </c>
      <c r="C1398" t="s">
        <v>1848</v>
      </c>
      <c r="D1398" t="s">
        <v>3095</v>
      </c>
      <c r="E1398" t="s">
        <v>3698</v>
      </c>
      <c r="F1398" t="s">
        <v>4996</v>
      </c>
      <c r="G1398">
        <v>2.0627022906169397</v>
      </c>
      <c r="H1398">
        <v>150</v>
      </c>
      <c r="I1398" t="s">
        <v>1852</v>
      </c>
      <c r="J1398" t="s">
        <v>1853</v>
      </c>
      <c r="K1398" t="s">
        <v>1853</v>
      </c>
      <c r="L1398" t="s">
        <v>1852</v>
      </c>
      <c r="M1398" t="s">
        <v>1853</v>
      </c>
      <c r="N1398" t="s">
        <v>1853</v>
      </c>
      <c r="O1398" t="s">
        <v>2017</v>
      </c>
      <c r="P1398">
        <v>5</v>
      </c>
      <c r="Q1398">
        <f>IF(ISERROR(VLOOKUP(A1398,seg_r_base_fitted!$A$1:$C$1829,2,FALSE)),0,VLOOKUP(A1398,seg_r_base_fitted!$A$1:$C$1829,2,FALSE))</f>
        <v>0</v>
      </c>
      <c r="R1398">
        <f>IF(ISERROR(VLOOKUP(A1398,seg_r_base_fitted!$A$1:$C$1829,3,FALSE)),0,VLOOKUP(A1398,seg_r_base_fitted!$A$1:$C$1829,3,FALSE))</f>
        <v>7.2999999999999995E-2</v>
      </c>
      <c r="S1398">
        <v>1574</v>
      </c>
    </row>
    <row r="1399" spans="1:19" x14ac:dyDescent="0.2">
      <c r="A1399" t="s">
        <v>5083</v>
      </c>
      <c r="B1399" t="s">
        <v>4481</v>
      </c>
      <c r="C1399" t="s">
        <v>1971</v>
      </c>
      <c r="D1399" t="s">
        <v>5084</v>
      </c>
      <c r="E1399" t="s">
        <v>5085</v>
      </c>
      <c r="F1399" t="s">
        <v>5086</v>
      </c>
      <c r="G1399">
        <v>1.5723121398678408</v>
      </c>
      <c r="H1399">
        <v>295</v>
      </c>
      <c r="I1399" t="s">
        <v>1853</v>
      </c>
      <c r="J1399" t="s">
        <v>1853</v>
      </c>
      <c r="K1399" t="s">
        <v>1853</v>
      </c>
      <c r="L1399" t="s">
        <v>1853</v>
      </c>
      <c r="M1399" t="s">
        <v>1852</v>
      </c>
      <c r="N1399" t="s">
        <v>1852</v>
      </c>
      <c r="O1399" t="s">
        <v>2017</v>
      </c>
      <c r="P1399">
        <v>5</v>
      </c>
      <c r="Q1399">
        <f>IF(ISERROR(VLOOKUP(A1399,seg_r_base_fitted!$A$1:$C$1829,2,FALSE)),0,VLOOKUP(A1399,seg_r_base_fitted!$A$1:$C$1829,2,FALSE))</f>
        <v>0</v>
      </c>
      <c r="R1399">
        <f>IF(ISERROR(VLOOKUP(A1399,seg_r_base_fitted!$A$1:$C$1829,3,FALSE)),0,VLOOKUP(A1399,seg_r_base_fitted!$A$1:$C$1829,3,FALSE))</f>
        <v>7.2999999999999995E-2</v>
      </c>
      <c r="S1399">
        <v>1575</v>
      </c>
    </row>
    <row r="1400" spans="1:19" x14ac:dyDescent="0.2">
      <c r="A1400" t="s">
        <v>3505</v>
      </c>
      <c r="B1400" t="s">
        <v>3351</v>
      </c>
      <c r="C1400" t="s">
        <v>1971</v>
      </c>
      <c r="D1400" t="s">
        <v>2004</v>
      </c>
      <c r="E1400" t="s">
        <v>3506</v>
      </c>
      <c r="F1400" t="s">
        <v>3452</v>
      </c>
      <c r="G1400">
        <v>4.5141154575205329</v>
      </c>
      <c r="H1400">
        <v>170</v>
      </c>
      <c r="I1400" t="s">
        <v>1852</v>
      </c>
      <c r="J1400" t="s">
        <v>1853</v>
      </c>
      <c r="K1400" t="s">
        <v>1853</v>
      </c>
      <c r="L1400" t="s">
        <v>1852</v>
      </c>
      <c r="M1400" t="s">
        <v>1853</v>
      </c>
      <c r="N1400" t="s">
        <v>1853</v>
      </c>
      <c r="O1400" t="s">
        <v>2017</v>
      </c>
      <c r="P1400">
        <v>5</v>
      </c>
      <c r="Q1400">
        <f>IF(ISERROR(VLOOKUP(A1400,seg_r_base_fitted!$A$1:$C$1829,2,FALSE)),0,VLOOKUP(A1400,seg_r_base_fitted!$A$1:$C$1829,2,FALSE))</f>
        <v>0</v>
      </c>
      <c r="R1400">
        <f>IF(ISERROR(VLOOKUP(A1400,seg_r_base_fitted!$A$1:$C$1829,3,FALSE)),0,VLOOKUP(A1400,seg_r_base_fitted!$A$1:$C$1829,3,FALSE))</f>
        <v>7.2999999999999995E-2</v>
      </c>
      <c r="S1400">
        <v>1572</v>
      </c>
    </row>
    <row r="1401" spans="1:19" x14ac:dyDescent="0.2">
      <c r="A1401" t="s">
        <v>4106</v>
      </c>
      <c r="B1401" t="s">
        <v>3950</v>
      </c>
      <c r="C1401" t="s">
        <v>1848</v>
      </c>
      <c r="D1401" t="s">
        <v>1935</v>
      </c>
      <c r="E1401" t="s">
        <v>4003</v>
      </c>
      <c r="F1401" t="s">
        <v>4012</v>
      </c>
      <c r="G1401">
        <v>3.5918442414074447</v>
      </c>
      <c r="H1401">
        <v>165</v>
      </c>
      <c r="I1401" t="s">
        <v>1852</v>
      </c>
      <c r="J1401" t="s">
        <v>1853</v>
      </c>
      <c r="K1401" t="s">
        <v>1853</v>
      </c>
      <c r="L1401" t="s">
        <v>1852</v>
      </c>
      <c r="M1401" t="s">
        <v>1853</v>
      </c>
      <c r="N1401" t="s">
        <v>1853</v>
      </c>
      <c r="O1401" t="s">
        <v>2017</v>
      </c>
      <c r="P1401">
        <v>5</v>
      </c>
      <c r="Q1401">
        <f>IF(ISERROR(VLOOKUP(A1401,seg_r_base_fitted!$A$1:$C$1829,2,FALSE)),0,VLOOKUP(A1401,seg_r_base_fitted!$A$1:$C$1829,2,FALSE))</f>
        <v>0</v>
      </c>
      <c r="R1401">
        <f>IF(ISERROR(VLOOKUP(A1401,seg_r_base_fitted!$A$1:$C$1829,3,FALSE)),0,VLOOKUP(A1401,seg_r_base_fitted!$A$1:$C$1829,3,FALSE))</f>
        <v>7.3999999999999996E-2</v>
      </c>
      <c r="S1401">
        <v>1568</v>
      </c>
    </row>
    <row r="1402" spans="1:19" x14ac:dyDescent="0.2">
      <c r="A1402" t="s">
        <v>4911</v>
      </c>
      <c r="B1402" t="s">
        <v>4481</v>
      </c>
      <c r="C1402" t="s">
        <v>4912</v>
      </c>
      <c r="D1402" t="s">
        <v>2385</v>
      </c>
      <c r="E1402" t="s">
        <v>4913</v>
      </c>
      <c r="F1402" t="s">
        <v>4914</v>
      </c>
      <c r="G1402">
        <v>0.16330660715679921</v>
      </c>
      <c r="H1402">
        <v>1490</v>
      </c>
      <c r="I1402" t="s">
        <v>1853</v>
      </c>
      <c r="J1402" t="s">
        <v>1852</v>
      </c>
      <c r="K1402" t="s">
        <v>1853</v>
      </c>
      <c r="L1402" t="s">
        <v>1853</v>
      </c>
      <c r="M1402" t="s">
        <v>1853</v>
      </c>
      <c r="N1402" t="s">
        <v>1852</v>
      </c>
      <c r="O1402" t="s">
        <v>2017</v>
      </c>
      <c r="P1402">
        <v>5</v>
      </c>
      <c r="Q1402">
        <f>IF(ISERROR(VLOOKUP(A1402,seg_r_base_fitted!$A$1:$C$1829,2,FALSE)),0,VLOOKUP(A1402,seg_r_base_fitted!$A$1:$C$1829,2,FALSE))</f>
        <v>0</v>
      </c>
      <c r="R1402">
        <f>IF(ISERROR(VLOOKUP(A1402,seg_r_base_fitted!$A$1:$C$1829,3,FALSE)),0,VLOOKUP(A1402,seg_r_base_fitted!$A$1:$C$1829,3,FALSE))</f>
        <v>7.3999999999999996E-2</v>
      </c>
      <c r="S1402">
        <v>1569</v>
      </c>
    </row>
    <row r="1403" spans="1:19" x14ac:dyDescent="0.2">
      <c r="A1403" t="s">
        <v>4923</v>
      </c>
      <c r="B1403" t="s">
        <v>4481</v>
      </c>
      <c r="C1403" t="s">
        <v>1848</v>
      </c>
      <c r="D1403" t="s">
        <v>2659</v>
      </c>
      <c r="E1403" t="s">
        <v>4924</v>
      </c>
      <c r="F1403" t="s">
        <v>4925</v>
      </c>
      <c r="G1403">
        <v>0.75236973622713088</v>
      </c>
      <c r="H1403">
        <v>700</v>
      </c>
      <c r="I1403" t="s">
        <v>1853</v>
      </c>
      <c r="J1403" t="s">
        <v>1852</v>
      </c>
      <c r="K1403" t="s">
        <v>1853</v>
      </c>
      <c r="L1403" t="s">
        <v>1853</v>
      </c>
      <c r="M1403" t="s">
        <v>1853</v>
      </c>
      <c r="N1403" t="s">
        <v>1852</v>
      </c>
      <c r="O1403" t="s">
        <v>2017</v>
      </c>
      <c r="P1403">
        <v>5</v>
      </c>
      <c r="Q1403">
        <f>IF(ISERROR(VLOOKUP(A1403,seg_r_base_fitted!$A$1:$C$1829,2,FALSE)),0,VLOOKUP(A1403,seg_r_base_fitted!$A$1:$C$1829,2,FALSE))</f>
        <v>0</v>
      </c>
      <c r="R1403">
        <f>IF(ISERROR(VLOOKUP(A1403,seg_r_base_fitted!$A$1:$C$1829,3,FALSE)),0,VLOOKUP(A1403,seg_r_base_fitted!$A$1:$C$1829,3,FALSE))</f>
        <v>7.3999999999999996E-2</v>
      </c>
      <c r="S1403">
        <v>1570</v>
      </c>
    </row>
    <row r="1404" spans="1:19" x14ac:dyDescent="0.2">
      <c r="A1404" t="s">
        <v>3270</v>
      </c>
      <c r="B1404" t="s">
        <v>3178</v>
      </c>
      <c r="C1404">
        <v>0</v>
      </c>
      <c r="D1404">
        <v>110</v>
      </c>
      <c r="E1404" t="s">
        <v>3271</v>
      </c>
      <c r="F1404" t="s">
        <v>3272</v>
      </c>
      <c r="G1404">
        <v>0.14784285203505629</v>
      </c>
      <c r="H1404">
        <v>8365</v>
      </c>
      <c r="I1404" t="s">
        <v>1853</v>
      </c>
      <c r="J1404" t="s">
        <v>1853</v>
      </c>
      <c r="K1404" t="s">
        <v>1852</v>
      </c>
      <c r="L1404" t="s">
        <v>1853</v>
      </c>
      <c r="M1404" t="s">
        <v>1853</v>
      </c>
      <c r="N1404" t="s">
        <v>1852</v>
      </c>
      <c r="O1404" t="s">
        <v>2017</v>
      </c>
      <c r="P1404">
        <v>5</v>
      </c>
      <c r="Q1404">
        <f>IF(ISERROR(VLOOKUP(A1404,seg_r_base_fitted!$A$1:$C$1829,2,FALSE)),0,VLOOKUP(A1404,seg_r_base_fitted!$A$1:$C$1829,2,FALSE))</f>
        <v>0</v>
      </c>
      <c r="R1404">
        <f>IF(ISERROR(VLOOKUP(A1404,seg_r_base_fitted!$A$1:$C$1829,3,FALSE)),0,VLOOKUP(A1404,seg_r_base_fitted!$A$1:$C$1829,3,FALSE))</f>
        <v>7.4999999999999997E-2</v>
      </c>
      <c r="S1404">
        <v>1565</v>
      </c>
    </row>
    <row r="1405" spans="1:19" x14ac:dyDescent="0.2">
      <c r="A1405" t="s">
        <v>5798</v>
      </c>
      <c r="B1405" t="s">
        <v>5520</v>
      </c>
      <c r="C1405" t="s">
        <v>1848</v>
      </c>
      <c r="D1405" t="s">
        <v>1980</v>
      </c>
      <c r="E1405" t="s">
        <v>5583</v>
      </c>
      <c r="F1405" t="s">
        <v>5734</v>
      </c>
      <c r="G1405">
        <v>0.6407378486655444</v>
      </c>
      <c r="H1405">
        <v>500</v>
      </c>
      <c r="I1405" t="s">
        <v>1853</v>
      </c>
      <c r="J1405" t="s">
        <v>1852</v>
      </c>
      <c r="K1405" t="s">
        <v>1853</v>
      </c>
      <c r="L1405" t="s">
        <v>1853</v>
      </c>
      <c r="M1405" t="s">
        <v>1853</v>
      </c>
      <c r="N1405" t="s">
        <v>1852</v>
      </c>
      <c r="O1405" t="s">
        <v>2017</v>
      </c>
      <c r="P1405">
        <v>5</v>
      </c>
      <c r="Q1405">
        <f>IF(ISERROR(VLOOKUP(A1405,seg_r_base_fitted!$A$1:$C$1829,2,FALSE)),0,VLOOKUP(A1405,seg_r_base_fitted!$A$1:$C$1829,2,FALSE))</f>
        <v>0</v>
      </c>
      <c r="R1405">
        <f>IF(ISERROR(VLOOKUP(A1405,seg_r_base_fitted!$A$1:$C$1829,3,FALSE)),0,VLOOKUP(A1405,seg_r_base_fitted!$A$1:$C$1829,3,FALSE))</f>
        <v>7.5999999999999998E-2</v>
      </c>
      <c r="S1405">
        <v>1563</v>
      </c>
    </row>
    <row r="1406" spans="1:19" x14ac:dyDescent="0.2">
      <c r="A1406" t="s">
        <v>2023</v>
      </c>
      <c r="B1406" t="s">
        <v>1847</v>
      </c>
      <c r="C1406" t="s">
        <v>1848</v>
      </c>
      <c r="D1406" t="s">
        <v>1937</v>
      </c>
      <c r="E1406" t="s">
        <v>1992</v>
      </c>
      <c r="F1406" t="s">
        <v>1938</v>
      </c>
      <c r="G1406">
        <v>0.4440802734959588</v>
      </c>
      <c r="H1406">
        <v>500</v>
      </c>
      <c r="I1406" t="s">
        <v>1853</v>
      </c>
      <c r="J1406" t="s">
        <v>1852</v>
      </c>
      <c r="K1406" t="s">
        <v>1853</v>
      </c>
      <c r="L1406" t="s">
        <v>1853</v>
      </c>
      <c r="M1406" t="s">
        <v>1852</v>
      </c>
      <c r="N1406" t="s">
        <v>1853</v>
      </c>
      <c r="O1406" t="s">
        <v>2017</v>
      </c>
      <c r="P1406">
        <v>5</v>
      </c>
      <c r="Q1406">
        <f>IF(ISERROR(VLOOKUP(A1406,seg_r_base_fitted!$A$1:$C$1829,2,FALSE)),0,VLOOKUP(A1406,seg_r_base_fitted!$A$1:$C$1829,2,FALSE))</f>
        <v>0</v>
      </c>
      <c r="R1406">
        <f>IF(ISERROR(VLOOKUP(A1406,seg_r_base_fitted!$A$1:$C$1829,3,FALSE)),0,VLOOKUP(A1406,seg_r_base_fitted!$A$1:$C$1829,3,FALSE))</f>
        <v>7.5999999999999998E-2</v>
      </c>
      <c r="S1406">
        <v>1561</v>
      </c>
    </row>
    <row r="1407" spans="1:19" x14ac:dyDescent="0.2">
      <c r="A1407" t="s">
        <v>772</v>
      </c>
      <c r="B1407" t="s">
        <v>2743</v>
      </c>
      <c r="C1407" t="s">
        <v>1848</v>
      </c>
      <c r="D1407" t="s">
        <v>2854</v>
      </c>
      <c r="E1407" t="s">
        <v>2855</v>
      </c>
      <c r="F1407" t="s">
        <v>2892</v>
      </c>
      <c r="G1407">
        <v>1.9291194678428056</v>
      </c>
      <c r="H1407">
        <v>345</v>
      </c>
      <c r="I1407" t="s">
        <v>1853</v>
      </c>
      <c r="J1407" t="s">
        <v>1853</v>
      </c>
      <c r="K1407" t="s">
        <v>1853</v>
      </c>
      <c r="L1407" t="s">
        <v>1852</v>
      </c>
      <c r="M1407" t="s">
        <v>1852</v>
      </c>
      <c r="N1407" t="s">
        <v>1853</v>
      </c>
      <c r="O1407" t="s">
        <v>2017</v>
      </c>
      <c r="P1407">
        <v>5</v>
      </c>
      <c r="Q1407">
        <f>IF(ISERROR(VLOOKUP(A1407,seg_r_base_fitted!$A$1:$C$1829,2,FALSE)),0,VLOOKUP(A1407,seg_r_base_fitted!$A$1:$C$1829,2,FALSE))</f>
        <v>0</v>
      </c>
      <c r="R1407">
        <f>IF(ISERROR(VLOOKUP(A1407,seg_r_base_fitted!$A$1:$C$1829,3,FALSE)),0,VLOOKUP(A1407,seg_r_base_fitted!$A$1:$C$1829,3,FALSE))</f>
        <v>7.8E-2</v>
      </c>
      <c r="S1407">
        <v>1556</v>
      </c>
    </row>
    <row r="1408" spans="1:19" x14ac:dyDescent="0.2">
      <c r="A1408" t="s">
        <v>907</v>
      </c>
      <c r="B1408" t="s">
        <v>2743</v>
      </c>
      <c r="C1408" t="s">
        <v>1848</v>
      </c>
      <c r="D1408" t="s">
        <v>2860</v>
      </c>
      <c r="E1408" t="s">
        <v>2778</v>
      </c>
      <c r="F1408" t="s">
        <v>2927</v>
      </c>
      <c r="G1408">
        <v>0.99860788148183066</v>
      </c>
      <c r="H1408">
        <v>245</v>
      </c>
      <c r="I1408" t="s">
        <v>1852</v>
      </c>
      <c r="J1408" t="s">
        <v>1853</v>
      </c>
      <c r="K1408" t="s">
        <v>1853</v>
      </c>
      <c r="L1408" t="s">
        <v>1852</v>
      </c>
      <c r="M1408" t="s">
        <v>1853</v>
      </c>
      <c r="N1408" t="s">
        <v>1853</v>
      </c>
      <c r="O1408" t="s">
        <v>2017</v>
      </c>
      <c r="P1408">
        <v>5</v>
      </c>
      <c r="Q1408">
        <f>IF(ISERROR(VLOOKUP(A1408,seg_r_base_fitted!$A$1:$C$1829,2,FALSE)),0,VLOOKUP(A1408,seg_r_base_fitted!$A$1:$C$1829,2,FALSE))</f>
        <v>0</v>
      </c>
      <c r="R1408">
        <f>IF(ISERROR(VLOOKUP(A1408,seg_r_base_fitted!$A$1:$C$1829,3,FALSE)),0,VLOOKUP(A1408,seg_r_base_fitted!$A$1:$C$1829,3,FALSE))</f>
        <v>7.8E-2</v>
      </c>
      <c r="S1408">
        <v>1557</v>
      </c>
    </row>
    <row r="1409" spans="1:19" x14ac:dyDescent="0.2">
      <c r="A1409" t="s">
        <v>2711</v>
      </c>
      <c r="B1409" t="s">
        <v>2503</v>
      </c>
      <c r="C1409" t="s">
        <v>1971</v>
      </c>
      <c r="D1409" t="s">
        <v>2308</v>
      </c>
      <c r="E1409" t="s">
        <v>2519</v>
      </c>
      <c r="F1409" t="s">
        <v>2712</v>
      </c>
      <c r="G1409">
        <v>4.0493620066372502</v>
      </c>
      <c r="H1409">
        <v>115</v>
      </c>
      <c r="I1409" t="s">
        <v>1852</v>
      </c>
      <c r="J1409" t="s">
        <v>1853</v>
      </c>
      <c r="K1409" t="s">
        <v>1853</v>
      </c>
      <c r="L1409" t="s">
        <v>1852</v>
      </c>
      <c r="M1409" t="s">
        <v>1853</v>
      </c>
      <c r="N1409" t="s">
        <v>1853</v>
      </c>
      <c r="O1409" t="s">
        <v>2017</v>
      </c>
      <c r="P1409">
        <v>5</v>
      </c>
      <c r="Q1409">
        <f>IF(ISERROR(VLOOKUP(A1409,seg_r_base_fitted!$A$1:$C$1829,2,FALSE)),0,VLOOKUP(A1409,seg_r_base_fitted!$A$1:$C$1829,2,FALSE))</f>
        <v>0</v>
      </c>
      <c r="R1409">
        <f>IF(ISERROR(VLOOKUP(A1409,seg_r_base_fitted!$A$1:$C$1829,3,FALSE)),0,VLOOKUP(A1409,seg_r_base_fitted!$A$1:$C$1829,3,FALSE))</f>
        <v>7.8E-2</v>
      </c>
      <c r="S1409">
        <v>1553</v>
      </c>
    </row>
    <row r="1410" spans="1:19" x14ac:dyDescent="0.2">
      <c r="A1410" t="s">
        <v>4983</v>
      </c>
      <c r="B1410" t="s">
        <v>4481</v>
      </c>
      <c r="C1410" t="s">
        <v>1848</v>
      </c>
      <c r="D1410" t="s">
        <v>2665</v>
      </c>
      <c r="E1410" t="s">
        <v>2943</v>
      </c>
      <c r="F1410" t="s">
        <v>4702</v>
      </c>
      <c r="G1410">
        <v>1.0691690267208791</v>
      </c>
      <c r="H1410">
        <v>465</v>
      </c>
      <c r="I1410" t="s">
        <v>1853</v>
      </c>
      <c r="J1410" t="s">
        <v>1853</v>
      </c>
      <c r="K1410" t="s">
        <v>1853</v>
      </c>
      <c r="L1410" t="s">
        <v>1852</v>
      </c>
      <c r="M1410" t="s">
        <v>1852</v>
      </c>
      <c r="N1410" t="s">
        <v>1853</v>
      </c>
      <c r="O1410" t="s">
        <v>2017</v>
      </c>
      <c r="P1410">
        <v>5</v>
      </c>
      <c r="Q1410">
        <f>IF(ISERROR(VLOOKUP(A1410,seg_r_base_fitted!$A$1:$C$1829,2,FALSE)),0,VLOOKUP(A1410,seg_r_base_fitted!$A$1:$C$1829,2,FALSE))</f>
        <v>0</v>
      </c>
      <c r="R1410">
        <f>IF(ISERROR(VLOOKUP(A1410,seg_r_base_fitted!$A$1:$C$1829,3,FALSE)),0,VLOOKUP(A1410,seg_r_base_fitted!$A$1:$C$1829,3,FALSE))</f>
        <v>7.9000000000000001E-2</v>
      </c>
      <c r="S1410">
        <v>1550</v>
      </c>
    </row>
    <row r="1411" spans="1:19" x14ac:dyDescent="0.2">
      <c r="A1411" t="s">
        <v>3175</v>
      </c>
      <c r="B1411" t="s">
        <v>3049</v>
      </c>
      <c r="C1411" t="s">
        <v>1848</v>
      </c>
      <c r="D1411" t="s">
        <v>1968</v>
      </c>
      <c r="E1411" t="s">
        <v>3056</v>
      </c>
      <c r="F1411" t="s">
        <v>3138</v>
      </c>
      <c r="G1411">
        <v>3.3647019632728306</v>
      </c>
      <c r="H1411">
        <v>155</v>
      </c>
      <c r="I1411" t="s">
        <v>1852</v>
      </c>
      <c r="J1411" t="s">
        <v>1853</v>
      </c>
      <c r="K1411" t="s">
        <v>1853</v>
      </c>
      <c r="L1411" t="s">
        <v>1852</v>
      </c>
      <c r="M1411" t="s">
        <v>1853</v>
      </c>
      <c r="N1411" t="s">
        <v>1853</v>
      </c>
      <c r="O1411" t="s">
        <v>2017</v>
      </c>
      <c r="P1411">
        <v>5</v>
      </c>
      <c r="Q1411">
        <f>IF(ISERROR(VLOOKUP(A1411,seg_r_base_fitted!$A$1:$C$1829,2,FALSE)),0,VLOOKUP(A1411,seg_r_base_fitted!$A$1:$C$1829,2,FALSE))</f>
        <v>0</v>
      </c>
      <c r="R1411">
        <f>IF(ISERROR(VLOOKUP(A1411,seg_r_base_fitted!$A$1:$C$1829,3,FALSE)),0,VLOOKUP(A1411,seg_r_base_fitted!$A$1:$C$1829,3,FALSE))</f>
        <v>7.9000000000000001E-2</v>
      </c>
      <c r="S1411">
        <v>1546</v>
      </c>
    </row>
    <row r="1412" spans="1:19" x14ac:dyDescent="0.2">
      <c r="A1412" t="s">
        <v>2708</v>
      </c>
      <c r="B1412" t="s">
        <v>2503</v>
      </c>
      <c r="C1412" t="s">
        <v>1971</v>
      </c>
      <c r="D1412" t="s">
        <v>2255</v>
      </c>
      <c r="E1412" t="s">
        <v>2518</v>
      </c>
      <c r="F1412" t="s">
        <v>2519</v>
      </c>
      <c r="G1412">
        <v>4.9327637401796558</v>
      </c>
      <c r="H1412">
        <v>130</v>
      </c>
      <c r="I1412" t="s">
        <v>1852</v>
      </c>
      <c r="J1412" t="s">
        <v>1853</v>
      </c>
      <c r="K1412" t="s">
        <v>1853</v>
      </c>
      <c r="L1412" t="s">
        <v>1852</v>
      </c>
      <c r="M1412" t="s">
        <v>1853</v>
      </c>
      <c r="N1412" t="s">
        <v>1853</v>
      </c>
      <c r="O1412" t="s">
        <v>2017</v>
      </c>
      <c r="P1412">
        <v>5</v>
      </c>
      <c r="Q1412">
        <f>IF(ISERROR(VLOOKUP(A1412,seg_r_base_fitted!$A$1:$C$1829,2,FALSE)),0,VLOOKUP(A1412,seg_r_base_fitted!$A$1:$C$1829,2,FALSE))</f>
        <v>0</v>
      </c>
      <c r="R1412">
        <f>IF(ISERROR(VLOOKUP(A1412,seg_r_base_fitted!$A$1:$C$1829,3,FALSE)),0,VLOOKUP(A1412,seg_r_base_fitted!$A$1:$C$1829,3,FALSE))</f>
        <v>0.08</v>
      </c>
      <c r="S1412">
        <v>1538</v>
      </c>
    </row>
    <row r="1413" spans="1:19" x14ac:dyDescent="0.2">
      <c r="A1413" t="s">
        <v>1507</v>
      </c>
      <c r="B1413" t="s">
        <v>2743</v>
      </c>
      <c r="C1413" t="s">
        <v>1848</v>
      </c>
      <c r="D1413" t="s">
        <v>2974</v>
      </c>
      <c r="E1413" t="s">
        <v>2536</v>
      </c>
      <c r="F1413" t="s">
        <v>2522</v>
      </c>
      <c r="G1413">
        <v>1.7498202378416146</v>
      </c>
      <c r="H1413">
        <v>245</v>
      </c>
      <c r="I1413" t="s">
        <v>1852</v>
      </c>
      <c r="J1413" t="s">
        <v>1853</v>
      </c>
      <c r="K1413" t="s">
        <v>1853</v>
      </c>
      <c r="L1413" t="s">
        <v>1852</v>
      </c>
      <c r="M1413" t="s">
        <v>1853</v>
      </c>
      <c r="N1413" t="s">
        <v>1853</v>
      </c>
      <c r="O1413" t="s">
        <v>2017</v>
      </c>
      <c r="P1413">
        <v>5</v>
      </c>
      <c r="Q1413">
        <f>IF(ISERROR(VLOOKUP(A1413,seg_r_base_fitted!$A$1:$C$1829,2,FALSE)),0,VLOOKUP(A1413,seg_r_base_fitted!$A$1:$C$1829,2,FALSE))</f>
        <v>0</v>
      </c>
      <c r="R1413">
        <f>IF(ISERROR(VLOOKUP(A1413,seg_r_base_fitted!$A$1:$C$1829,3,FALSE)),0,VLOOKUP(A1413,seg_r_base_fitted!$A$1:$C$1829,3,FALSE))</f>
        <v>0.08</v>
      </c>
      <c r="S1413">
        <v>1539</v>
      </c>
    </row>
    <row r="1414" spans="1:19" x14ac:dyDescent="0.2">
      <c r="A1414" t="s">
        <v>3154</v>
      </c>
      <c r="B1414" t="s">
        <v>3049</v>
      </c>
      <c r="C1414" t="s">
        <v>1848</v>
      </c>
      <c r="D1414" t="s">
        <v>1895</v>
      </c>
      <c r="E1414" t="s">
        <v>3136</v>
      </c>
      <c r="F1414" t="s">
        <v>3155</v>
      </c>
      <c r="G1414">
        <v>0.49788451740844086</v>
      </c>
      <c r="H1414">
        <v>570</v>
      </c>
      <c r="I1414" t="s">
        <v>1853</v>
      </c>
      <c r="J1414" t="s">
        <v>1852</v>
      </c>
      <c r="K1414" t="s">
        <v>1853</v>
      </c>
      <c r="L1414" t="s">
        <v>1852</v>
      </c>
      <c r="M1414" t="s">
        <v>1853</v>
      </c>
      <c r="N1414" t="s">
        <v>1853</v>
      </c>
      <c r="O1414" t="s">
        <v>2017</v>
      </c>
      <c r="P1414">
        <v>5</v>
      </c>
      <c r="Q1414">
        <f>IF(ISERROR(VLOOKUP(A1414,seg_r_base_fitted!$A$1:$C$1829,2,FALSE)),0,VLOOKUP(A1414,seg_r_base_fitted!$A$1:$C$1829,2,FALSE))</f>
        <v>0</v>
      </c>
      <c r="R1414">
        <f>IF(ISERROR(VLOOKUP(A1414,seg_r_base_fitted!$A$1:$C$1829,3,FALSE)),0,VLOOKUP(A1414,seg_r_base_fitted!$A$1:$C$1829,3,FALSE))</f>
        <v>0.08</v>
      </c>
      <c r="S1414">
        <v>1540</v>
      </c>
    </row>
    <row r="1415" spans="1:19" x14ac:dyDescent="0.2">
      <c r="A1415" t="s">
        <v>3820</v>
      </c>
      <c r="B1415" t="s">
        <v>3662</v>
      </c>
      <c r="C1415" t="s">
        <v>1848</v>
      </c>
      <c r="D1415" t="s">
        <v>3653</v>
      </c>
      <c r="E1415" t="s">
        <v>3681</v>
      </c>
      <c r="F1415" t="s">
        <v>3821</v>
      </c>
      <c r="G1415">
        <v>5.7875234278682148</v>
      </c>
      <c r="H1415">
        <v>145</v>
      </c>
      <c r="I1415" t="s">
        <v>1852</v>
      </c>
      <c r="J1415" t="s">
        <v>1853</v>
      </c>
      <c r="K1415" t="s">
        <v>1853</v>
      </c>
      <c r="L1415" t="s">
        <v>1852</v>
      </c>
      <c r="M1415" t="s">
        <v>1853</v>
      </c>
      <c r="N1415" t="s">
        <v>1853</v>
      </c>
      <c r="O1415" t="s">
        <v>2017</v>
      </c>
      <c r="P1415">
        <v>5</v>
      </c>
      <c r="Q1415">
        <f>IF(ISERROR(VLOOKUP(A1415,seg_r_base_fitted!$A$1:$C$1829,2,FALSE)),0,VLOOKUP(A1415,seg_r_base_fitted!$A$1:$C$1829,2,FALSE))</f>
        <v>1</v>
      </c>
      <c r="R1415">
        <f>IF(ISERROR(VLOOKUP(A1415,seg_r_base_fitted!$A$1:$C$1829,3,FALSE)),0,VLOOKUP(A1415,seg_r_base_fitted!$A$1:$C$1829,3,FALSE))</f>
        <v>8.1000000000000003E-2</v>
      </c>
      <c r="S1415">
        <v>1535</v>
      </c>
    </row>
    <row r="1416" spans="1:19" x14ac:dyDescent="0.2">
      <c r="A1416" t="s">
        <v>3906</v>
      </c>
      <c r="B1416" t="s">
        <v>3662</v>
      </c>
      <c r="C1416" t="s">
        <v>1971</v>
      </c>
      <c r="D1416" t="s">
        <v>3907</v>
      </c>
      <c r="E1416" t="s">
        <v>3698</v>
      </c>
      <c r="F1416" t="s">
        <v>2597</v>
      </c>
      <c r="G1416">
        <v>8.0120813833176801</v>
      </c>
      <c r="H1416">
        <v>80</v>
      </c>
      <c r="I1416" t="s">
        <v>1852</v>
      </c>
      <c r="J1416" t="s">
        <v>1853</v>
      </c>
      <c r="K1416" t="s">
        <v>1853</v>
      </c>
      <c r="L1416" t="s">
        <v>1852</v>
      </c>
      <c r="M1416" t="s">
        <v>1853</v>
      </c>
      <c r="N1416" t="s">
        <v>1853</v>
      </c>
      <c r="O1416" t="s">
        <v>2017</v>
      </c>
      <c r="P1416">
        <v>5</v>
      </c>
      <c r="Q1416">
        <f>IF(ISERROR(VLOOKUP(A1416,seg_r_base_fitted!$A$1:$C$1829,2,FALSE)),0,VLOOKUP(A1416,seg_r_base_fitted!$A$1:$C$1829,2,FALSE))</f>
        <v>0</v>
      </c>
      <c r="R1416">
        <f>IF(ISERROR(VLOOKUP(A1416,seg_r_base_fitted!$A$1:$C$1829,3,FALSE)),0,VLOOKUP(A1416,seg_r_base_fitted!$A$1:$C$1829,3,FALSE))</f>
        <v>8.1000000000000003E-2</v>
      </c>
      <c r="S1416">
        <v>1536</v>
      </c>
    </row>
    <row r="1417" spans="1:19" x14ac:dyDescent="0.2">
      <c r="A1417" t="s">
        <v>5164</v>
      </c>
      <c r="B1417" t="s">
        <v>4481</v>
      </c>
      <c r="C1417" t="s">
        <v>1971</v>
      </c>
      <c r="D1417" t="s">
        <v>5165</v>
      </c>
      <c r="E1417" t="s">
        <v>5166</v>
      </c>
      <c r="F1417" t="s">
        <v>5167</v>
      </c>
      <c r="G1417">
        <v>1.464158705284947</v>
      </c>
      <c r="H1417">
        <v>170</v>
      </c>
      <c r="I1417" t="s">
        <v>1852</v>
      </c>
      <c r="J1417" t="s">
        <v>1853</v>
      </c>
      <c r="K1417" t="s">
        <v>1853</v>
      </c>
      <c r="L1417" t="s">
        <v>1853</v>
      </c>
      <c r="M1417" t="s">
        <v>1852</v>
      </c>
      <c r="N1417" t="s">
        <v>1853</v>
      </c>
      <c r="O1417" t="s">
        <v>2017</v>
      </c>
      <c r="P1417">
        <v>5</v>
      </c>
      <c r="Q1417">
        <f>IF(ISERROR(VLOOKUP(A1417,seg_r_base_fitted!$A$1:$C$1829,2,FALSE)),0,VLOOKUP(A1417,seg_r_base_fitted!$A$1:$C$1829,2,FALSE))</f>
        <v>0</v>
      </c>
      <c r="R1417">
        <f>IF(ISERROR(VLOOKUP(A1417,seg_r_base_fitted!$A$1:$C$1829,3,FALSE)),0,VLOOKUP(A1417,seg_r_base_fitted!$A$1:$C$1829,3,FALSE))</f>
        <v>8.3000000000000004E-2</v>
      </c>
      <c r="S1417">
        <v>1530</v>
      </c>
    </row>
    <row r="1418" spans="1:19" x14ac:dyDescent="0.2">
      <c r="A1418" t="s">
        <v>2020</v>
      </c>
      <c r="B1418" t="s">
        <v>1847</v>
      </c>
      <c r="C1418" t="s">
        <v>1848</v>
      </c>
      <c r="D1418" t="s">
        <v>1931</v>
      </c>
      <c r="E1418" t="s">
        <v>2021</v>
      </c>
      <c r="F1418" t="s">
        <v>1884</v>
      </c>
      <c r="G1418">
        <v>0.14783284180008335</v>
      </c>
      <c r="H1418">
        <v>505</v>
      </c>
      <c r="I1418" t="s">
        <v>1853</v>
      </c>
      <c r="J1418" t="s">
        <v>1852</v>
      </c>
      <c r="K1418" t="s">
        <v>1853</v>
      </c>
      <c r="L1418" t="s">
        <v>1853</v>
      </c>
      <c r="M1418" t="s">
        <v>1852</v>
      </c>
      <c r="N1418" t="s">
        <v>1853</v>
      </c>
      <c r="O1418" t="s">
        <v>2017</v>
      </c>
      <c r="P1418">
        <v>5</v>
      </c>
      <c r="Q1418">
        <f>IF(ISERROR(VLOOKUP(A1418,seg_r_base_fitted!$A$1:$C$1829,2,FALSE)),0,VLOOKUP(A1418,seg_r_base_fitted!$A$1:$C$1829,2,FALSE))</f>
        <v>0</v>
      </c>
      <c r="R1418">
        <f>IF(ISERROR(VLOOKUP(A1418,seg_r_base_fitted!$A$1:$C$1829,3,FALSE)),0,VLOOKUP(A1418,seg_r_base_fitted!$A$1:$C$1829,3,FALSE))</f>
        <v>8.3000000000000004E-2</v>
      </c>
      <c r="S1418">
        <v>1526</v>
      </c>
    </row>
    <row r="1419" spans="1:19" x14ac:dyDescent="0.2">
      <c r="A1419" t="s">
        <v>2709</v>
      </c>
      <c r="B1419" t="s">
        <v>2503</v>
      </c>
      <c r="C1419" t="s">
        <v>1971</v>
      </c>
      <c r="D1419" t="s">
        <v>2122</v>
      </c>
      <c r="E1419" t="s">
        <v>2710</v>
      </c>
      <c r="F1419" t="s">
        <v>2614</v>
      </c>
      <c r="G1419">
        <v>1.4871927635821054</v>
      </c>
      <c r="H1419">
        <v>210</v>
      </c>
      <c r="I1419" t="s">
        <v>1852</v>
      </c>
      <c r="J1419" t="s">
        <v>1853</v>
      </c>
      <c r="K1419" t="s">
        <v>1853</v>
      </c>
      <c r="L1419" t="s">
        <v>1852</v>
      </c>
      <c r="M1419" t="s">
        <v>1853</v>
      </c>
      <c r="N1419" t="s">
        <v>1853</v>
      </c>
      <c r="O1419" t="s">
        <v>2017</v>
      </c>
      <c r="P1419">
        <v>5</v>
      </c>
      <c r="Q1419">
        <f>IF(ISERROR(VLOOKUP(A1419,seg_r_base_fitted!$A$1:$C$1829,2,FALSE)),0,VLOOKUP(A1419,seg_r_base_fitted!$A$1:$C$1829,2,FALSE))</f>
        <v>0</v>
      </c>
      <c r="R1419">
        <f>IF(ISERROR(VLOOKUP(A1419,seg_r_base_fitted!$A$1:$C$1829,3,FALSE)),0,VLOOKUP(A1419,seg_r_base_fitted!$A$1:$C$1829,3,FALSE))</f>
        <v>8.3000000000000004E-2</v>
      </c>
      <c r="S1419">
        <v>1527</v>
      </c>
    </row>
    <row r="1420" spans="1:19" x14ac:dyDescent="0.2">
      <c r="A1420" t="s">
        <v>4954</v>
      </c>
      <c r="B1420" t="s">
        <v>4481</v>
      </c>
      <c r="C1420" t="s">
        <v>1971</v>
      </c>
      <c r="D1420" t="s">
        <v>4955</v>
      </c>
      <c r="E1420" t="s">
        <v>4875</v>
      </c>
      <c r="F1420" t="s">
        <v>4956</v>
      </c>
      <c r="G1420">
        <v>0.26858399585031162</v>
      </c>
      <c r="H1420">
        <v>640</v>
      </c>
      <c r="I1420" t="s">
        <v>1853</v>
      </c>
      <c r="J1420" t="s">
        <v>1852</v>
      </c>
      <c r="K1420" t="s">
        <v>1853</v>
      </c>
      <c r="L1420" t="s">
        <v>1853</v>
      </c>
      <c r="M1420" t="s">
        <v>1853</v>
      </c>
      <c r="N1420" t="s">
        <v>1852</v>
      </c>
      <c r="O1420" t="s">
        <v>2017</v>
      </c>
      <c r="P1420">
        <v>5</v>
      </c>
      <c r="Q1420">
        <f>IF(ISERROR(VLOOKUP(A1420,seg_r_base_fitted!$A$1:$C$1829,2,FALSE)),0,VLOOKUP(A1420,seg_r_base_fitted!$A$1:$C$1829,2,FALSE))</f>
        <v>0</v>
      </c>
      <c r="R1420">
        <f>IF(ISERROR(VLOOKUP(A1420,seg_r_base_fitted!$A$1:$C$1829,3,FALSE)),0,VLOOKUP(A1420,seg_r_base_fitted!$A$1:$C$1829,3,FALSE))</f>
        <v>8.4000000000000005E-2</v>
      </c>
      <c r="S1420">
        <v>1524</v>
      </c>
    </row>
    <row r="1421" spans="1:19" x14ac:dyDescent="0.2">
      <c r="A1421" t="s">
        <v>306</v>
      </c>
      <c r="B1421" t="s">
        <v>2743</v>
      </c>
      <c r="C1421" t="s">
        <v>1848</v>
      </c>
      <c r="D1421" t="s">
        <v>2755</v>
      </c>
      <c r="E1421" t="s">
        <v>2894</v>
      </c>
      <c r="F1421" t="s">
        <v>2895</v>
      </c>
      <c r="G1421">
        <v>0.28435910365657202</v>
      </c>
      <c r="H1421">
        <v>630</v>
      </c>
      <c r="I1421" t="s">
        <v>1853</v>
      </c>
      <c r="J1421" t="s">
        <v>1852</v>
      </c>
      <c r="K1421" t="s">
        <v>1853</v>
      </c>
      <c r="L1421" t="s">
        <v>1853</v>
      </c>
      <c r="M1421" t="s">
        <v>1853</v>
      </c>
      <c r="N1421" t="s">
        <v>1852</v>
      </c>
      <c r="O1421" t="s">
        <v>2017</v>
      </c>
      <c r="P1421">
        <v>5</v>
      </c>
      <c r="Q1421">
        <f>IF(ISERROR(VLOOKUP(A1421,seg_r_base_fitted!$A$1:$C$1829,2,FALSE)),0,VLOOKUP(A1421,seg_r_base_fitted!$A$1:$C$1829,2,FALSE))</f>
        <v>0</v>
      </c>
      <c r="R1421">
        <f>IF(ISERROR(VLOOKUP(A1421,seg_r_base_fitted!$A$1:$C$1829,3,FALSE)),0,VLOOKUP(A1421,seg_r_base_fitted!$A$1:$C$1829,3,FALSE))</f>
        <v>8.4000000000000005E-2</v>
      </c>
      <c r="S1421">
        <v>1521</v>
      </c>
    </row>
    <row r="1422" spans="1:19" x14ac:dyDescent="0.2">
      <c r="A1422" t="s">
        <v>3908</v>
      </c>
      <c r="B1422" t="s">
        <v>3662</v>
      </c>
      <c r="C1422" t="s">
        <v>1971</v>
      </c>
      <c r="D1422" t="s">
        <v>3909</v>
      </c>
      <c r="E1422" t="s">
        <v>2575</v>
      </c>
      <c r="F1422" t="s">
        <v>3697</v>
      </c>
      <c r="G1422">
        <v>4.0589639861614577</v>
      </c>
      <c r="H1422">
        <v>160</v>
      </c>
      <c r="I1422" t="s">
        <v>1852</v>
      </c>
      <c r="J1422" t="s">
        <v>1853</v>
      </c>
      <c r="K1422" t="s">
        <v>1853</v>
      </c>
      <c r="L1422" t="s">
        <v>1852</v>
      </c>
      <c r="M1422" t="s">
        <v>1853</v>
      </c>
      <c r="N1422" t="s">
        <v>1853</v>
      </c>
      <c r="O1422" t="s">
        <v>2017</v>
      </c>
      <c r="P1422">
        <v>5</v>
      </c>
      <c r="Q1422">
        <f>IF(ISERROR(VLOOKUP(A1422,seg_r_base_fitted!$A$1:$C$1829,2,FALSE)),0,VLOOKUP(A1422,seg_r_base_fitted!$A$1:$C$1829,2,FALSE))</f>
        <v>0</v>
      </c>
      <c r="R1422">
        <f>IF(ISERROR(VLOOKUP(A1422,seg_r_base_fitted!$A$1:$C$1829,3,FALSE)),0,VLOOKUP(A1422,seg_r_base_fitted!$A$1:$C$1829,3,FALSE))</f>
        <v>8.4000000000000005E-2</v>
      </c>
      <c r="S1422">
        <v>1522</v>
      </c>
    </row>
    <row r="1423" spans="1:19" x14ac:dyDescent="0.2">
      <c r="A1423" t="s">
        <v>4424</v>
      </c>
      <c r="B1423" t="s">
        <v>4140</v>
      </c>
      <c r="C1423" t="s">
        <v>1971</v>
      </c>
      <c r="D1423" t="s">
        <v>2209</v>
      </c>
      <c r="E1423" t="s">
        <v>4159</v>
      </c>
      <c r="F1423" t="s">
        <v>4425</v>
      </c>
      <c r="G1423">
        <v>3.9954342111615508</v>
      </c>
      <c r="H1423">
        <v>200</v>
      </c>
      <c r="I1423" t="s">
        <v>1852</v>
      </c>
      <c r="J1423" t="s">
        <v>1853</v>
      </c>
      <c r="K1423" t="s">
        <v>1853</v>
      </c>
      <c r="L1423" t="s">
        <v>1852</v>
      </c>
      <c r="M1423" t="s">
        <v>1853</v>
      </c>
      <c r="N1423" t="s">
        <v>1853</v>
      </c>
      <c r="O1423" t="s">
        <v>2017</v>
      </c>
      <c r="P1423">
        <v>5</v>
      </c>
      <c r="Q1423">
        <f>IF(ISERROR(VLOOKUP(A1423,seg_r_base_fitted!$A$1:$C$1829,2,FALSE)),0,VLOOKUP(A1423,seg_r_base_fitted!$A$1:$C$1829,2,FALSE))</f>
        <v>0</v>
      </c>
      <c r="R1423">
        <f>IF(ISERROR(VLOOKUP(A1423,seg_r_base_fitted!$A$1:$C$1829,3,FALSE)),0,VLOOKUP(A1423,seg_r_base_fitted!$A$1:$C$1829,3,FALSE))</f>
        <v>8.5000000000000006E-2</v>
      </c>
      <c r="S1423">
        <v>1519</v>
      </c>
    </row>
    <row r="1424" spans="1:19" x14ac:dyDescent="0.2">
      <c r="A1424" t="s">
        <v>4420</v>
      </c>
      <c r="B1424" t="s">
        <v>4140</v>
      </c>
      <c r="C1424" t="s">
        <v>1971</v>
      </c>
      <c r="D1424" t="s">
        <v>2122</v>
      </c>
      <c r="E1424" t="s">
        <v>2861</v>
      </c>
      <c r="F1424" t="s">
        <v>2861</v>
      </c>
      <c r="G1424">
        <v>5.3163778637742487</v>
      </c>
      <c r="H1424">
        <v>180</v>
      </c>
      <c r="I1424" t="s">
        <v>1852</v>
      </c>
      <c r="J1424" t="s">
        <v>1853</v>
      </c>
      <c r="K1424" t="s">
        <v>1853</v>
      </c>
      <c r="L1424" t="s">
        <v>1852</v>
      </c>
      <c r="M1424" t="s">
        <v>1853</v>
      </c>
      <c r="N1424" t="s">
        <v>1853</v>
      </c>
      <c r="O1424" t="s">
        <v>2017</v>
      </c>
      <c r="P1424">
        <v>5</v>
      </c>
      <c r="Q1424">
        <f>IF(ISERROR(VLOOKUP(A1424,seg_r_base_fitted!$A$1:$C$1829,2,FALSE)),0,VLOOKUP(A1424,seg_r_base_fitted!$A$1:$C$1829,2,FALSE))</f>
        <v>1</v>
      </c>
      <c r="R1424">
        <f>IF(ISERROR(VLOOKUP(A1424,seg_r_base_fitted!$A$1:$C$1829,3,FALSE)),0,VLOOKUP(A1424,seg_r_base_fitted!$A$1:$C$1829,3,FALSE))</f>
        <v>8.5999999999999993E-2</v>
      </c>
      <c r="S1424">
        <v>1510</v>
      </c>
    </row>
    <row r="1425" spans="1:19" x14ac:dyDescent="0.2">
      <c r="A1425" t="s">
        <v>4972</v>
      </c>
      <c r="B1425" t="s">
        <v>4481</v>
      </c>
      <c r="C1425" t="s">
        <v>1848</v>
      </c>
      <c r="D1425" t="s">
        <v>2252</v>
      </c>
      <c r="E1425" t="s">
        <v>2551</v>
      </c>
      <c r="F1425" t="s">
        <v>4516</v>
      </c>
      <c r="G1425">
        <v>9.4374253860016548</v>
      </c>
      <c r="H1425">
        <v>240</v>
      </c>
      <c r="I1425" t="s">
        <v>1852</v>
      </c>
      <c r="J1425" t="s">
        <v>1853</v>
      </c>
      <c r="K1425" t="s">
        <v>1853</v>
      </c>
      <c r="L1425" t="s">
        <v>1853</v>
      </c>
      <c r="M1425" t="s">
        <v>1852</v>
      </c>
      <c r="N1425" t="s">
        <v>1853</v>
      </c>
      <c r="O1425" t="s">
        <v>2017</v>
      </c>
      <c r="P1425">
        <v>5</v>
      </c>
      <c r="Q1425">
        <f>IF(ISERROR(VLOOKUP(A1425,seg_r_base_fitted!$A$1:$C$1829,2,FALSE)),0,VLOOKUP(A1425,seg_r_base_fitted!$A$1:$C$1829,2,FALSE))</f>
        <v>1</v>
      </c>
      <c r="R1425">
        <f>IF(ISERROR(VLOOKUP(A1425,seg_r_base_fitted!$A$1:$C$1829,3,FALSE)),0,VLOOKUP(A1425,seg_r_base_fitted!$A$1:$C$1829,3,FALSE))</f>
        <v>8.5999999999999993E-2</v>
      </c>
      <c r="S1425">
        <v>1511</v>
      </c>
    </row>
    <row r="1426" spans="1:19" x14ac:dyDescent="0.2">
      <c r="A1426" t="s">
        <v>5138</v>
      </c>
      <c r="B1426" t="s">
        <v>4481</v>
      </c>
      <c r="C1426" t="s">
        <v>1971</v>
      </c>
      <c r="D1426" t="s">
        <v>5139</v>
      </c>
      <c r="E1426" t="s">
        <v>5140</v>
      </c>
      <c r="F1426" t="s">
        <v>2641</v>
      </c>
      <c r="G1426">
        <v>6.3631166732756013</v>
      </c>
      <c r="H1426">
        <v>230</v>
      </c>
      <c r="I1426" t="s">
        <v>1852</v>
      </c>
      <c r="J1426" t="s">
        <v>1853</v>
      </c>
      <c r="K1426" t="s">
        <v>1853</v>
      </c>
      <c r="L1426" t="s">
        <v>1853</v>
      </c>
      <c r="M1426" t="s">
        <v>1852</v>
      </c>
      <c r="N1426" t="s">
        <v>1853</v>
      </c>
      <c r="O1426" t="s">
        <v>2017</v>
      </c>
      <c r="P1426">
        <v>5</v>
      </c>
      <c r="Q1426">
        <f>IF(ISERROR(VLOOKUP(A1426,seg_r_base_fitted!$A$1:$C$1829,2,FALSE)),0,VLOOKUP(A1426,seg_r_base_fitted!$A$1:$C$1829,2,FALSE))</f>
        <v>0</v>
      </c>
      <c r="R1426">
        <f>IF(ISERROR(VLOOKUP(A1426,seg_r_base_fitted!$A$1:$C$1829,3,FALSE)),0,VLOOKUP(A1426,seg_r_base_fitted!$A$1:$C$1829,3,FALSE))</f>
        <v>8.5999999999999993E-2</v>
      </c>
      <c r="S1426">
        <v>1512</v>
      </c>
    </row>
    <row r="1427" spans="1:19" x14ac:dyDescent="0.2">
      <c r="A1427" t="s">
        <v>5174</v>
      </c>
      <c r="B1427" t="s">
        <v>4481</v>
      </c>
      <c r="C1427" t="s">
        <v>1971</v>
      </c>
      <c r="D1427" t="s">
        <v>5175</v>
      </c>
      <c r="E1427" t="s">
        <v>5176</v>
      </c>
      <c r="F1427" t="s">
        <v>5177</v>
      </c>
      <c r="G1427">
        <v>0.9762898480369363</v>
      </c>
      <c r="H1427">
        <v>235</v>
      </c>
      <c r="I1427" t="s">
        <v>1852</v>
      </c>
      <c r="J1427" t="s">
        <v>1853</v>
      </c>
      <c r="K1427" t="s">
        <v>1853</v>
      </c>
      <c r="L1427" t="s">
        <v>1852</v>
      </c>
      <c r="M1427" t="s">
        <v>1853</v>
      </c>
      <c r="N1427" t="s">
        <v>1853</v>
      </c>
      <c r="O1427" t="s">
        <v>2017</v>
      </c>
      <c r="P1427">
        <v>5</v>
      </c>
      <c r="Q1427">
        <f>IF(ISERROR(VLOOKUP(A1427,seg_r_base_fitted!$A$1:$C$1829,2,FALSE)),0,VLOOKUP(A1427,seg_r_base_fitted!$A$1:$C$1829,2,FALSE))</f>
        <v>0</v>
      </c>
      <c r="R1427">
        <f>IF(ISERROR(VLOOKUP(A1427,seg_r_base_fitted!$A$1:$C$1829,3,FALSE)),0,VLOOKUP(A1427,seg_r_base_fitted!$A$1:$C$1829,3,FALSE))</f>
        <v>8.5999999999999993E-2</v>
      </c>
      <c r="S1427">
        <v>1513</v>
      </c>
    </row>
    <row r="1428" spans="1:19" x14ac:dyDescent="0.2">
      <c r="A1428" t="s">
        <v>2056</v>
      </c>
      <c r="B1428" t="s">
        <v>1847</v>
      </c>
      <c r="C1428" t="s">
        <v>1848</v>
      </c>
      <c r="D1428" t="s">
        <v>2057</v>
      </c>
      <c r="E1428" t="s">
        <v>2058</v>
      </c>
      <c r="F1428" t="s">
        <v>2059</v>
      </c>
      <c r="G1428">
        <v>6.0182617738081801</v>
      </c>
      <c r="H1428">
        <v>195</v>
      </c>
      <c r="I1428" t="s">
        <v>1852</v>
      </c>
      <c r="J1428" t="s">
        <v>1853</v>
      </c>
      <c r="K1428" t="s">
        <v>1853</v>
      </c>
      <c r="L1428" t="s">
        <v>1852</v>
      </c>
      <c r="M1428" t="s">
        <v>1853</v>
      </c>
      <c r="N1428" t="s">
        <v>1853</v>
      </c>
      <c r="O1428" t="s">
        <v>2017</v>
      </c>
      <c r="P1428">
        <v>5</v>
      </c>
      <c r="Q1428">
        <f>IF(ISERROR(VLOOKUP(A1428,seg_r_base_fitted!$A$1:$C$1829,2,FALSE)),0,VLOOKUP(A1428,seg_r_base_fitted!$A$1:$C$1829,2,FALSE))</f>
        <v>0</v>
      </c>
      <c r="R1428">
        <f>IF(ISERROR(VLOOKUP(A1428,seg_r_base_fitted!$A$1:$C$1829,3,FALSE)),0,VLOOKUP(A1428,seg_r_base_fitted!$A$1:$C$1829,3,FALSE))</f>
        <v>8.5000000000000006E-2</v>
      </c>
      <c r="S1428">
        <v>1514</v>
      </c>
    </row>
    <row r="1429" spans="1:19" x14ac:dyDescent="0.2">
      <c r="A1429" t="s">
        <v>6224</v>
      </c>
      <c r="B1429" t="s">
        <v>5956</v>
      </c>
      <c r="C1429" t="s">
        <v>1848</v>
      </c>
      <c r="D1429" t="s">
        <v>1956</v>
      </c>
      <c r="E1429" t="s">
        <v>6225</v>
      </c>
      <c r="F1429" t="s">
        <v>6026</v>
      </c>
      <c r="G1429">
        <v>8.1650225353370076E-2</v>
      </c>
      <c r="H1429">
        <v>2415</v>
      </c>
      <c r="I1429" t="s">
        <v>1853</v>
      </c>
      <c r="J1429" t="s">
        <v>1852</v>
      </c>
      <c r="K1429" t="s">
        <v>1852</v>
      </c>
      <c r="L1429" t="s">
        <v>1853</v>
      </c>
      <c r="M1429" t="s">
        <v>1853</v>
      </c>
      <c r="N1429" t="s">
        <v>1853</v>
      </c>
      <c r="O1429" t="s">
        <v>2017</v>
      </c>
      <c r="P1429">
        <v>5</v>
      </c>
      <c r="Q1429">
        <f>IF(ISERROR(VLOOKUP(A1429,seg_r_base_fitted!$A$1:$C$1829,2,FALSE)),0,VLOOKUP(A1429,seg_r_base_fitted!$A$1:$C$1829,2,FALSE))</f>
        <v>0</v>
      </c>
      <c r="R1429">
        <f>IF(ISERROR(VLOOKUP(A1429,seg_r_base_fitted!$A$1:$C$1829,3,FALSE)),0,VLOOKUP(A1429,seg_r_base_fitted!$A$1:$C$1829,3,FALSE))</f>
        <v>8.7999999999999995E-2</v>
      </c>
      <c r="S1429">
        <v>1499</v>
      </c>
    </row>
    <row r="1430" spans="1:19" x14ac:dyDescent="0.2">
      <c r="A1430" t="s">
        <v>5834</v>
      </c>
      <c r="B1430" t="s">
        <v>5520</v>
      </c>
      <c r="C1430" t="s">
        <v>1848</v>
      </c>
      <c r="D1430" t="s">
        <v>2488</v>
      </c>
      <c r="E1430" t="s">
        <v>5835</v>
      </c>
      <c r="F1430" t="s">
        <v>5836</v>
      </c>
      <c r="G1430">
        <v>1.8065962734202967E-2</v>
      </c>
      <c r="H1430">
        <v>1620</v>
      </c>
      <c r="I1430" t="s">
        <v>1853</v>
      </c>
      <c r="J1430" t="s">
        <v>1852</v>
      </c>
      <c r="K1430" t="s">
        <v>1852</v>
      </c>
      <c r="L1430" t="s">
        <v>1853</v>
      </c>
      <c r="M1430" t="s">
        <v>1853</v>
      </c>
      <c r="N1430" t="s">
        <v>1853</v>
      </c>
      <c r="O1430" t="s">
        <v>2017</v>
      </c>
      <c r="P1430">
        <v>5</v>
      </c>
      <c r="Q1430">
        <f>IF(ISERROR(VLOOKUP(A1430,seg_r_base_fitted!$A$1:$C$1829,2,FALSE)),0,VLOOKUP(A1430,seg_r_base_fitted!$A$1:$C$1829,2,FALSE))</f>
        <v>0</v>
      </c>
      <c r="R1430">
        <f>IF(ISERROR(VLOOKUP(A1430,seg_r_base_fitted!$A$1:$C$1829,3,FALSE)),0,VLOOKUP(A1430,seg_r_base_fitted!$A$1:$C$1829,3,FALSE))</f>
        <v>8.7999999999999995E-2</v>
      </c>
      <c r="S1430">
        <v>1497</v>
      </c>
    </row>
    <row r="1431" spans="1:19" x14ac:dyDescent="0.2">
      <c r="A1431" t="s">
        <v>4086</v>
      </c>
      <c r="B1431" t="s">
        <v>3950</v>
      </c>
      <c r="C1431" t="s">
        <v>1971</v>
      </c>
      <c r="D1431" t="s">
        <v>2741</v>
      </c>
      <c r="E1431" t="s">
        <v>2614</v>
      </c>
      <c r="F1431" t="s">
        <v>2550</v>
      </c>
      <c r="G1431">
        <v>2.370796614224159</v>
      </c>
      <c r="H1431">
        <v>650</v>
      </c>
      <c r="I1431" t="s">
        <v>1853</v>
      </c>
      <c r="J1431" t="s">
        <v>1852</v>
      </c>
      <c r="K1431" t="s">
        <v>1853</v>
      </c>
      <c r="L1431" t="s">
        <v>1852</v>
      </c>
      <c r="M1431" t="s">
        <v>1853</v>
      </c>
      <c r="N1431" t="s">
        <v>1853</v>
      </c>
      <c r="O1431" t="s">
        <v>2017</v>
      </c>
      <c r="P1431">
        <v>5</v>
      </c>
      <c r="Q1431">
        <f>IF(ISERROR(VLOOKUP(A1431,seg_r_base_fitted!$A$1:$C$1829,2,FALSE)),0,VLOOKUP(A1431,seg_r_base_fitted!$A$1:$C$1829,2,FALSE))</f>
        <v>0</v>
      </c>
      <c r="R1431">
        <f>IF(ISERROR(VLOOKUP(A1431,seg_r_base_fitted!$A$1:$C$1829,3,FALSE)),0,VLOOKUP(A1431,seg_r_base_fitted!$A$1:$C$1829,3,FALSE))</f>
        <v>8.7999999999999995E-2</v>
      </c>
      <c r="S1431">
        <v>1490</v>
      </c>
    </row>
    <row r="1432" spans="1:19" x14ac:dyDescent="0.2">
      <c r="A1432" t="s">
        <v>5079</v>
      </c>
      <c r="B1432" t="s">
        <v>4481</v>
      </c>
      <c r="C1432" t="s">
        <v>1971</v>
      </c>
      <c r="D1432" t="s">
        <v>5080</v>
      </c>
      <c r="E1432" t="s">
        <v>5081</v>
      </c>
      <c r="F1432" t="s">
        <v>5082</v>
      </c>
      <c r="G1432">
        <v>0.57967837279886081</v>
      </c>
      <c r="H1432">
        <v>395</v>
      </c>
      <c r="I1432" t="s">
        <v>1853</v>
      </c>
      <c r="J1432" t="s">
        <v>1853</v>
      </c>
      <c r="K1432" t="s">
        <v>1853</v>
      </c>
      <c r="L1432" t="s">
        <v>1853</v>
      </c>
      <c r="M1432" t="s">
        <v>1852</v>
      </c>
      <c r="N1432" t="s">
        <v>1852</v>
      </c>
      <c r="O1432" t="s">
        <v>2017</v>
      </c>
      <c r="P1432">
        <v>5</v>
      </c>
      <c r="Q1432">
        <f>IF(ISERROR(VLOOKUP(A1432,seg_r_base_fitted!$A$1:$C$1829,2,FALSE)),0,VLOOKUP(A1432,seg_r_base_fitted!$A$1:$C$1829,2,FALSE))</f>
        <v>0</v>
      </c>
      <c r="R1432">
        <f>IF(ISERROR(VLOOKUP(A1432,seg_r_base_fitted!$A$1:$C$1829,3,FALSE)),0,VLOOKUP(A1432,seg_r_base_fitted!$A$1:$C$1829,3,FALSE))</f>
        <v>8.8999999999999996E-2</v>
      </c>
      <c r="S1432">
        <v>1488</v>
      </c>
    </row>
    <row r="1433" spans="1:19" x14ac:dyDescent="0.2">
      <c r="A1433" t="s">
        <v>4388</v>
      </c>
      <c r="B1433" t="s">
        <v>4140</v>
      </c>
      <c r="C1433" t="s">
        <v>1848</v>
      </c>
      <c r="D1433" t="s">
        <v>1960</v>
      </c>
      <c r="E1433" t="s">
        <v>3651</v>
      </c>
      <c r="F1433" t="s">
        <v>4263</v>
      </c>
      <c r="G1433">
        <v>5.1288635991299953</v>
      </c>
      <c r="H1433">
        <v>155</v>
      </c>
      <c r="I1433" t="s">
        <v>1852</v>
      </c>
      <c r="J1433" t="s">
        <v>1853</v>
      </c>
      <c r="K1433" t="s">
        <v>1853</v>
      </c>
      <c r="L1433" t="s">
        <v>1852</v>
      </c>
      <c r="M1433" t="s">
        <v>1853</v>
      </c>
      <c r="N1433" t="s">
        <v>1853</v>
      </c>
      <c r="O1433" t="s">
        <v>2017</v>
      </c>
      <c r="P1433">
        <v>5</v>
      </c>
      <c r="Q1433">
        <f>IF(ISERROR(VLOOKUP(A1433,seg_r_base_fitted!$A$1:$C$1829,2,FALSE)),0,VLOOKUP(A1433,seg_r_base_fitted!$A$1:$C$1829,2,FALSE))</f>
        <v>0</v>
      </c>
      <c r="R1433">
        <f>IF(ISERROR(VLOOKUP(A1433,seg_r_base_fitted!$A$1:$C$1829,3,FALSE)),0,VLOOKUP(A1433,seg_r_base_fitted!$A$1:$C$1829,3,FALSE))</f>
        <v>8.8999999999999996E-2</v>
      </c>
      <c r="S1433">
        <v>1486</v>
      </c>
    </row>
    <row r="1434" spans="1:19" x14ac:dyDescent="0.2">
      <c r="A1434" t="s">
        <v>3926</v>
      </c>
      <c r="B1434" t="s">
        <v>3662</v>
      </c>
      <c r="C1434" t="s">
        <v>1971</v>
      </c>
      <c r="D1434" t="s">
        <v>3927</v>
      </c>
      <c r="E1434" t="s">
        <v>3902</v>
      </c>
      <c r="F1434" t="s">
        <v>2620</v>
      </c>
      <c r="G1434">
        <v>2.996716109257791</v>
      </c>
      <c r="H1434">
        <v>230</v>
      </c>
      <c r="I1434" t="s">
        <v>1852</v>
      </c>
      <c r="J1434" t="s">
        <v>1853</v>
      </c>
      <c r="K1434" t="s">
        <v>1853</v>
      </c>
      <c r="L1434" t="s">
        <v>1852</v>
      </c>
      <c r="M1434" t="s">
        <v>1853</v>
      </c>
      <c r="N1434" t="s">
        <v>1853</v>
      </c>
      <c r="O1434" t="s">
        <v>2017</v>
      </c>
      <c r="P1434">
        <v>5</v>
      </c>
      <c r="Q1434">
        <f>IF(ISERROR(VLOOKUP(A1434,seg_r_base_fitted!$A$1:$C$1829,2,FALSE)),0,VLOOKUP(A1434,seg_r_base_fitted!$A$1:$C$1829,2,FALSE))</f>
        <v>0</v>
      </c>
      <c r="R1434">
        <f>IF(ISERROR(VLOOKUP(A1434,seg_r_base_fitted!$A$1:$C$1829,3,FALSE)),0,VLOOKUP(A1434,seg_r_base_fitted!$A$1:$C$1829,3,FALSE))</f>
        <v>8.8999999999999996E-2</v>
      </c>
      <c r="S1434">
        <v>1484</v>
      </c>
    </row>
    <row r="1435" spans="1:19" x14ac:dyDescent="0.2">
      <c r="A1435" t="s">
        <v>779</v>
      </c>
      <c r="B1435" t="s">
        <v>2743</v>
      </c>
      <c r="C1435" t="s">
        <v>1848</v>
      </c>
      <c r="D1435" t="s">
        <v>2929</v>
      </c>
      <c r="E1435" t="s">
        <v>2829</v>
      </c>
      <c r="F1435" t="s">
        <v>2930</v>
      </c>
      <c r="G1435">
        <v>2.0009846233665911</v>
      </c>
      <c r="H1435">
        <v>245</v>
      </c>
      <c r="I1435" t="s">
        <v>1852</v>
      </c>
      <c r="J1435" t="s">
        <v>1853</v>
      </c>
      <c r="K1435" t="s">
        <v>1853</v>
      </c>
      <c r="L1435" t="s">
        <v>1852</v>
      </c>
      <c r="M1435" t="s">
        <v>1853</v>
      </c>
      <c r="N1435" t="s">
        <v>1853</v>
      </c>
      <c r="O1435" t="s">
        <v>2017</v>
      </c>
      <c r="P1435">
        <v>5</v>
      </c>
      <c r="Q1435">
        <f>IF(ISERROR(VLOOKUP(A1435,seg_r_base_fitted!$A$1:$C$1829,2,FALSE)),0,VLOOKUP(A1435,seg_r_base_fitted!$A$1:$C$1829,2,FALSE))</f>
        <v>0</v>
      </c>
      <c r="R1435">
        <f>IF(ISERROR(VLOOKUP(A1435,seg_r_base_fitted!$A$1:$C$1829,3,FALSE)),0,VLOOKUP(A1435,seg_r_base_fitted!$A$1:$C$1829,3,FALSE))</f>
        <v>0.09</v>
      </c>
      <c r="S1435">
        <v>1478</v>
      </c>
    </row>
    <row r="1436" spans="1:19" x14ac:dyDescent="0.2">
      <c r="A1436" t="s">
        <v>3327</v>
      </c>
      <c r="B1436" t="s">
        <v>3178</v>
      </c>
      <c r="C1436">
        <v>0</v>
      </c>
      <c r="D1436">
        <v>19</v>
      </c>
      <c r="E1436" t="s">
        <v>3275</v>
      </c>
      <c r="F1436" t="s">
        <v>3328</v>
      </c>
      <c r="G1436">
        <v>0.49933727170000575</v>
      </c>
      <c r="H1436">
        <v>7175</v>
      </c>
      <c r="I1436" t="s">
        <v>1853</v>
      </c>
      <c r="J1436" t="s">
        <v>1853</v>
      </c>
      <c r="K1436" t="s">
        <v>1852</v>
      </c>
      <c r="L1436" t="s">
        <v>1853</v>
      </c>
      <c r="M1436" t="s">
        <v>1853</v>
      </c>
      <c r="N1436" t="s">
        <v>1852</v>
      </c>
      <c r="O1436" t="s">
        <v>2017</v>
      </c>
      <c r="P1436">
        <v>5</v>
      </c>
      <c r="Q1436">
        <f>IF(ISERROR(VLOOKUP(A1436,seg_r_base_fitted!$A$1:$C$1829,2,FALSE)),0,VLOOKUP(A1436,seg_r_base_fitted!$A$1:$C$1829,2,FALSE))</f>
        <v>0</v>
      </c>
      <c r="R1436">
        <f>IF(ISERROR(VLOOKUP(A1436,seg_r_base_fitted!$A$1:$C$1829,3,FALSE)),0,VLOOKUP(A1436,seg_r_base_fitted!$A$1:$C$1829,3,FALSE))</f>
        <v>0.09</v>
      </c>
      <c r="S1436">
        <v>1479</v>
      </c>
    </row>
    <row r="1437" spans="1:19" x14ac:dyDescent="0.2">
      <c r="A1437" t="s">
        <v>4376</v>
      </c>
      <c r="B1437" t="s">
        <v>4140</v>
      </c>
      <c r="C1437" t="s">
        <v>1848</v>
      </c>
      <c r="D1437" t="s">
        <v>4377</v>
      </c>
      <c r="E1437" t="s">
        <v>4378</v>
      </c>
      <c r="F1437" t="s">
        <v>4379</v>
      </c>
      <c r="G1437">
        <v>7.1476379484389799E-2</v>
      </c>
      <c r="H1437">
        <v>1540</v>
      </c>
      <c r="I1437" t="s">
        <v>1853</v>
      </c>
      <c r="J1437" t="s">
        <v>1852</v>
      </c>
      <c r="K1437" t="s">
        <v>1852</v>
      </c>
      <c r="L1437" t="s">
        <v>1853</v>
      </c>
      <c r="M1437" t="s">
        <v>1853</v>
      </c>
      <c r="N1437" t="s">
        <v>1853</v>
      </c>
      <c r="O1437" t="s">
        <v>2017</v>
      </c>
      <c r="P1437">
        <v>5</v>
      </c>
      <c r="Q1437">
        <f>IF(ISERROR(VLOOKUP(A1437,seg_r_base_fitted!$A$1:$C$1829,2,FALSE)),0,VLOOKUP(A1437,seg_r_base_fitted!$A$1:$C$1829,2,FALSE))</f>
        <v>0</v>
      </c>
      <c r="R1437">
        <f>IF(ISERROR(VLOOKUP(A1437,seg_r_base_fitted!$A$1:$C$1829,3,FALSE)),0,VLOOKUP(A1437,seg_r_base_fitted!$A$1:$C$1829,3,FALSE))</f>
        <v>9.0999999999999998E-2</v>
      </c>
      <c r="S1437">
        <v>1474</v>
      </c>
    </row>
    <row r="1438" spans="1:19" x14ac:dyDescent="0.2">
      <c r="A1438" t="s">
        <v>1324</v>
      </c>
      <c r="B1438" t="s">
        <v>2743</v>
      </c>
      <c r="C1438" t="s">
        <v>1848</v>
      </c>
      <c r="D1438" t="s">
        <v>2872</v>
      </c>
      <c r="E1438" t="s">
        <v>2958</v>
      </c>
      <c r="F1438" t="s">
        <v>2834</v>
      </c>
      <c r="G1438">
        <v>2.9909488945115537</v>
      </c>
      <c r="H1438">
        <v>240</v>
      </c>
      <c r="I1438" t="s">
        <v>1852</v>
      </c>
      <c r="J1438" t="s">
        <v>1853</v>
      </c>
      <c r="K1438" t="s">
        <v>1853</v>
      </c>
      <c r="L1438" t="s">
        <v>1852</v>
      </c>
      <c r="M1438" t="s">
        <v>1853</v>
      </c>
      <c r="N1438" t="s">
        <v>1853</v>
      </c>
      <c r="O1438" t="s">
        <v>2017</v>
      </c>
      <c r="P1438">
        <v>5</v>
      </c>
      <c r="Q1438">
        <f>IF(ISERROR(VLOOKUP(A1438,seg_r_base_fitted!$A$1:$C$1829,2,FALSE)),0,VLOOKUP(A1438,seg_r_base_fitted!$A$1:$C$1829,2,FALSE))</f>
        <v>0</v>
      </c>
      <c r="R1438">
        <f>IF(ISERROR(VLOOKUP(A1438,seg_r_base_fitted!$A$1:$C$1829,3,FALSE)),0,VLOOKUP(A1438,seg_r_base_fitted!$A$1:$C$1829,3,FALSE))</f>
        <v>9.0999999999999998E-2</v>
      </c>
      <c r="S1438">
        <v>1470</v>
      </c>
    </row>
    <row r="1439" spans="1:19" x14ac:dyDescent="0.2">
      <c r="A1439" t="s">
        <v>3642</v>
      </c>
      <c r="B1439" t="s">
        <v>3546</v>
      </c>
      <c r="C1439" t="s">
        <v>1848</v>
      </c>
      <c r="D1439" t="s">
        <v>2061</v>
      </c>
      <c r="E1439" t="s">
        <v>3376</v>
      </c>
      <c r="F1439" t="s">
        <v>3550</v>
      </c>
      <c r="G1439">
        <v>6.0798569241870979</v>
      </c>
      <c r="H1439">
        <v>165</v>
      </c>
      <c r="I1439" t="s">
        <v>1852</v>
      </c>
      <c r="J1439" t="s">
        <v>1853</v>
      </c>
      <c r="K1439" t="s">
        <v>1853</v>
      </c>
      <c r="L1439" t="s">
        <v>1852</v>
      </c>
      <c r="M1439" t="s">
        <v>1853</v>
      </c>
      <c r="N1439" t="s">
        <v>1853</v>
      </c>
      <c r="O1439" t="s">
        <v>2017</v>
      </c>
      <c r="P1439">
        <v>5</v>
      </c>
      <c r="Q1439">
        <f>IF(ISERROR(VLOOKUP(A1439,seg_r_base_fitted!$A$1:$C$1829,2,FALSE)),0,VLOOKUP(A1439,seg_r_base_fitted!$A$1:$C$1829,2,FALSE))</f>
        <v>0</v>
      </c>
      <c r="R1439">
        <f>IF(ISERROR(VLOOKUP(A1439,seg_r_base_fitted!$A$1:$C$1829,3,FALSE)),0,VLOOKUP(A1439,seg_r_base_fitted!$A$1:$C$1829,3,FALSE))</f>
        <v>9.0999999999999998E-2</v>
      </c>
      <c r="S1439">
        <v>1471</v>
      </c>
    </row>
    <row r="1440" spans="1:19" x14ac:dyDescent="0.2">
      <c r="A1440" t="s">
        <v>2713</v>
      </c>
      <c r="B1440" t="s">
        <v>2503</v>
      </c>
      <c r="C1440" t="s">
        <v>1971</v>
      </c>
      <c r="D1440" t="s">
        <v>2714</v>
      </c>
      <c r="E1440" t="s">
        <v>2518</v>
      </c>
      <c r="F1440" t="s">
        <v>2519</v>
      </c>
      <c r="G1440">
        <v>3.0162889257919621</v>
      </c>
      <c r="H1440">
        <v>200</v>
      </c>
      <c r="I1440" t="s">
        <v>1852</v>
      </c>
      <c r="J1440" t="s">
        <v>1853</v>
      </c>
      <c r="K1440" t="s">
        <v>1853</v>
      </c>
      <c r="L1440" t="s">
        <v>1852</v>
      </c>
      <c r="M1440" t="s">
        <v>1853</v>
      </c>
      <c r="N1440" t="s">
        <v>1853</v>
      </c>
      <c r="O1440" t="s">
        <v>2017</v>
      </c>
      <c r="P1440">
        <v>5</v>
      </c>
      <c r="Q1440">
        <f>IF(ISERROR(VLOOKUP(A1440,seg_r_base_fitted!$A$1:$C$1829,2,FALSE)),0,VLOOKUP(A1440,seg_r_base_fitted!$A$1:$C$1829,2,FALSE))</f>
        <v>0</v>
      </c>
      <c r="R1440">
        <f>IF(ISERROR(VLOOKUP(A1440,seg_r_base_fitted!$A$1:$C$1829,3,FALSE)),0,VLOOKUP(A1440,seg_r_base_fitted!$A$1:$C$1829,3,FALSE))</f>
        <v>9.0999999999999998E-2</v>
      </c>
      <c r="S1440">
        <v>1468</v>
      </c>
    </row>
    <row r="1441" spans="1:19" x14ac:dyDescent="0.2">
      <c r="A1441" t="s">
        <v>2029</v>
      </c>
      <c r="B1441" t="s">
        <v>1847</v>
      </c>
      <c r="C1441" t="s">
        <v>1848</v>
      </c>
      <c r="D1441" t="s">
        <v>2030</v>
      </c>
      <c r="E1441" t="s">
        <v>1924</v>
      </c>
      <c r="F1441" t="s">
        <v>2031</v>
      </c>
      <c r="G1441">
        <v>0.16235622015926215</v>
      </c>
      <c r="H1441">
        <v>725</v>
      </c>
      <c r="I1441" t="s">
        <v>1853</v>
      </c>
      <c r="J1441" t="s">
        <v>1852</v>
      </c>
      <c r="K1441" t="s">
        <v>1853</v>
      </c>
      <c r="L1441" t="s">
        <v>1853</v>
      </c>
      <c r="M1441" t="s">
        <v>1853</v>
      </c>
      <c r="N1441" t="s">
        <v>1852</v>
      </c>
      <c r="O1441" t="s">
        <v>2017</v>
      </c>
      <c r="P1441">
        <v>5</v>
      </c>
      <c r="Q1441">
        <f>IF(ISERROR(VLOOKUP(A1441,seg_r_base_fitted!$A$1:$C$1829,2,FALSE)),0,VLOOKUP(A1441,seg_r_base_fitted!$A$1:$C$1829,2,FALSE))</f>
        <v>0</v>
      </c>
      <c r="R1441">
        <f>IF(ISERROR(VLOOKUP(A1441,seg_r_base_fitted!$A$1:$C$1829,3,FALSE)),0,VLOOKUP(A1441,seg_r_base_fitted!$A$1:$C$1829,3,FALSE))</f>
        <v>9.0999999999999998E-2</v>
      </c>
      <c r="S1441">
        <v>1466</v>
      </c>
    </row>
    <row r="1442" spans="1:19" x14ac:dyDescent="0.2">
      <c r="A1442" t="s">
        <v>3915</v>
      </c>
      <c r="B1442" t="s">
        <v>3662</v>
      </c>
      <c r="C1442" t="s">
        <v>1971</v>
      </c>
      <c r="D1442" t="s">
        <v>3916</v>
      </c>
      <c r="E1442" t="s">
        <v>2927</v>
      </c>
      <c r="F1442" t="s">
        <v>2927</v>
      </c>
      <c r="G1442">
        <v>4.3335151855527698</v>
      </c>
      <c r="H1442">
        <v>200</v>
      </c>
      <c r="I1442" t="s">
        <v>1852</v>
      </c>
      <c r="J1442" t="s">
        <v>1853</v>
      </c>
      <c r="K1442" t="s">
        <v>1853</v>
      </c>
      <c r="L1442" t="s">
        <v>1852</v>
      </c>
      <c r="M1442" t="s">
        <v>1853</v>
      </c>
      <c r="N1442" t="s">
        <v>1853</v>
      </c>
      <c r="O1442" t="s">
        <v>2017</v>
      </c>
      <c r="P1442">
        <v>5</v>
      </c>
      <c r="Q1442">
        <f>IF(ISERROR(VLOOKUP(A1442,seg_r_base_fitted!$A$1:$C$1829,2,FALSE)),0,VLOOKUP(A1442,seg_r_base_fitted!$A$1:$C$1829,2,FALSE))</f>
        <v>0</v>
      </c>
      <c r="R1442">
        <f>IF(ISERROR(VLOOKUP(A1442,seg_r_base_fitted!$A$1:$C$1829,3,FALSE)),0,VLOOKUP(A1442,seg_r_base_fitted!$A$1:$C$1829,3,FALSE))</f>
        <v>9.1999999999999998E-2</v>
      </c>
      <c r="S1442">
        <v>1464</v>
      </c>
    </row>
    <row r="1443" spans="1:19" x14ac:dyDescent="0.2">
      <c r="A1443" t="s">
        <v>2022</v>
      </c>
      <c r="B1443" t="s">
        <v>1847</v>
      </c>
      <c r="C1443" t="s">
        <v>1848</v>
      </c>
      <c r="D1443" t="s">
        <v>1895</v>
      </c>
      <c r="E1443" t="s">
        <v>1966</v>
      </c>
      <c r="F1443" t="s">
        <v>1884</v>
      </c>
      <c r="G1443">
        <v>0.17103550531576109</v>
      </c>
      <c r="H1443">
        <v>2175</v>
      </c>
      <c r="I1443" t="s">
        <v>1853</v>
      </c>
      <c r="J1443" t="s">
        <v>1852</v>
      </c>
      <c r="K1443" t="s">
        <v>1852</v>
      </c>
      <c r="L1443" t="s">
        <v>1853</v>
      </c>
      <c r="M1443" t="s">
        <v>1853</v>
      </c>
      <c r="N1443" t="s">
        <v>1853</v>
      </c>
      <c r="O1443" t="s">
        <v>2017</v>
      </c>
      <c r="P1443">
        <v>5</v>
      </c>
      <c r="Q1443">
        <f>IF(ISERROR(VLOOKUP(A1443,seg_r_base_fitted!$A$1:$C$1829,2,FALSE)),0,VLOOKUP(A1443,seg_r_base_fitted!$A$1:$C$1829,2,FALSE))</f>
        <v>0</v>
      </c>
      <c r="R1443">
        <f>IF(ISERROR(VLOOKUP(A1443,seg_r_base_fitted!$A$1:$C$1829,3,FALSE)),0,VLOOKUP(A1443,seg_r_base_fitted!$A$1:$C$1829,3,FALSE))</f>
        <v>9.1999999999999998E-2</v>
      </c>
      <c r="S1443">
        <v>1462</v>
      </c>
    </row>
    <row r="1444" spans="1:19" x14ac:dyDescent="0.2">
      <c r="A1444" t="s">
        <v>4367</v>
      </c>
      <c r="B1444" t="s">
        <v>4140</v>
      </c>
      <c r="C1444" t="s">
        <v>1848</v>
      </c>
      <c r="D1444" t="s">
        <v>2315</v>
      </c>
      <c r="E1444" t="s">
        <v>4368</v>
      </c>
      <c r="F1444" t="s">
        <v>4184</v>
      </c>
      <c r="G1444">
        <v>7.3199356158205803E-2</v>
      </c>
      <c r="H1444">
        <v>1935</v>
      </c>
      <c r="I1444" t="s">
        <v>1853</v>
      </c>
      <c r="J1444" t="s">
        <v>1852</v>
      </c>
      <c r="K1444" t="s">
        <v>1852</v>
      </c>
      <c r="L1444" t="s">
        <v>1853</v>
      </c>
      <c r="M1444" t="s">
        <v>1853</v>
      </c>
      <c r="N1444" t="s">
        <v>1853</v>
      </c>
      <c r="O1444" t="s">
        <v>2017</v>
      </c>
      <c r="P1444">
        <v>5</v>
      </c>
      <c r="Q1444">
        <f>IF(ISERROR(VLOOKUP(A1444,seg_r_base_fitted!$A$1:$C$1829,2,FALSE)),0,VLOOKUP(A1444,seg_r_base_fitted!$A$1:$C$1829,2,FALSE))</f>
        <v>0</v>
      </c>
      <c r="R1444">
        <f>IF(ISERROR(VLOOKUP(A1444,seg_r_base_fitted!$A$1:$C$1829,3,FALSE)),0,VLOOKUP(A1444,seg_r_base_fitted!$A$1:$C$1829,3,FALSE))</f>
        <v>9.2999999999999999E-2</v>
      </c>
      <c r="S1444">
        <v>1458</v>
      </c>
    </row>
    <row r="1445" spans="1:19" x14ac:dyDescent="0.2">
      <c r="A1445" t="s">
        <v>1196</v>
      </c>
      <c r="B1445" t="s">
        <v>2743</v>
      </c>
      <c r="C1445" t="s">
        <v>1848</v>
      </c>
      <c r="D1445" t="s">
        <v>2939</v>
      </c>
      <c r="E1445" t="s">
        <v>2850</v>
      </c>
      <c r="F1445" t="s">
        <v>2940</v>
      </c>
      <c r="G1445">
        <v>4.0041046146612826</v>
      </c>
      <c r="H1445">
        <v>205</v>
      </c>
      <c r="I1445" t="s">
        <v>1852</v>
      </c>
      <c r="J1445" t="s">
        <v>1853</v>
      </c>
      <c r="K1445" t="s">
        <v>1853</v>
      </c>
      <c r="L1445" t="s">
        <v>1852</v>
      </c>
      <c r="M1445" t="s">
        <v>1853</v>
      </c>
      <c r="N1445" t="s">
        <v>1853</v>
      </c>
      <c r="O1445" t="s">
        <v>2017</v>
      </c>
      <c r="P1445">
        <v>5</v>
      </c>
      <c r="Q1445">
        <f>IF(ISERROR(VLOOKUP(A1445,seg_r_base_fitted!$A$1:$C$1829,2,FALSE)),0,VLOOKUP(A1445,seg_r_base_fitted!$A$1:$C$1829,2,FALSE))</f>
        <v>0</v>
      </c>
      <c r="R1445">
        <f>IF(ISERROR(VLOOKUP(A1445,seg_r_base_fitted!$A$1:$C$1829,3,FALSE)),0,VLOOKUP(A1445,seg_r_base_fitted!$A$1:$C$1829,3,FALSE))</f>
        <v>9.2999999999999999E-2</v>
      </c>
      <c r="S1445">
        <v>1452</v>
      </c>
    </row>
    <row r="1446" spans="1:19" x14ac:dyDescent="0.2">
      <c r="A1446" t="s">
        <v>872</v>
      </c>
      <c r="B1446" t="s">
        <v>2743</v>
      </c>
      <c r="C1446" t="s">
        <v>1971</v>
      </c>
      <c r="D1446" t="s">
        <v>2980</v>
      </c>
      <c r="E1446" t="s">
        <v>2981</v>
      </c>
      <c r="F1446" t="s">
        <v>2982</v>
      </c>
      <c r="G1446">
        <v>0.62978153370420875</v>
      </c>
      <c r="H1446">
        <v>310</v>
      </c>
      <c r="I1446" t="s">
        <v>1852</v>
      </c>
      <c r="J1446" t="s">
        <v>1853</v>
      </c>
      <c r="K1446" t="s">
        <v>1853</v>
      </c>
      <c r="L1446" t="s">
        <v>1852</v>
      </c>
      <c r="M1446" t="s">
        <v>1853</v>
      </c>
      <c r="N1446" t="s">
        <v>1853</v>
      </c>
      <c r="O1446" t="s">
        <v>2017</v>
      </c>
      <c r="P1446">
        <v>5</v>
      </c>
      <c r="Q1446">
        <f>IF(ISERROR(VLOOKUP(A1446,seg_r_base_fitted!$A$1:$C$1829,2,FALSE)),0,VLOOKUP(A1446,seg_r_base_fitted!$A$1:$C$1829,2,FALSE))</f>
        <v>0</v>
      </c>
      <c r="R1446">
        <f>IF(ISERROR(VLOOKUP(A1446,seg_r_base_fitted!$A$1:$C$1829,3,FALSE)),0,VLOOKUP(A1446,seg_r_base_fitted!$A$1:$C$1829,3,FALSE))</f>
        <v>9.2999999999999999E-2</v>
      </c>
      <c r="S1446">
        <v>1453</v>
      </c>
    </row>
    <row r="1447" spans="1:19" x14ac:dyDescent="0.2">
      <c r="A1447" t="s">
        <v>3479</v>
      </c>
      <c r="B1447" t="s">
        <v>3351</v>
      </c>
      <c r="C1447" t="s">
        <v>1971</v>
      </c>
      <c r="D1447" t="s">
        <v>2082</v>
      </c>
      <c r="E1447" t="s">
        <v>3480</v>
      </c>
      <c r="F1447" t="s">
        <v>3376</v>
      </c>
      <c r="G1447">
        <v>0.78112376475147549</v>
      </c>
      <c r="H1447">
        <v>525</v>
      </c>
      <c r="I1447" t="s">
        <v>1853</v>
      </c>
      <c r="J1447" t="s">
        <v>1852</v>
      </c>
      <c r="K1447" t="s">
        <v>1853</v>
      </c>
      <c r="L1447" t="s">
        <v>1853</v>
      </c>
      <c r="M1447" t="s">
        <v>1852</v>
      </c>
      <c r="N1447" t="s">
        <v>1853</v>
      </c>
      <c r="O1447" t="s">
        <v>2017</v>
      </c>
      <c r="P1447">
        <v>5</v>
      </c>
      <c r="Q1447">
        <f>IF(ISERROR(VLOOKUP(A1447,seg_r_base_fitted!$A$1:$C$1829,2,FALSE)),0,VLOOKUP(A1447,seg_r_base_fitted!$A$1:$C$1829,2,FALSE))</f>
        <v>0</v>
      </c>
      <c r="R1447">
        <f>IF(ISERROR(VLOOKUP(A1447,seg_r_base_fitted!$A$1:$C$1829,3,FALSE)),0,VLOOKUP(A1447,seg_r_base_fitted!$A$1:$C$1829,3,FALSE))</f>
        <v>9.2999999999999999E-2</v>
      </c>
      <c r="S1447">
        <v>1454</v>
      </c>
    </row>
    <row r="1448" spans="1:19" x14ac:dyDescent="0.2">
      <c r="A1448" t="s">
        <v>3879</v>
      </c>
      <c r="B1448" t="s">
        <v>3662</v>
      </c>
      <c r="C1448" t="s">
        <v>1971</v>
      </c>
      <c r="D1448" t="s">
        <v>3880</v>
      </c>
      <c r="E1448" t="s">
        <v>3681</v>
      </c>
      <c r="F1448" t="s">
        <v>2916</v>
      </c>
      <c r="G1448">
        <v>3.1096907999683792</v>
      </c>
      <c r="H1448">
        <v>230</v>
      </c>
      <c r="I1448" t="s">
        <v>1852</v>
      </c>
      <c r="J1448" t="s">
        <v>1853</v>
      </c>
      <c r="K1448" t="s">
        <v>1853</v>
      </c>
      <c r="L1448" t="s">
        <v>1852</v>
      </c>
      <c r="M1448" t="s">
        <v>1853</v>
      </c>
      <c r="N1448" t="s">
        <v>1853</v>
      </c>
      <c r="O1448" t="s">
        <v>2017</v>
      </c>
      <c r="P1448">
        <v>5</v>
      </c>
      <c r="Q1448">
        <f>IF(ISERROR(VLOOKUP(A1448,seg_r_base_fitted!$A$1:$C$1829,2,FALSE)),0,VLOOKUP(A1448,seg_r_base_fitted!$A$1:$C$1829,2,FALSE))</f>
        <v>0</v>
      </c>
      <c r="R1448">
        <f>IF(ISERROR(VLOOKUP(A1448,seg_r_base_fitted!$A$1:$C$1829,3,FALSE)),0,VLOOKUP(A1448,seg_r_base_fitted!$A$1:$C$1829,3,FALSE))</f>
        <v>9.2999999999999999E-2</v>
      </c>
      <c r="S1448">
        <v>1455</v>
      </c>
    </row>
    <row r="1449" spans="1:19" x14ac:dyDescent="0.2">
      <c r="A1449" t="s">
        <v>5816</v>
      </c>
      <c r="B1449" t="s">
        <v>5520</v>
      </c>
      <c r="C1449" t="s">
        <v>1848</v>
      </c>
      <c r="D1449" t="s">
        <v>2004</v>
      </c>
      <c r="E1449" t="s">
        <v>2724</v>
      </c>
      <c r="F1449" t="s">
        <v>5817</v>
      </c>
      <c r="G1449">
        <v>0.15503720974298288</v>
      </c>
      <c r="H1449">
        <v>715</v>
      </c>
      <c r="I1449" t="s">
        <v>1853</v>
      </c>
      <c r="J1449" t="s">
        <v>1852</v>
      </c>
      <c r="K1449" t="s">
        <v>1853</v>
      </c>
      <c r="L1449" t="s">
        <v>1853</v>
      </c>
      <c r="M1449" t="s">
        <v>1853</v>
      </c>
      <c r="N1449" t="s">
        <v>1852</v>
      </c>
      <c r="O1449" t="s">
        <v>2017</v>
      </c>
      <c r="P1449">
        <v>5</v>
      </c>
      <c r="Q1449">
        <f>IF(ISERROR(VLOOKUP(A1449,seg_r_base_fitted!$A$1:$C$1829,2,FALSE)),0,VLOOKUP(A1449,seg_r_base_fitted!$A$1:$C$1829,2,FALSE))</f>
        <v>0</v>
      </c>
      <c r="R1449">
        <f>IF(ISERROR(VLOOKUP(A1449,seg_r_base_fitted!$A$1:$C$1829,3,FALSE)),0,VLOOKUP(A1449,seg_r_base_fitted!$A$1:$C$1829,3,FALSE))</f>
        <v>9.4E-2</v>
      </c>
      <c r="S1449">
        <v>1448</v>
      </c>
    </row>
    <row r="1450" spans="1:19" x14ac:dyDescent="0.2">
      <c r="A1450" t="s">
        <v>6267</v>
      </c>
      <c r="B1450" t="s">
        <v>5956</v>
      </c>
      <c r="C1450" t="s">
        <v>1971</v>
      </c>
      <c r="D1450" t="s">
        <v>2739</v>
      </c>
      <c r="E1450" t="s">
        <v>6197</v>
      </c>
      <c r="F1450" t="s">
        <v>6197</v>
      </c>
      <c r="G1450">
        <v>1.9473735205819498</v>
      </c>
      <c r="H1450">
        <v>200</v>
      </c>
      <c r="I1450" t="s">
        <v>1852</v>
      </c>
      <c r="J1450" t="s">
        <v>1853</v>
      </c>
      <c r="K1450" t="s">
        <v>1853</v>
      </c>
      <c r="L1450" t="s">
        <v>1853</v>
      </c>
      <c r="M1450" t="s">
        <v>1852</v>
      </c>
      <c r="N1450" t="s">
        <v>1853</v>
      </c>
      <c r="O1450" t="s">
        <v>2017</v>
      </c>
      <c r="P1450">
        <v>5</v>
      </c>
      <c r="Q1450">
        <f>IF(ISERROR(VLOOKUP(A1450,seg_r_base_fitted!$A$1:$C$1829,2,FALSE)),0,VLOOKUP(A1450,seg_r_base_fitted!$A$1:$C$1829,2,FALSE))</f>
        <v>1</v>
      </c>
      <c r="R1450">
        <f>IF(ISERROR(VLOOKUP(A1450,seg_r_base_fitted!$A$1:$C$1829,3,FALSE)),0,VLOOKUP(A1450,seg_r_base_fitted!$A$1:$C$1829,3,FALSE))</f>
        <v>9.4E-2</v>
      </c>
      <c r="S1450">
        <v>1449</v>
      </c>
    </row>
    <row r="1451" spans="1:19" x14ac:dyDescent="0.2">
      <c r="A1451" t="s">
        <v>2028</v>
      </c>
      <c r="B1451" t="s">
        <v>1847</v>
      </c>
      <c r="C1451" t="s">
        <v>1848</v>
      </c>
      <c r="D1451" t="s">
        <v>1907</v>
      </c>
      <c r="E1451" t="s">
        <v>1884</v>
      </c>
      <c r="F1451" t="s">
        <v>1908</v>
      </c>
      <c r="G1451">
        <v>0.32370932525434498</v>
      </c>
      <c r="H1451">
        <v>570</v>
      </c>
      <c r="I1451" t="s">
        <v>1853</v>
      </c>
      <c r="J1451" t="s">
        <v>1852</v>
      </c>
      <c r="K1451" t="s">
        <v>1853</v>
      </c>
      <c r="L1451" t="s">
        <v>1853</v>
      </c>
      <c r="M1451" t="s">
        <v>1852</v>
      </c>
      <c r="N1451" t="s">
        <v>1853</v>
      </c>
      <c r="O1451" t="s">
        <v>2017</v>
      </c>
      <c r="P1451">
        <v>5</v>
      </c>
      <c r="Q1451">
        <f>IF(ISERROR(VLOOKUP(A1451,seg_r_base_fitted!$A$1:$C$1829,2,FALSE)),0,VLOOKUP(A1451,seg_r_base_fitted!$A$1:$C$1829,2,FALSE))</f>
        <v>0</v>
      </c>
      <c r="R1451">
        <f>IF(ISERROR(VLOOKUP(A1451,seg_r_base_fitted!$A$1:$C$1829,3,FALSE)),0,VLOOKUP(A1451,seg_r_base_fitted!$A$1:$C$1829,3,FALSE))</f>
        <v>9.2999999999999999E-2</v>
      </c>
      <c r="S1451">
        <v>1450</v>
      </c>
    </row>
    <row r="1452" spans="1:19" x14ac:dyDescent="0.2">
      <c r="A1452" t="s">
        <v>4359</v>
      </c>
      <c r="B1452" t="s">
        <v>4140</v>
      </c>
      <c r="C1452" t="s">
        <v>1848</v>
      </c>
      <c r="D1452" t="s">
        <v>1952</v>
      </c>
      <c r="E1452" t="s">
        <v>3678</v>
      </c>
      <c r="F1452" t="s">
        <v>4274</v>
      </c>
      <c r="G1452">
        <v>0.89834514307838709</v>
      </c>
      <c r="H1452">
        <v>630</v>
      </c>
      <c r="I1452" t="s">
        <v>1853</v>
      </c>
      <c r="J1452" t="s">
        <v>1852</v>
      </c>
      <c r="K1452" t="s">
        <v>1853</v>
      </c>
      <c r="L1452" t="s">
        <v>1853</v>
      </c>
      <c r="M1452" t="s">
        <v>1852</v>
      </c>
      <c r="N1452" t="s">
        <v>1853</v>
      </c>
      <c r="O1452" t="s">
        <v>2017</v>
      </c>
      <c r="P1452">
        <v>5</v>
      </c>
      <c r="Q1452">
        <f>IF(ISERROR(VLOOKUP(A1452,seg_r_base_fitted!$A$1:$C$1829,2,FALSE)),0,VLOOKUP(A1452,seg_r_base_fitted!$A$1:$C$1829,2,FALSE))</f>
        <v>0</v>
      </c>
      <c r="R1452">
        <f>IF(ISERROR(VLOOKUP(A1452,seg_r_base_fitted!$A$1:$C$1829,3,FALSE)),0,VLOOKUP(A1452,seg_r_base_fitted!$A$1:$C$1829,3,FALSE))</f>
        <v>9.4E-2</v>
      </c>
      <c r="S1452">
        <v>1445</v>
      </c>
    </row>
    <row r="1453" spans="1:19" x14ac:dyDescent="0.2">
      <c r="A1453" t="s">
        <v>4428</v>
      </c>
      <c r="B1453" t="s">
        <v>4140</v>
      </c>
      <c r="C1453" t="s">
        <v>1971</v>
      </c>
      <c r="D1453" t="s">
        <v>2716</v>
      </c>
      <c r="E1453" t="s">
        <v>4429</v>
      </c>
      <c r="F1453" t="s">
        <v>2513</v>
      </c>
      <c r="G1453">
        <v>1.5805721309493717</v>
      </c>
      <c r="H1453">
        <v>260</v>
      </c>
      <c r="I1453" t="s">
        <v>1852</v>
      </c>
      <c r="J1453" t="s">
        <v>1853</v>
      </c>
      <c r="K1453" t="s">
        <v>1853</v>
      </c>
      <c r="L1453" t="s">
        <v>1852</v>
      </c>
      <c r="M1453" t="s">
        <v>1853</v>
      </c>
      <c r="N1453" t="s">
        <v>1853</v>
      </c>
      <c r="O1453" t="s">
        <v>2017</v>
      </c>
      <c r="P1453">
        <v>5</v>
      </c>
      <c r="Q1453">
        <f>IF(ISERROR(VLOOKUP(A1453,seg_r_base_fitted!$A$1:$C$1829,2,FALSE)),0,VLOOKUP(A1453,seg_r_base_fitted!$A$1:$C$1829,2,FALSE))</f>
        <v>0</v>
      </c>
      <c r="R1453">
        <f>IF(ISERROR(VLOOKUP(A1453,seg_r_base_fitted!$A$1:$C$1829,3,FALSE)),0,VLOOKUP(A1453,seg_r_base_fitted!$A$1:$C$1829,3,FALSE))</f>
        <v>9.4E-2</v>
      </c>
      <c r="S1453">
        <v>1446</v>
      </c>
    </row>
    <row r="1454" spans="1:19" x14ac:dyDescent="0.2">
      <c r="A1454" t="s">
        <v>1300</v>
      </c>
      <c r="B1454" t="s">
        <v>2743</v>
      </c>
      <c r="C1454" t="s">
        <v>1848</v>
      </c>
      <c r="D1454" t="s">
        <v>2751</v>
      </c>
      <c r="E1454" t="s">
        <v>2763</v>
      </c>
      <c r="F1454" t="s">
        <v>2920</v>
      </c>
      <c r="G1454">
        <v>4.478181155670157</v>
      </c>
      <c r="H1454">
        <v>205</v>
      </c>
      <c r="I1454" t="s">
        <v>1852</v>
      </c>
      <c r="J1454" t="s">
        <v>1853</v>
      </c>
      <c r="K1454" t="s">
        <v>1853</v>
      </c>
      <c r="L1454" t="s">
        <v>1852</v>
      </c>
      <c r="M1454" t="s">
        <v>1853</v>
      </c>
      <c r="N1454" t="s">
        <v>1853</v>
      </c>
      <c r="O1454" t="s">
        <v>2017</v>
      </c>
      <c r="P1454">
        <v>5</v>
      </c>
      <c r="Q1454">
        <f>IF(ISERROR(VLOOKUP(A1454,seg_r_base_fitted!$A$1:$C$1829,2,FALSE)),0,VLOOKUP(A1454,seg_r_base_fitted!$A$1:$C$1829,2,FALSE))</f>
        <v>0</v>
      </c>
      <c r="R1454">
        <f>IF(ISERROR(VLOOKUP(A1454,seg_r_base_fitted!$A$1:$C$1829,3,FALSE)),0,VLOOKUP(A1454,seg_r_base_fitted!$A$1:$C$1829,3,FALSE))</f>
        <v>9.4E-2</v>
      </c>
      <c r="S1454">
        <v>1442</v>
      </c>
    </row>
    <row r="1455" spans="1:19" x14ac:dyDescent="0.2">
      <c r="A1455" t="s">
        <v>6247</v>
      </c>
      <c r="B1455" t="s">
        <v>5956</v>
      </c>
      <c r="C1455" t="s">
        <v>1848</v>
      </c>
      <c r="D1455" t="s">
        <v>2004</v>
      </c>
      <c r="E1455" t="s">
        <v>6248</v>
      </c>
      <c r="F1455" t="s">
        <v>5583</v>
      </c>
      <c r="G1455">
        <v>0.18438447437269945</v>
      </c>
      <c r="H1455">
        <v>2125</v>
      </c>
      <c r="I1455" t="s">
        <v>1853</v>
      </c>
      <c r="J1455" t="s">
        <v>1852</v>
      </c>
      <c r="K1455" t="s">
        <v>1852</v>
      </c>
      <c r="L1455" t="s">
        <v>1853</v>
      </c>
      <c r="M1455" t="s">
        <v>1853</v>
      </c>
      <c r="N1455" t="s">
        <v>1853</v>
      </c>
      <c r="O1455" t="s">
        <v>2017</v>
      </c>
      <c r="P1455">
        <v>5</v>
      </c>
      <c r="Q1455">
        <f>IF(ISERROR(VLOOKUP(A1455,seg_r_base_fitted!$A$1:$C$1829,2,FALSE)),0,VLOOKUP(A1455,seg_r_base_fitted!$A$1:$C$1829,2,FALSE))</f>
        <v>0</v>
      </c>
      <c r="R1455">
        <f>IF(ISERROR(VLOOKUP(A1455,seg_r_base_fitted!$A$1:$C$1829,3,FALSE)),0,VLOOKUP(A1455,seg_r_base_fitted!$A$1:$C$1829,3,FALSE))</f>
        <v>9.5000000000000001E-2</v>
      </c>
      <c r="S1455">
        <v>1438</v>
      </c>
    </row>
    <row r="1456" spans="1:19" x14ac:dyDescent="0.2">
      <c r="A1456" t="s">
        <v>5867</v>
      </c>
      <c r="B1456" t="s">
        <v>5520</v>
      </c>
      <c r="C1456" t="s">
        <v>1848</v>
      </c>
      <c r="D1456" t="s">
        <v>1856</v>
      </c>
      <c r="E1456" t="s">
        <v>5868</v>
      </c>
      <c r="F1456" t="s">
        <v>5753</v>
      </c>
      <c r="G1456">
        <v>3.0026897129898185</v>
      </c>
      <c r="H1456">
        <v>265</v>
      </c>
      <c r="I1456" t="s">
        <v>1852</v>
      </c>
      <c r="J1456" t="s">
        <v>1853</v>
      </c>
      <c r="K1456" t="s">
        <v>1853</v>
      </c>
      <c r="L1456" t="s">
        <v>1852</v>
      </c>
      <c r="M1456" t="s">
        <v>1853</v>
      </c>
      <c r="N1456" t="s">
        <v>1853</v>
      </c>
      <c r="O1456" t="s">
        <v>2017</v>
      </c>
      <c r="P1456">
        <v>5</v>
      </c>
      <c r="Q1456">
        <f>IF(ISERROR(VLOOKUP(A1456,seg_r_base_fitted!$A$1:$C$1829,2,FALSE)),0,VLOOKUP(A1456,seg_r_base_fitted!$A$1:$C$1829,2,FALSE))</f>
        <v>0</v>
      </c>
      <c r="R1456">
        <f>IF(ISERROR(VLOOKUP(A1456,seg_r_base_fitted!$A$1:$C$1829,3,FALSE)),0,VLOOKUP(A1456,seg_r_base_fitted!$A$1:$C$1829,3,FALSE))</f>
        <v>9.5000000000000001E-2</v>
      </c>
      <c r="S1456">
        <v>1436</v>
      </c>
    </row>
    <row r="1457" spans="1:19" x14ac:dyDescent="0.2">
      <c r="A1457" t="s">
        <v>5818</v>
      </c>
      <c r="B1457" t="s">
        <v>5520</v>
      </c>
      <c r="C1457" t="s">
        <v>1848</v>
      </c>
      <c r="D1457" t="s">
        <v>2406</v>
      </c>
      <c r="E1457" t="s">
        <v>5819</v>
      </c>
      <c r="F1457" t="s">
        <v>5820</v>
      </c>
      <c r="G1457">
        <v>0.30802742718120241</v>
      </c>
      <c r="H1457">
        <v>2130</v>
      </c>
      <c r="I1457" t="s">
        <v>1853</v>
      </c>
      <c r="J1457" t="s">
        <v>1852</v>
      </c>
      <c r="K1457" t="s">
        <v>1852</v>
      </c>
      <c r="L1457" t="s">
        <v>1853</v>
      </c>
      <c r="M1457" t="s">
        <v>1853</v>
      </c>
      <c r="N1457" t="s">
        <v>1853</v>
      </c>
      <c r="O1457" t="s">
        <v>2017</v>
      </c>
      <c r="P1457">
        <v>5</v>
      </c>
      <c r="Q1457">
        <f>IF(ISERROR(VLOOKUP(A1457,seg_r_base_fitted!$A$1:$C$1829,2,FALSE)),0,VLOOKUP(A1457,seg_r_base_fitted!$A$1:$C$1829,2,FALSE))</f>
        <v>0</v>
      </c>
      <c r="R1457">
        <f>IF(ISERROR(VLOOKUP(A1457,seg_r_base_fitted!$A$1:$C$1829,3,FALSE)),0,VLOOKUP(A1457,seg_r_base_fitted!$A$1:$C$1829,3,FALSE))</f>
        <v>9.6000000000000002E-2</v>
      </c>
      <c r="S1457">
        <v>1429</v>
      </c>
    </row>
    <row r="1458" spans="1:19" x14ac:dyDescent="0.2">
      <c r="A1458" t="s">
        <v>1388</v>
      </c>
      <c r="B1458" t="s">
        <v>2743</v>
      </c>
      <c r="C1458" t="s">
        <v>1848</v>
      </c>
      <c r="D1458" t="s">
        <v>2858</v>
      </c>
      <c r="E1458" t="s">
        <v>2928</v>
      </c>
      <c r="F1458" t="s">
        <v>2835</v>
      </c>
      <c r="G1458">
        <v>3.3040554957920083</v>
      </c>
      <c r="H1458">
        <v>245</v>
      </c>
      <c r="I1458" t="s">
        <v>1852</v>
      </c>
      <c r="J1458" t="s">
        <v>1853</v>
      </c>
      <c r="K1458" t="s">
        <v>1853</v>
      </c>
      <c r="L1458" t="s">
        <v>1852</v>
      </c>
      <c r="M1458" t="s">
        <v>1853</v>
      </c>
      <c r="N1458" t="s">
        <v>1853</v>
      </c>
      <c r="O1458" t="s">
        <v>2017</v>
      </c>
      <c r="P1458">
        <v>5</v>
      </c>
      <c r="Q1458">
        <f>IF(ISERROR(VLOOKUP(A1458,seg_r_base_fitted!$A$1:$C$1829,2,FALSE)),0,VLOOKUP(A1458,seg_r_base_fitted!$A$1:$C$1829,2,FALSE))</f>
        <v>0</v>
      </c>
      <c r="R1458">
        <f>IF(ISERROR(VLOOKUP(A1458,seg_r_base_fitted!$A$1:$C$1829,3,FALSE)),0,VLOOKUP(A1458,seg_r_base_fitted!$A$1:$C$1829,3,FALSE))</f>
        <v>9.6000000000000002E-2</v>
      </c>
      <c r="S1458">
        <v>1424</v>
      </c>
    </row>
    <row r="1459" spans="1:19" x14ac:dyDescent="0.2">
      <c r="A1459" t="s">
        <v>3472</v>
      </c>
      <c r="B1459" t="s">
        <v>3351</v>
      </c>
      <c r="C1459" t="s">
        <v>1848</v>
      </c>
      <c r="D1459" t="s">
        <v>1995</v>
      </c>
      <c r="E1459" t="s">
        <v>3473</v>
      </c>
      <c r="F1459" t="s">
        <v>3375</v>
      </c>
      <c r="G1459">
        <v>0.32747260585392196</v>
      </c>
      <c r="H1459">
        <v>665</v>
      </c>
      <c r="I1459" t="s">
        <v>1853</v>
      </c>
      <c r="J1459" t="s">
        <v>1852</v>
      </c>
      <c r="K1459" t="s">
        <v>1853</v>
      </c>
      <c r="L1459" t="s">
        <v>1853</v>
      </c>
      <c r="M1459" t="s">
        <v>1853</v>
      </c>
      <c r="N1459" t="s">
        <v>1852</v>
      </c>
      <c r="O1459" t="s">
        <v>2017</v>
      </c>
      <c r="P1459">
        <v>5</v>
      </c>
      <c r="Q1459">
        <f>IF(ISERROR(VLOOKUP(A1459,seg_r_base_fitted!$A$1:$C$1829,2,FALSE)),0,VLOOKUP(A1459,seg_r_base_fitted!$A$1:$C$1829,2,FALSE))</f>
        <v>0</v>
      </c>
      <c r="R1459">
        <f>IF(ISERROR(VLOOKUP(A1459,seg_r_base_fitted!$A$1:$C$1829,3,FALSE)),0,VLOOKUP(A1459,seg_r_base_fitted!$A$1:$C$1829,3,FALSE))</f>
        <v>9.6000000000000002E-2</v>
      </c>
      <c r="S1459">
        <v>1425</v>
      </c>
    </row>
    <row r="1460" spans="1:19" x14ac:dyDescent="0.2">
      <c r="A1460" t="s">
        <v>3863</v>
      </c>
      <c r="B1460" t="s">
        <v>3662</v>
      </c>
      <c r="C1460" t="s">
        <v>1971</v>
      </c>
      <c r="D1460" t="s">
        <v>3864</v>
      </c>
      <c r="E1460" t="s">
        <v>2803</v>
      </c>
      <c r="F1460" t="s">
        <v>3865</v>
      </c>
      <c r="G1460">
        <v>4.5335434525023137</v>
      </c>
      <c r="H1460">
        <v>220</v>
      </c>
      <c r="I1460" t="s">
        <v>1852</v>
      </c>
      <c r="J1460" t="s">
        <v>1853</v>
      </c>
      <c r="K1460" t="s">
        <v>1853</v>
      </c>
      <c r="L1460" t="s">
        <v>1852</v>
      </c>
      <c r="M1460" t="s">
        <v>1853</v>
      </c>
      <c r="N1460" t="s">
        <v>1853</v>
      </c>
      <c r="O1460" t="s">
        <v>2017</v>
      </c>
      <c r="P1460">
        <v>5</v>
      </c>
      <c r="Q1460">
        <f>IF(ISERROR(VLOOKUP(A1460,seg_r_base_fitted!$A$1:$C$1829,2,FALSE)),0,VLOOKUP(A1460,seg_r_base_fitted!$A$1:$C$1829,2,FALSE))</f>
        <v>0</v>
      </c>
      <c r="R1460">
        <f>IF(ISERROR(VLOOKUP(A1460,seg_r_base_fitted!$A$1:$C$1829,3,FALSE)),0,VLOOKUP(A1460,seg_r_base_fitted!$A$1:$C$1829,3,FALSE))</f>
        <v>9.6000000000000002E-2</v>
      </c>
      <c r="S1460">
        <v>1426</v>
      </c>
    </row>
    <row r="1461" spans="1:19" x14ac:dyDescent="0.2">
      <c r="A1461" t="s">
        <v>5906</v>
      </c>
      <c r="B1461" t="s">
        <v>5520</v>
      </c>
      <c r="C1461" t="s">
        <v>1971</v>
      </c>
      <c r="D1461" t="s">
        <v>5907</v>
      </c>
      <c r="E1461" t="s">
        <v>5908</v>
      </c>
      <c r="F1461" t="s">
        <v>5909</v>
      </c>
      <c r="G1461">
        <v>1.8302834352178627</v>
      </c>
      <c r="H1461">
        <v>300</v>
      </c>
      <c r="I1461" t="s">
        <v>1852</v>
      </c>
      <c r="J1461" t="s">
        <v>1853</v>
      </c>
      <c r="K1461" t="s">
        <v>1853</v>
      </c>
      <c r="L1461" t="s">
        <v>1852</v>
      </c>
      <c r="M1461" t="s">
        <v>1853</v>
      </c>
      <c r="N1461" t="s">
        <v>1853</v>
      </c>
      <c r="O1461" t="s">
        <v>2017</v>
      </c>
      <c r="P1461">
        <v>5</v>
      </c>
      <c r="Q1461">
        <f>IF(ISERROR(VLOOKUP(A1461,seg_r_base_fitted!$A$1:$C$1829,2,FALSE)),0,VLOOKUP(A1461,seg_r_base_fitted!$A$1:$C$1829,2,FALSE))</f>
        <v>0</v>
      </c>
      <c r="R1461">
        <f>IF(ISERROR(VLOOKUP(A1461,seg_r_base_fitted!$A$1:$C$1829,3,FALSE)),0,VLOOKUP(A1461,seg_r_base_fitted!$A$1:$C$1829,3,FALSE))</f>
        <v>9.7000000000000003E-2</v>
      </c>
      <c r="S1461">
        <v>1422</v>
      </c>
    </row>
    <row r="1462" spans="1:19" x14ac:dyDescent="0.2">
      <c r="A1462" t="s">
        <v>4927</v>
      </c>
      <c r="B1462" t="s">
        <v>4481</v>
      </c>
      <c r="C1462" t="s">
        <v>1848</v>
      </c>
      <c r="D1462" t="s">
        <v>2038</v>
      </c>
      <c r="E1462" t="s">
        <v>4928</v>
      </c>
      <c r="F1462" t="s">
        <v>4702</v>
      </c>
      <c r="G1462">
        <v>2.0681421462004423</v>
      </c>
      <c r="H1462">
        <v>600</v>
      </c>
      <c r="I1462" t="s">
        <v>1853</v>
      </c>
      <c r="J1462" t="s">
        <v>1852</v>
      </c>
      <c r="K1462" t="s">
        <v>1853</v>
      </c>
      <c r="L1462" t="s">
        <v>1852</v>
      </c>
      <c r="M1462" t="s">
        <v>1853</v>
      </c>
      <c r="N1462" t="s">
        <v>1853</v>
      </c>
      <c r="O1462" t="s">
        <v>2017</v>
      </c>
      <c r="P1462">
        <v>5</v>
      </c>
      <c r="Q1462">
        <f>IF(ISERROR(VLOOKUP(A1462,seg_r_base_fitted!$A$1:$C$1829,2,FALSE)),0,VLOOKUP(A1462,seg_r_base_fitted!$A$1:$C$1829,2,FALSE))</f>
        <v>0</v>
      </c>
      <c r="R1462">
        <f>IF(ISERROR(VLOOKUP(A1462,seg_r_base_fitted!$A$1:$C$1829,3,FALSE)),0,VLOOKUP(A1462,seg_r_base_fitted!$A$1:$C$1829,3,FALSE))</f>
        <v>9.7000000000000003E-2</v>
      </c>
      <c r="S1462">
        <v>1420</v>
      </c>
    </row>
    <row r="1463" spans="1:19" x14ac:dyDescent="0.2">
      <c r="A1463" t="s">
        <v>4087</v>
      </c>
      <c r="B1463" t="s">
        <v>3950</v>
      </c>
      <c r="C1463" t="s">
        <v>1971</v>
      </c>
      <c r="D1463" t="s">
        <v>2319</v>
      </c>
      <c r="E1463" t="s">
        <v>4088</v>
      </c>
      <c r="F1463" t="s">
        <v>4089</v>
      </c>
      <c r="G1463">
        <v>0.32246420277442339</v>
      </c>
      <c r="H1463">
        <v>1250</v>
      </c>
      <c r="I1463" t="s">
        <v>1853</v>
      </c>
      <c r="J1463" t="s">
        <v>1852</v>
      </c>
      <c r="K1463" t="s">
        <v>1853</v>
      </c>
      <c r="L1463" t="s">
        <v>1853</v>
      </c>
      <c r="M1463" t="s">
        <v>1853</v>
      </c>
      <c r="N1463" t="s">
        <v>1852</v>
      </c>
      <c r="O1463" t="s">
        <v>2017</v>
      </c>
      <c r="P1463">
        <v>5</v>
      </c>
      <c r="Q1463">
        <f>IF(ISERROR(VLOOKUP(A1463,seg_r_base_fitted!$A$1:$C$1829,2,FALSE)),0,VLOOKUP(A1463,seg_r_base_fitted!$A$1:$C$1829,2,FALSE))</f>
        <v>0</v>
      </c>
      <c r="R1463">
        <f>IF(ISERROR(VLOOKUP(A1463,seg_r_base_fitted!$A$1:$C$1829,3,FALSE)),0,VLOOKUP(A1463,seg_r_base_fitted!$A$1:$C$1829,3,FALSE))</f>
        <v>9.7000000000000003E-2</v>
      </c>
      <c r="S1463">
        <v>1416</v>
      </c>
    </row>
    <row r="1464" spans="1:19" x14ac:dyDescent="0.2">
      <c r="A1464" t="s">
        <v>4364</v>
      </c>
      <c r="B1464" t="s">
        <v>4140</v>
      </c>
      <c r="C1464" t="s">
        <v>1848</v>
      </c>
      <c r="D1464" t="s">
        <v>4365</v>
      </c>
      <c r="E1464" t="s">
        <v>4189</v>
      </c>
      <c r="F1464" t="s">
        <v>4208</v>
      </c>
      <c r="G1464">
        <v>0.4713679454285149</v>
      </c>
      <c r="H1464">
        <v>705</v>
      </c>
      <c r="I1464" t="s">
        <v>1853</v>
      </c>
      <c r="J1464" t="s">
        <v>1852</v>
      </c>
      <c r="K1464" t="s">
        <v>1853</v>
      </c>
      <c r="L1464" t="s">
        <v>1853</v>
      </c>
      <c r="M1464" t="s">
        <v>1852</v>
      </c>
      <c r="N1464" t="s">
        <v>1853</v>
      </c>
      <c r="O1464" t="s">
        <v>2017</v>
      </c>
      <c r="P1464">
        <v>5</v>
      </c>
      <c r="Q1464">
        <f>IF(ISERROR(VLOOKUP(A1464,seg_r_base_fitted!$A$1:$C$1829,2,FALSE)),0,VLOOKUP(A1464,seg_r_base_fitted!$A$1:$C$1829,2,FALSE))</f>
        <v>0</v>
      </c>
      <c r="R1464">
        <f>IF(ISERROR(VLOOKUP(A1464,seg_r_base_fitted!$A$1:$C$1829,3,FALSE)),0,VLOOKUP(A1464,seg_r_base_fitted!$A$1:$C$1829,3,FALSE))</f>
        <v>9.7000000000000003E-2</v>
      </c>
      <c r="S1464">
        <v>1417</v>
      </c>
    </row>
    <row r="1465" spans="1:19" x14ac:dyDescent="0.2">
      <c r="A1465" t="s">
        <v>4445</v>
      </c>
      <c r="B1465" t="s">
        <v>4140</v>
      </c>
      <c r="C1465" t="s">
        <v>1971</v>
      </c>
      <c r="D1465" t="s">
        <v>2569</v>
      </c>
      <c r="E1465" t="s">
        <v>4239</v>
      </c>
      <c r="F1465" t="s">
        <v>4186</v>
      </c>
      <c r="G1465">
        <v>3.7884309830394738</v>
      </c>
      <c r="H1465">
        <v>215</v>
      </c>
      <c r="I1465" t="s">
        <v>1852</v>
      </c>
      <c r="J1465" t="s">
        <v>1853</v>
      </c>
      <c r="K1465" t="s">
        <v>1853</v>
      </c>
      <c r="L1465" t="s">
        <v>1852</v>
      </c>
      <c r="M1465" t="s">
        <v>1853</v>
      </c>
      <c r="N1465" t="s">
        <v>1853</v>
      </c>
      <c r="O1465" t="s">
        <v>2017</v>
      </c>
      <c r="P1465">
        <v>5</v>
      </c>
      <c r="Q1465">
        <f>IF(ISERROR(VLOOKUP(A1465,seg_r_base_fitted!$A$1:$C$1829,2,FALSE)),0,VLOOKUP(A1465,seg_r_base_fitted!$A$1:$C$1829,2,FALSE))</f>
        <v>0</v>
      </c>
      <c r="R1465">
        <f>IF(ISERROR(VLOOKUP(A1465,seg_r_base_fitted!$A$1:$C$1829,3,FALSE)),0,VLOOKUP(A1465,seg_r_base_fitted!$A$1:$C$1829,3,FALSE))</f>
        <v>9.7000000000000003E-2</v>
      </c>
      <c r="S1465">
        <v>1418</v>
      </c>
    </row>
    <row r="1466" spans="1:19" x14ac:dyDescent="0.2">
      <c r="A1466" t="s">
        <v>1435</v>
      </c>
      <c r="B1466" t="s">
        <v>2743</v>
      </c>
      <c r="C1466" t="s">
        <v>1848</v>
      </c>
      <c r="D1466" t="s">
        <v>2805</v>
      </c>
      <c r="E1466" t="s">
        <v>2927</v>
      </c>
      <c r="F1466" t="s">
        <v>2770</v>
      </c>
      <c r="G1466">
        <v>3.6261555609424616</v>
      </c>
      <c r="H1466">
        <v>240</v>
      </c>
      <c r="I1466" t="s">
        <v>1852</v>
      </c>
      <c r="J1466" t="s">
        <v>1853</v>
      </c>
      <c r="K1466" t="s">
        <v>1853</v>
      </c>
      <c r="L1466" t="s">
        <v>1852</v>
      </c>
      <c r="M1466" t="s">
        <v>1853</v>
      </c>
      <c r="N1466" t="s">
        <v>1853</v>
      </c>
      <c r="O1466" t="s">
        <v>2017</v>
      </c>
      <c r="P1466">
        <v>5</v>
      </c>
      <c r="Q1466">
        <f>IF(ISERROR(VLOOKUP(A1466,seg_r_base_fitted!$A$1:$C$1829,2,FALSE)),0,VLOOKUP(A1466,seg_r_base_fitted!$A$1:$C$1829,2,FALSE))</f>
        <v>0</v>
      </c>
      <c r="R1466">
        <f>IF(ISERROR(VLOOKUP(A1466,seg_r_base_fitted!$A$1:$C$1829,3,FALSE)),0,VLOOKUP(A1466,seg_r_base_fitted!$A$1:$C$1829,3,FALSE))</f>
        <v>9.7000000000000003E-2</v>
      </c>
      <c r="S1466">
        <v>1413</v>
      </c>
    </row>
    <row r="1467" spans="1:19" x14ac:dyDescent="0.2">
      <c r="A1467" t="s">
        <v>2276</v>
      </c>
      <c r="B1467" t="s">
        <v>2093</v>
      </c>
      <c r="C1467" t="s">
        <v>1971</v>
      </c>
      <c r="D1467" t="s">
        <v>2277</v>
      </c>
      <c r="E1467" t="s">
        <v>2278</v>
      </c>
      <c r="F1467" t="s">
        <v>2279</v>
      </c>
      <c r="G1467">
        <v>2.9974691956857327</v>
      </c>
      <c r="H1467">
        <v>225</v>
      </c>
      <c r="I1467" t="s">
        <v>1852</v>
      </c>
      <c r="J1467" t="s">
        <v>1853</v>
      </c>
      <c r="K1467" t="s">
        <v>1853</v>
      </c>
      <c r="L1467" t="s">
        <v>1852</v>
      </c>
      <c r="M1467" t="s">
        <v>1853</v>
      </c>
      <c r="N1467" t="s">
        <v>1853</v>
      </c>
      <c r="O1467" t="s">
        <v>2017</v>
      </c>
      <c r="P1467">
        <v>5</v>
      </c>
      <c r="Q1467">
        <f>IF(ISERROR(VLOOKUP(A1467,seg_r_base_fitted!$A$1:$C$1829,2,FALSE)),0,VLOOKUP(A1467,seg_r_base_fitted!$A$1:$C$1829,2,FALSE))</f>
        <v>0</v>
      </c>
      <c r="R1467">
        <f>IF(ISERROR(VLOOKUP(A1467,seg_r_base_fitted!$A$1:$C$1829,3,FALSE)),0,VLOOKUP(A1467,seg_r_base_fitted!$A$1:$C$1829,3,FALSE))</f>
        <v>9.8000000000000004E-2</v>
      </c>
      <c r="S1467">
        <v>1404</v>
      </c>
    </row>
    <row r="1468" spans="1:19" x14ac:dyDescent="0.2">
      <c r="A1468" t="s">
        <v>3900</v>
      </c>
      <c r="B1468" t="s">
        <v>3662</v>
      </c>
      <c r="C1468" t="s">
        <v>1971</v>
      </c>
      <c r="D1468" t="s">
        <v>3901</v>
      </c>
      <c r="E1468" t="s">
        <v>2778</v>
      </c>
      <c r="F1468" t="s">
        <v>3902</v>
      </c>
      <c r="G1468">
        <v>5.0178280289510493</v>
      </c>
      <c r="H1468">
        <v>200</v>
      </c>
      <c r="I1468" t="s">
        <v>1852</v>
      </c>
      <c r="J1468" t="s">
        <v>1853</v>
      </c>
      <c r="K1468" t="s">
        <v>1853</v>
      </c>
      <c r="L1468" t="s">
        <v>1852</v>
      </c>
      <c r="M1468" t="s">
        <v>1853</v>
      </c>
      <c r="N1468" t="s">
        <v>1853</v>
      </c>
      <c r="O1468" t="s">
        <v>2017</v>
      </c>
      <c r="P1468">
        <v>5</v>
      </c>
      <c r="Q1468">
        <f>IF(ISERROR(VLOOKUP(A1468,seg_r_base_fitted!$A$1:$C$1829,2,FALSE)),0,VLOOKUP(A1468,seg_r_base_fitted!$A$1:$C$1829,2,FALSE))</f>
        <v>0</v>
      </c>
      <c r="R1468">
        <f>IF(ISERROR(VLOOKUP(A1468,seg_r_base_fitted!$A$1:$C$1829,3,FALSE)),0,VLOOKUP(A1468,seg_r_base_fitted!$A$1:$C$1829,3,FALSE))</f>
        <v>9.9000000000000005E-2</v>
      </c>
      <c r="S1468">
        <v>1401</v>
      </c>
    </row>
    <row r="1469" spans="1:19" x14ac:dyDescent="0.2">
      <c r="A1469" t="s">
        <v>4097</v>
      </c>
      <c r="B1469" t="s">
        <v>3950</v>
      </c>
      <c r="C1469" t="s">
        <v>1848</v>
      </c>
      <c r="D1469" t="s">
        <v>1952</v>
      </c>
      <c r="E1469" t="s">
        <v>3961</v>
      </c>
      <c r="F1469" t="s">
        <v>4098</v>
      </c>
      <c r="G1469">
        <v>2.0598808068701913</v>
      </c>
      <c r="H1469">
        <v>290</v>
      </c>
      <c r="I1469" t="s">
        <v>1852</v>
      </c>
      <c r="J1469" t="s">
        <v>1853</v>
      </c>
      <c r="K1469" t="s">
        <v>1853</v>
      </c>
      <c r="L1469" t="s">
        <v>1852</v>
      </c>
      <c r="M1469" t="s">
        <v>1853</v>
      </c>
      <c r="N1469" t="s">
        <v>1853</v>
      </c>
      <c r="O1469" t="s">
        <v>2017</v>
      </c>
      <c r="P1469">
        <v>5</v>
      </c>
      <c r="Q1469">
        <f>IF(ISERROR(VLOOKUP(A1469,seg_r_base_fitted!$A$1:$C$1829,2,FALSE)),0,VLOOKUP(A1469,seg_r_base_fitted!$A$1:$C$1829,2,FALSE))</f>
        <v>0</v>
      </c>
      <c r="R1469">
        <f>IF(ISERROR(VLOOKUP(A1469,seg_r_base_fitted!$A$1:$C$1829,3,FALSE)),0,VLOOKUP(A1469,seg_r_base_fitted!$A$1:$C$1829,3,FALSE))</f>
        <v>9.9000000000000005E-2</v>
      </c>
      <c r="S1469">
        <v>1402</v>
      </c>
    </row>
    <row r="1470" spans="1:19" x14ac:dyDescent="0.2">
      <c r="A1470" t="s">
        <v>5847</v>
      </c>
      <c r="B1470" t="s">
        <v>5520</v>
      </c>
      <c r="C1470" t="s">
        <v>1971</v>
      </c>
      <c r="D1470" t="s">
        <v>2263</v>
      </c>
      <c r="E1470" t="s">
        <v>5848</v>
      </c>
      <c r="F1470" t="s">
        <v>5193</v>
      </c>
      <c r="G1470">
        <v>0.70134539720098599</v>
      </c>
      <c r="H1470">
        <v>550</v>
      </c>
      <c r="I1470" t="s">
        <v>1853</v>
      </c>
      <c r="J1470" t="s">
        <v>1852</v>
      </c>
      <c r="K1470" t="s">
        <v>1853</v>
      </c>
      <c r="L1470" t="s">
        <v>1853</v>
      </c>
      <c r="M1470" t="s">
        <v>1853</v>
      </c>
      <c r="N1470" t="s">
        <v>1852</v>
      </c>
      <c r="O1470" t="s">
        <v>2017</v>
      </c>
      <c r="P1470">
        <v>5</v>
      </c>
      <c r="Q1470">
        <f>IF(ISERROR(VLOOKUP(A1470,seg_r_base_fitted!$A$1:$C$1829,2,FALSE)),0,VLOOKUP(A1470,seg_r_base_fitted!$A$1:$C$1829,2,FALSE))</f>
        <v>0</v>
      </c>
      <c r="R1470">
        <f>IF(ISERROR(VLOOKUP(A1470,seg_r_base_fitted!$A$1:$C$1829,3,FALSE)),0,VLOOKUP(A1470,seg_r_base_fitted!$A$1:$C$1829,3,FALSE))</f>
        <v>0.1</v>
      </c>
      <c r="S1470">
        <v>1397</v>
      </c>
    </row>
    <row r="1471" spans="1:19" x14ac:dyDescent="0.2">
      <c r="A1471" t="s">
        <v>115</v>
      </c>
      <c r="B1471" t="s">
        <v>2743</v>
      </c>
      <c r="C1471" t="s">
        <v>1848</v>
      </c>
      <c r="D1471" t="s">
        <v>2774</v>
      </c>
      <c r="E1471" t="s">
        <v>2901</v>
      </c>
      <c r="F1471" t="s">
        <v>2865</v>
      </c>
      <c r="G1471">
        <v>0.27370247419949778</v>
      </c>
      <c r="H1471">
        <v>765</v>
      </c>
      <c r="I1471" t="s">
        <v>1853</v>
      </c>
      <c r="J1471" t="s">
        <v>1852</v>
      </c>
      <c r="K1471" t="s">
        <v>1853</v>
      </c>
      <c r="L1471" t="s">
        <v>1853</v>
      </c>
      <c r="M1471" t="s">
        <v>1853</v>
      </c>
      <c r="N1471" t="s">
        <v>1852</v>
      </c>
      <c r="O1471" t="s">
        <v>2017</v>
      </c>
      <c r="P1471">
        <v>5</v>
      </c>
      <c r="Q1471">
        <f>IF(ISERROR(VLOOKUP(A1471,seg_r_base_fitted!$A$1:$C$1829,2,FALSE)),0,VLOOKUP(A1471,seg_r_base_fitted!$A$1:$C$1829,2,FALSE))</f>
        <v>1</v>
      </c>
      <c r="R1471">
        <f>IF(ISERROR(VLOOKUP(A1471,seg_r_base_fitted!$A$1:$C$1829,3,FALSE)),0,VLOOKUP(A1471,seg_r_base_fitted!$A$1:$C$1829,3,FALSE))</f>
        <v>9.9000000000000005E-2</v>
      </c>
      <c r="S1471">
        <v>1398</v>
      </c>
    </row>
    <row r="1472" spans="1:19" x14ac:dyDescent="0.2">
      <c r="A1472" t="s">
        <v>4404</v>
      </c>
      <c r="B1472" t="s">
        <v>4140</v>
      </c>
      <c r="C1472" t="s">
        <v>1848</v>
      </c>
      <c r="D1472" t="s">
        <v>2004</v>
      </c>
      <c r="E1472" t="s">
        <v>2795</v>
      </c>
      <c r="F1472" t="s">
        <v>4172</v>
      </c>
      <c r="G1472">
        <v>6.4939527819217453</v>
      </c>
      <c r="H1472">
        <v>170</v>
      </c>
      <c r="I1472" t="s">
        <v>1852</v>
      </c>
      <c r="J1472" t="s">
        <v>1853</v>
      </c>
      <c r="K1472" t="s">
        <v>1853</v>
      </c>
      <c r="L1472" t="s">
        <v>1852</v>
      </c>
      <c r="M1472" t="s">
        <v>1853</v>
      </c>
      <c r="N1472" t="s">
        <v>1853</v>
      </c>
      <c r="O1472" t="s">
        <v>2017</v>
      </c>
      <c r="P1472">
        <v>5</v>
      </c>
      <c r="Q1472">
        <f>IF(ISERROR(VLOOKUP(A1472,seg_r_base_fitted!$A$1:$C$1829,2,FALSE)),0,VLOOKUP(A1472,seg_r_base_fitted!$A$1:$C$1829,2,FALSE))</f>
        <v>0</v>
      </c>
      <c r="R1472">
        <f>IF(ISERROR(VLOOKUP(A1472,seg_r_base_fitted!$A$1:$C$1829,3,FALSE)),0,VLOOKUP(A1472,seg_r_base_fitted!$A$1:$C$1829,3,FALSE))</f>
        <v>0.1</v>
      </c>
      <c r="S1472">
        <v>1395</v>
      </c>
    </row>
    <row r="1473" spans="1:19" x14ac:dyDescent="0.2">
      <c r="A1473" t="s">
        <v>119</v>
      </c>
      <c r="B1473" t="s">
        <v>2743</v>
      </c>
      <c r="C1473" t="s">
        <v>1848</v>
      </c>
      <c r="D1473" t="s">
        <v>2776</v>
      </c>
      <c r="E1473" t="s">
        <v>2903</v>
      </c>
      <c r="F1473" t="s">
        <v>2904</v>
      </c>
      <c r="G1473">
        <v>0.34087049333897834</v>
      </c>
      <c r="H1473">
        <v>2200</v>
      </c>
      <c r="I1473" t="s">
        <v>1853</v>
      </c>
      <c r="J1473" t="s">
        <v>1852</v>
      </c>
      <c r="K1473" t="s">
        <v>1852</v>
      </c>
      <c r="L1473" t="s">
        <v>1853</v>
      </c>
      <c r="M1473" t="s">
        <v>1853</v>
      </c>
      <c r="N1473" t="s">
        <v>1853</v>
      </c>
      <c r="O1473" t="s">
        <v>2017</v>
      </c>
      <c r="P1473">
        <v>5</v>
      </c>
      <c r="Q1473">
        <f>IF(ISERROR(VLOOKUP(A1473,seg_r_base_fitted!$A$1:$C$1829,2,FALSE)),0,VLOOKUP(A1473,seg_r_base_fitted!$A$1:$C$1829,2,FALSE))</f>
        <v>0</v>
      </c>
      <c r="R1473">
        <f>IF(ISERROR(VLOOKUP(A1473,seg_r_base_fitted!$A$1:$C$1829,3,FALSE)),0,VLOOKUP(A1473,seg_r_base_fitted!$A$1:$C$1829,3,FALSE))</f>
        <v>0.1</v>
      </c>
      <c r="S1473">
        <v>1393</v>
      </c>
    </row>
    <row r="1474" spans="1:19" x14ac:dyDescent="0.2">
      <c r="A1474" t="s">
        <v>158</v>
      </c>
      <c r="B1474" t="s">
        <v>2743</v>
      </c>
      <c r="C1474" t="s">
        <v>1848</v>
      </c>
      <c r="D1474" t="s">
        <v>2776</v>
      </c>
      <c r="E1474" t="s">
        <v>2902</v>
      </c>
      <c r="F1474" t="s">
        <v>2903</v>
      </c>
      <c r="G1474">
        <v>0.42236674533075413</v>
      </c>
      <c r="H1474">
        <v>1800</v>
      </c>
      <c r="I1474" t="s">
        <v>1853</v>
      </c>
      <c r="J1474" t="s">
        <v>1852</v>
      </c>
      <c r="K1474" t="s">
        <v>1852</v>
      </c>
      <c r="L1474" t="s">
        <v>1853</v>
      </c>
      <c r="M1474" t="s">
        <v>1853</v>
      </c>
      <c r="N1474" t="s">
        <v>1853</v>
      </c>
      <c r="O1474" t="s">
        <v>2017</v>
      </c>
      <c r="P1474">
        <v>5</v>
      </c>
      <c r="Q1474">
        <f>IF(ISERROR(VLOOKUP(A1474,seg_r_base_fitted!$A$1:$C$1829,2,FALSE)),0,VLOOKUP(A1474,seg_r_base_fitted!$A$1:$C$1829,2,FALSE))</f>
        <v>0</v>
      </c>
      <c r="R1474">
        <f>IF(ISERROR(VLOOKUP(A1474,seg_r_base_fitted!$A$1:$C$1829,3,FALSE)),0,VLOOKUP(A1474,seg_r_base_fitted!$A$1:$C$1829,3,FALSE))</f>
        <v>0.10100000000000001</v>
      </c>
      <c r="S1474">
        <v>1380</v>
      </c>
    </row>
    <row r="1475" spans="1:19" x14ac:dyDescent="0.2">
      <c r="A1475" t="s">
        <v>3511</v>
      </c>
      <c r="B1475" t="s">
        <v>3351</v>
      </c>
      <c r="C1475" t="s">
        <v>1971</v>
      </c>
      <c r="D1475" t="s">
        <v>2482</v>
      </c>
      <c r="E1475" t="s">
        <v>3512</v>
      </c>
      <c r="F1475" t="s">
        <v>3452</v>
      </c>
      <c r="G1475">
        <v>2.4916070060956867</v>
      </c>
      <c r="H1475">
        <v>245</v>
      </c>
      <c r="I1475" t="s">
        <v>1852</v>
      </c>
      <c r="J1475" t="s">
        <v>1853</v>
      </c>
      <c r="K1475" t="s">
        <v>1853</v>
      </c>
      <c r="L1475" t="s">
        <v>1852</v>
      </c>
      <c r="M1475" t="s">
        <v>1853</v>
      </c>
      <c r="N1475" t="s">
        <v>1853</v>
      </c>
      <c r="O1475" t="s">
        <v>2017</v>
      </c>
      <c r="P1475">
        <v>5</v>
      </c>
      <c r="Q1475">
        <f>IF(ISERROR(VLOOKUP(A1475,seg_r_base_fitted!$A$1:$C$1829,2,FALSE)),0,VLOOKUP(A1475,seg_r_base_fitted!$A$1:$C$1829,2,FALSE))</f>
        <v>0</v>
      </c>
      <c r="R1475">
        <f>IF(ISERROR(VLOOKUP(A1475,seg_r_base_fitted!$A$1:$C$1829,3,FALSE)),0,VLOOKUP(A1475,seg_r_base_fitted!$A$1:$C$1829,3,FALSE))</f>
        <v>0.10100000000000001</v>
      </c>
      <c r="S1475">
        <v>1381</v>
      </c>
    </row>
    <row r="1476" spans="1:19" x14ac:dyDescent="0.2">
      <c r="A1476" t="s">
        <v>3869</v>
      </c>
      <c r="B1476" t="s">
        <v>3662</v>
      </c>
      <c r="C1476" t="s">
        <v>1971</v>
      </c>
      <c r="D1476" t="s">
        <v>3870</v>
      </c>
      <c r="E1476" t="s">
        <v>3871</v>
      </c>
      <c r="F1476" t="s">
        <v>3678</v>
      </c>
      <c r="G1476">
        <v>1.228267086797318</v>
      </c>
      <c r="H1476">
        <v>305</v>
      </c>
      <c r="I1476" t="s">
        <v>1852</v>
      </c>
      <c r="J1476" t="s">
        <v>1853</v>
      </c>
      <c r="K1476" t="s">
        <v>1853</v>
      </c>
      <c r="L1476" t="s">
        <v>1852</v>
      </c>
      <c r="M1476" t="s">
        <v>1853</v>
      </c>
      <c r="N1476" t="s">
        <v>1853</v>
      </c>
      <c r="O1476" t="s">
        <v>2017</v>
      </c>
      <c r="P1476">
        <v>5</v>
      </c>
      <c r="Q1476">
        <f>IF(ISERROR(VLOOKUP(A1476,seg_r_base_fitted!$A$1:$C$1829,2,FALSE)),0,VLOOKUP(A1476,seg_r_base_fitted!$A$1:$C$1829,2,FALSE))</f>
        <v>0</v>
      </c>
      <c r="R1476">
        <f>IF(ISERROR(VLOOKUP(A1476,seg_r_base_fitted!$A$1:$C$1829,3,FALSE)),0,VLOOKUP(A1476,seg_r_base_fitted!$A$1:$C$1829,3,FALSE))</f>
        <v>0.10100000000000001</v>
      </c>
      <c r="S1476">
        <v>1382</v>
      </c>
    </row>
    <row r="1477" spans="1:19" x14ac:dyDescent="0.2">
      <c r="A1477" t="s">
        <v>4090</v>
      </c>
      <c r="B1477" t="s">
        <v>3950</v>
      </c>
      <c r="C1477" t="s">
        <v>1971</v>
      </c>
      <c r="D1477" t="s">
        <v>4091</v>
      </c>
      <c r="E1477" t="s">
        <v>4092</v>
      </c>
      <c r="F1477" t="s">
        <v>2641</v>
      </c>
      <c r="G1477">
        <v>0.44158575492526764</v>
      </c>
      <c r="H1477">
        <v>2150</v>
      </c>
      <c r="I1477" t="s">
        <v>1853</v>
      </c>
      <c r="J1477" t="s">
        <v>1852</v>
      </c>
      <c r="K1477" t="s">
        <v>1852</v>
      </c>
      <c r="L1477" t="s">
        <v>1853</v>
      </c>
      <c r="M1477" t="s">
        <v>1853</v>
      </c>
      <c r="N1477" t="s">
        <v>1853</v>
      </c>
      <c r="O1477" t="s">
        <v>2017</v>
      </c>
      <c r="P1477">
        <v>5</v>
      </c>
      <c r="Q1477">
        <f>IF(ISERROR(VLOOKUP(A1477,seg_r_base_fitted!$A$1:$C$1829,2,FALSE)),0,VLOOKUP(A1477,seg_r_base_fitted!$A$1:$C$1829,2,FALSE))</f>
        <v>0</v>
      </c>
      <c r="R1477">
        <f>IF(ISERROR(VLOOKUP(A1477,seg_r_base_fitted!$A$1:$C$1829,3,FALSE)),0,VLOOKUP(A1477,seg_r_base_fitted!$A$1:$C$1829,3,FALSE))</f>
        <v>0.10100000000000001</v>
      </c>
      <c r="S1477">
        <v>1383</v>
      </c>
    </row>
    <row r="1478" spans="1:19" x14ac:dyDescent="0.2">
      <c r="A1478" t="s">
        <v>4094</v>
      </c>
      <c r="B1478" t="s">
        <v>3950</v>
      </c>
      <c r="C1478" t="s">
        <v>1848</v>
      </c>
      <c r="D1478" t="s">
        <v>2420</v>
      </c>
      <c r="E1478" t="s">
        <v>4095</v>
      </c>
      <c r="F1478" t="s">
        <v>4096</v>
      </c>
      <c r="G1478">
        <v>1.9981124603935576</v>
      </c>
      <c r="H1478">
        <v>305</v>
      </c>
      <c r="I1478" t="s">
        <v>1852</v>
      </c>
      <c r="J1478" t="s">
        <v>1853</v>
      </c>
      <c r="K1478" t="s">
        <v>1853</v>
      </c>
      <c r="L1478" t="s">
        <v>1852</v>
      </c>
      <c r="M1478" t="s">
        <v>1853</v>
      </c>
      <c r="N1478" t="s">
        <v>1853</v>
      </c>
      <c r="O1478" t="s">
        <v>2017</v>
      </c>
      <c r="P1478">
        <v>5</v>
      </c>
      <c r="Q1478">
        <f>IF(ISERROR(VLOOKUP(A1478,seg_r_base_fitted!$A$1:$C$1829,2,FALSE)),0,VLOOKUP(A1478,seg_r_base_fitted!$A$1:$C$1829,2,FALSE))</f>
        <v>0</v>
      </c>
      <c r="R1478">
        <f>IF(ISERROR(VLOOKUP(A1478,seg_r_base_fitted!$A$1:$C$1829,3,FALSE)),0,VLOOKUP(A1478,seg_r_base_fitted!$A$1:$C$1829,3,FALSE))</f>
        <v>0.10100000000000001</v>
      </c>
      <c r="S1478">
        <v>1384</v>
      </c>
    </row>
    <row r="1479" spans="1:19" x14ac:dyDescent="0.2">
      <c r="A1479" t="s">
        <v>4358</v>
      </c>
      <c r="B1479" t="s">
        <v>4140</v>
      </c>
      <c r="C1479" t="s">
        <v>1848</v>
      </c>
      <c r="D1479" t="s">
        <v>2420</v>
      </c>
      <c r="E1479" t="s">
        <v>2513</v>
      </c>
      <c r="F1479" t="s">
        <v>4141</v>
      </c>
      <c r="G1479">
        <v>0.42628409030437531</v>
      </c>
      <c r="H1479">
        <v>1550</v>
      </c>
      <c r="I1479" t="s">
        <v>1853</v>
      </c>
      <c r="J1479" t="s">
        <v>1852</v>
      </c>
      <c r="K1479" t="s">
        <v>1852</v>
      </c>
      <c r="L1479" t="s">
        <v>1853</v>
      </c>
      <c r="M1479" t="s">
        <v>1853</v>
      </c>
      <c r="N1479" t="s">
        <v>1853</v>
      </c>
      <c r="O1479" t="s">
        <v>2017</v>
      </c>
      <c r="P1479">
        <v>5</v>
      </c>
      <c r="Q1479">
        <f>IF(ISERROR(VLOOKUP(A1479,seg_r_base_fitted!$A$1:$C$1829,2,FALSE)),0,VLOOKUP(A1479,seg_r_base_fitted!$A$1:$C$1829,2,FALSE))</f>
        <v>0</v>
      </c>
      <c r="R1479">
        <f>IF(ISERROR(VLOOKUP(A1479,seg_r_base_fitted!$A$1:$C$1829,3,FALSE)),0,VLOOKUP(A1479,seg_r_base_fitted!$A$1:$C$1829,3,FALSE))</f>
        <v>0.10100000000000001</v>
      </c>
      <c r="S1479">
        <v>1385</v>
      </c>
    </row>
    <row r="1480" spans="1:19" x14ac:dyDescent="0.2">
      <c r="A1480" t="s">
        <v>4366</v>
      </c>
      <c r="B1480" t="s">
        <v>4140</v>
      </c>
      <c r="C1480" t="s">
        <v>1848</v>
      </c>
      <c r="D1480" t="s">
        <v>1911</v>
      </c>
      <c r="E1480" t="s">
        <v>4172</v>
      </c>
      <c r="F1480" t="s">
        <v>4154</v>
      </c>
      <c r="G1480">
        <v>0.53860960117337153</v>
      </c>
      <c r="H1480">
        <v>740</v>
      </c>
      <c r="I1480" t="s">
        <v>1853</v>
      </c>
      <c r="J1480" t="s">
        <v>1852</v>
      </c>
      <c r="K1480" t="s">
        <v>1853</v>
      </c>
      <c r="L1480" t="s">
        <v>1853</v>
      </c>
      <c r="M1480" t="s">
        <v>1852</v>
      </c>
      <c r="N1480" t="s">
        <v>1853</v>
      </c>
      <c r="O1480" t="s">
        <v>2017</v>
      </c>
      <c r="P1480">
        <v>5</v>
      </c>
      <c r="Q1480">
        <f>IF(ISERROR(VLOOKUP(A1480,seg_r_base_fitted!$A$1:$C$1829,2,FALSE)),0,VLOOKUP(A1480,seg_r_base_fitted!$A$1:$C$1829,2,FALSE))</f>
        <v>0</v>
      </c>
      <c r="R1480">
        <f>IF(ISERROR(VLOOKUP(A1480,seg_r_base_fitted!$A$1:$C$1829,3,FALSE)),0,VLOOKUP(A1480,seg_r_base_fitted!$A$1:$C$1829,3,FALSE))</f>
        <v>0.10100000000000001</v>
      </c>
      <c r="S1480">
        <v>1386</v>
      </c>
    </row>
    <row r="1481" spans="1:19" x14ac:dyDescent="0.2">
      <c r="A1481" t="s">
        <v>4918</v>
      </c>
      <c r="B1481" t="s">
        <v>4481</v>
      </c>
      <c r="C1481" t="s">
        <v>1848</v>
      </c>
      <c r="D1481" t="s">
        <v>2299</v>
      </c>
      <c r="E1481" t="s">
        <v>4919</v>
      </c>
      <c r="F1481" t="s">
        <v>4535</v>
      </c>
      <c r="G1481">
        <v>0.27536461159232301</v>
      </c>
      <c r="H1481">
        <v>560</v>
      </c>
      <c r="I1481" t="s">
        <v>1853</v>
      </c>
      <c r="J1481" t="s">
        <v>1852</v>
      </c>
      <c r="K1481" t="s">
        <v>1853</v>
      </c>
      <c r="L1481" t="s">
        <v>1853</v>
      </c>
      <c r="M1481" t="s">
        <v>1852</v>
      </c>
      <c r="N1481" t="s">
        <v>1853</v>
      </c>
      <c r="O1481" t="s">
        <v>2017</v>
      </c>
      <c r="P1481">
        <v>5</v>
      </c>
      <c r="Q1481">
        <f>IF(ISERROR(VLOOKUP(A1481,seg_r_base_fitted!$A$1:$C$1829,2,FALSE)),0,VLOOKUP(A1481,seg_r_base_fitted!$A$1:$C$1829,2,FALSE))</f>
        <v>0</v>
      </c>
      <c r="R1481">
        <f>IF(ISERROR(VLOOKUP(A1481,seg_r_base_fitted!$A$1:$C$1829,3,FALSE)),0,VLOOKUP(A1481,seg_r_base_fitted!$A$1:$C$1829,3,FALSE))</f>
        <v>0.10100000000000001</v>
      </c>
      <c r="S1481">
        <v>1387</v>
      </c>
    </row>
    <row r="1482" spans="1:19" x14ac:dyDescent="0.2">
      <c r="A1482" t="s">
        <v>5840</v>
      </c>
      <c r="B1482" t="s">
        <v>5520</v>
      </c>
      <c r="C1482" t="s">
        <v>1848</v>
      </c>
      <c r="D1482" t="s">
        <v>1923</v>
      </c>
      <c r="E1482" t="s">
        <v>5193</v>
      </c>
      <c r="F1482" t="s">
        <v>5841</v>
      </c>
      <c r="G1482">
        <v>0.62588485100988633</v>
      </c>
      <c r="H1482">
        <v>2470</v>
      </c>
      <c r="I1482" t="s">
        <v>1853</v>
      </c>
      <c r="J1482" t="s">
        <v>1852</v>
      </c>
      <c r="K1482" t="s">
        <v>1852</v>
      </c>
      <c r="L1482" t="s">
        <v>1853</v>
      </c>
      <c r="M1482" t="s">
        <v>1853</v>
      </c>
      <c r="N1482" t="s">
        <v>1853</v>
      </c>
      <c r="O1482" t="s">
        <v>2017</v>
      </c>
      <c r="P1482">
        <v>5</v>
      </c>
      <c r="Q1482">
        <f>IF(ISERROR(VLOOKUP(A1482,seg_r_base_fitted!$A$1:$C$1829,2,FALSE)),0,VLOOKUP(A1482,seg_r_base_fitted!$A$1:$C$1829,2,FALSE))</f>
        <v>0</v>
      </c>
      <c r="R1482">
        <f>IF(ISERROR(VLOOKUP(A1482,seg_r_base_fitted!$A$1:$C$1829,3,FALSE)),0,VLOOKUP(A1482,seg_r_base_fitted!$A$1:$C$1829,3,FALSE))</f>
        <v>0.10100000000000001</v>
      </c>
      <c r="S1482">
        <v>1388</v>
      </c>
    </row>
    <row r="1483" spans="1:19" x14ac:dyDescent="0.2">
      <c r="A1483" t="s">
        <v>5844</v>
      </c>
      <c r="B1483" t="s">
        <v>5520</v>
      </c>
      <c r="C1483" t="s">
        <v>1971</v>
      </c>
      <c r="D1483" t="s">
        <v>2561</v>
      </c>
      <c r="E1483" t="s">
        <v>1884</v>
      </c>
      <c r="F1483" t="s">
        <v>1884</v>
      </c>
      <c r="G1483">
        <v>0.45749819073772047</v>
      </c>
      <c r="H1483">
        <v>680</v>
      </c>
      <c r="I1483" t="s">
        <v>1853</v>
      </c>
      <c r="J1483" t="s">
        <v>1852</v>
      </c>
      <c r="K1483" t="s">
        <v>1853</v>
      </c>
      <c r="L1483" t="s">
        <v>1853</v>
      </c>
      <c r="M1483" t="s">
        <v>1852</v>
      </c>
      <c r="N1483" t="s">
        <v>1853</v>
      </c>
      <c r="O1483" t="s">
        <v>2017</v>
      </c>
      <c r="P1483">
        <v>5</v>
      </c>
      <c r="Q1483">
        <f>IF(ISERROR(VLOOKUP(A1483,seg_r_base_fitted!$A$1:$C$1829,2,FALSE)),0,VLOOKUP(A1483,seg_r_base_fitted!$A$1:$C$1829,2,FALSE))</f>
        <v>0</v>
      </c>
      <c r="R1483">
        <f>IF(ISERROR(VLOOKUP(A1483,seg_r_base_fitted!$A$1:$C$1829,3,FALSE)),0,VLOOKUP(A1483,seg_r_base_fitted!$A$1:$C$1829,3,FALSE))</f>
        <v>0.10100000000000001</v>
      </c>
      <c r="S1483">
        <v>1389</v>
      </c>
    </row>
    <row r="1484" spans="1:19" x14ac:dyDescent="0.2">
      <c r="A1484" t="s">
        <v>6268</v>
      </c>
      <c r="B1484" t="s">
        <v>5956</v>
      </c>
      <c r="C1484" t="s">
        <v>1971</v>
      </c>
      <c r="D1484" t="s">
        <v>4431</v>
      </c>
      <c r="E1484" t="s">
        <v>6184</v>
      </c>
      <c r="F1484" t="s">
        <v>6090</v>
      </c>
      <c r="G1484">
        <v>2.0973753442723209</v>
      </c>
      <c r="H1484">
        <v>255</v>
      </c>
      <c r="I1484" t="s">
        <v>1852</v>
      </c>
      <c r="J1484" t="s">
        <v>1853</v>
      </c>
      <c r="K1484" t="s">
        <v>1853</v>
      </c>
      <c r="L1484" t="s">
        <v>1852</v>
      </c>
      <c r="M1484" t="s">
        <v>1853</v>
      </c>
      <c r="N1484" t="s">
        <v>1853</v>
      </c>
      <c r="O1484" t="s">
        <v>2017</v>
      </c>
      <c r="P1484">
        <v>5</v>
      </c>
      <c r="Q1484">
        <f>IF(ISERROR(VLOOKUP(A1484,seg_r_base_fitted!$A$1:$C$1829,2,FALSE)),0,VLOOKUP(A1484,seg_r_base_fitted!$A$1:$C$1829,2,FALSE))</f>
        <v>0</v>
      </c>
      <c r="R1484">
        <f>IF(ISERROR(VLOOKUP(A1484,seg_r_base_fitted!$A$1:$C$1829,3,FALSE)),0,VLOOKUP(A1484,seg_r_base_fitted!$A$1:$C$1829,3,FALSE))</f>
        <v>0.10100000000000001</v>
      </c>
      <c r="S1484">
        <v>1390</v>
      </c>
    </row>
    <row r="1485" spans="1:19" x14ac:dyDescent="0.2">
      <c r="A1485" t="s">
        <v>2226</v>
      </c>
      <c r="B1485" t="s">
        <v>2093</v>
      </c>
      <c r="C1485" t="s">
        <v>1848</v>
      </c>
      <c r="D1485" t="s">
        <v>1856</v>
      </c>
      <c r="E1485" t="s">
        <v>2227</v>
      </c>
      <c r="F1485" t="s">
        <v>2228</v>
      </c>
      <c r="G1485">
        <v>0.48136949847855359</v>
      </c>
      <c r="H1485">
        <v>800</v>
      </c>
      <c r="I1485" t="s">
        <v>1853</v>
      </c>
      <c r="J1485" t="s">
        <v>1852</v>
      </c>
      <c r="K1485" t="s">
        <v>1853</v>
      </c>
      <c r="L1485" t="s">
        <v>1853</v>
      </c>
      <c r="M1485" t="s">
        <v>1852</v>
      </c>
      <c r="N1485" t="s">
        <v>1853</v>
      </c>
      <c r="O1485" t="s">
        <v>2017</v>
      </c>
      <c r="P1485">
        <v>5</v>
      </c>
      <c r="Q1485">
        <f>IF(ISERROR(VLOOKUP(A1485,seg_r_base_fitted!$A$1:$C$1829,2,FALSE)),0,VLOOKUP(A1485,seg_r_base_fitted!$A$1:$C$1829,2,FALSE))</f>
        <v>0</v>
      </c>
      <c r="R1485">
        <f>IF(ISERROR(VLOOKUP(A1485,seg_r_base_fitted!$A$1:$C$1829,3,FALSE)),0,VLOOKUP(A1485,seg_r_base_fitted!$A$1:$C$1829,3,FALSE))</f>
        <v>0.1</v>
      </c>
      <c r="S1485">
        <v>1391</v>
      </c>
    </row>
    <row r="1486" spans="1:19" x14ac:dyDescent="0.2">
      <c r="A1486" t="s">
        <v>4374</v>
      </c>
      <c r="B1486" t="s">
        <v>4140</v>
      </c>
      <c r="C1486" t="s">
        <v>1848</v>
      </c>
      <c r="D1486" t="s">
        <v>4331</v>
      </c>
      <c r="E1486" t="s">
        <v>4159</v>
      </c>
      <c r="F1486" t="s">
        <v>4332</v>
      </c>
      <c r="G1486">
        <v>0.70440883850554725</v>
      </c>
      <c r="H1486">
        <v>730</v>
      </c>
      <c r="I1486" t="s">
        <v>1853</v>
      </c>
      <c r="J1486" t="s">
        <v>1852</v>
      </c>
      <c r="K1486" t="s">
        <v>1853</v>
      </c>
      <c r="L1486" t="s">
        <v>1853</v>
      </c>
      <c r="M1486" t="s">
        <v>1852</v>
      </c>
      <c r="N1486" t="s">
        <v>1853</v>
      </c>
      <c r="O1486" t="s">
        <v>2017</v>
      </c>
      <c r="P1486">
        <v>5</v>
      </c>
      <c r="Q1486">
        <f>IF(ISERROR(VLOOKUP(A1486,seg_r_base_fitted!$A$1:$C$1829,2,FALSE)),0,VLOOKUP(A1486,seg_r_base_fitted!$A$1:$C$1829,2,FALSE))</f>
        <v>0</v>
      </c>
      <c r="R1486">
        <f>IF(ISERROR(VLOOKUP(A1486,seg_r_base_fitted!$A$1:$C$1829,3,FALSE)),0,VLOOKUP(A1486,seg_r_base_fitted!$A$1:$C$1829,3,FALSE))</f>
        <v>0.10299999999999999</v>
      </c>
      <c r="S1486">
        <v>1373</v>
      </c>
    </row>
    <row r="1487" spans="1:19" x14ac:dyDescent="0.2">
      <c r="A1487" t="s">
        <v>4989</v>
      </c>
      <c r="B1487" t="s">
        <v>4481</v>
      </c>
      <c r="C1487" t="s">
        <v>1848</v>
      </c>
      <c r="D1487" t="s">
        <v>1928</v>
      </c>
      <c r="E1487" t="s">
        <v>4558</v>
      </c>
      <c r="F1487" t="s">
        <v>4990</v>
      </c>
      <c r="G1487">
        <v>2.4176399559354844</v>
      </c>
      <c r="H1487">
        <v>450</v>
      </c>
      <c r="I1487" t="s">
        <v>1853</v>
      </c>
      <c r="J1487" t="s">
        <v>1853</v>
      </c>
      <c r="K1487" t="s">
        <v>1853</v>
      </c>
      <c r="L1487" t="s">
        <v>1852</v>
      </c>
      <c r="M1487" t="s">
        <v>1852</v>
      </c>
      <c r="N1487" t="s">
        <v>1853</v>
      </c>
      <c r="O1487" t="s">
        <v>2017</v>
      </c>
      <c r="P1487">
        <v>5</v>
      </c>
      <c r="Q1487">
        <f>IF(ISERROR(VLOOKUP(A1487,seg_r_base_fitted!$A$1:$C$1829,2,FALSE)),0,VLOOKUP(A1487,seg_r_base_fitted!$A$1:$C$1829,2,FALSE))</f>
        <v>0</v>
      </c>
      <c r="R1487">
        <f>IF(ISERROR(VLOOKUP(A1487,seg_r_base_fitted!$A$1:$C$1829,3,FALSE)),0,VLOOKUP(A1487,seg_r_base_fitted!$A$1:$C$1829,3,FALSE))</f>
        <v>0.10299999999999999</v>
      </c>
      <c r="S1487">
        <v>1374</v>
      </c>
    </row>
    <row r="1488" spans="1:19" x14ac:dyDescent="0.2">
      <c r="A1488" t="s">
        <v>5799</v>
      </c>
      <c r="B1488" t="s">
        <v>5520</v>
      </c>
      <c r="C1488" t="s">
        <v>1848</v>
      </c>
      <c r="D1488" t="s">
        <v>1980</v>
      </c>
      <c r="E1488" t="s">
        <v>5667</v>
      </c>
      <c r="F1488" t="s">
        <v>5561</v>
      </c>
      <c r="G1488">
        <v>0.67710712993933342</v>
      </c>
      <c r="H1488">
        <v>870</v>
      </c>
      <c r="I1488" t="s">
        <v>1853</v>
      </c>
      <c r="J1488" t="s">
        <v>1852</v>
      </c>
      <c r="K1488" t="s">
        <v>1853</v>
      </c>
      <c r="L1488" t="s">
        <v>1853</v>
      </c>
      <c r="M1488" t="s">
        <v>1852</v>
      </c>
      <c r="N1488" t="s">
        <v>1853</v>
      </c>
      <c r="O1488" t="s">
        <v>2017</v>
      </c>
      <c r="P1488">
        <v>5</v>
      </c>
      <c r="Q1488">
        <f>IF(ISERROR(VLOOKUP(A1488,seg_r_base_fitted!$A$1:$C$1829,2,FALSE)),0,VLOOKUP(A1488,seg_r_base_fitted!$A$1:$C$1829,2,FALSE))</f>
        <v>0</v>
      </c>
      <c r="R1488">
        <f>IF(ISERROR(VLOOKUP(A1488,seg_r_base_fitted!$A$1:$C$1829,3,FALSE)),0,VLOOKUP(A1488,seg_r_base_fitted!$A$1:$C$1829,3,FALSE))</f>
        <v>0.10299999999999999</v>
      </c>
      <c r="S1488">
        <v>1375</v>
      </c>
    </row>
    <row r="1489" spans="1:19" x14ac:dyDescent="0.2">
      <c r="A1489" t="s">
        <v>5881</v>
      </c>
      <c r="B1489" t="s">
        <v>5520</v>
      </c>
      <c r="C1489" t="s">
        <v>1971</v>
      </c>
      <c r="D1489" t="s">
        <v>2302</v>
      </c>
      <c r="E1489" t="s">
        <v>5882</v>
      </c>
      <c r="F1489" t="s">
        <v>5557</v>
      </c>
      <c r="G1489">
        <v>2.0046543381631858</v>
      </c>
      <c r="H1489">
        <v>230</v>
      </c>
      <c r="I1489" t="s">
        <v>1852</v>
      </c>
      <c r="J1489" t="s">
        <v>1853</v>
      </c>
      <c r="K1489" t="s">
        <v>1853</v>
      </c>
      <c r="L1489" t="s">
        <v>1853</v>
      </c>
      <c r="M1489" t="s">
        <v>1853</v>
      </c>
      <c r="N1489" t="s">
        <v>1852</v>
      </c>
      <c r="O1489" t="s">
        <v>2017</v>
      </c>
      <c r="P1489">
        <v>5</v>
      </c>
      <c r="Q1489">
        <f>IF(ISERROR(VLOOKUP(A1489,seg_r_base_fitted!$A$1:$C$1829,2,FALSE)),0,VLOOKUP(A1489,seg_r_base_fitted!$A$1:$C$1829,2,FALSE))</f>
        <v>0</v>
      </c>
      <c r="R1489">
        <f>IF(ISERROR(VLOOKUP(A1489,seg_r_base_fitted!$A$1:$C$1829,3,FALSE)),0,VLOOKUP(A1489,seg_r_base_fitted!$A$1:$C$1829,3,FALSE))</f>
        <v>0.10299999999999999</v>
      </c>
      <c r="S1489">
        <v>1376</v>
      </c>
    </row>
    <row r="1490" spans="1:19" x14ac:dyDescent="0.2">
      <c r="A1490" t="s">
        <v>3459</v>
      </c>
      <c r="B1490" t="s">
        <v>3351</v>
      </c>
      <c r="C1490" t="s">
        <v>1848</v>
      </c>
      <c r="D1490" t="s">
        <v>2035</v>
      </c>
      <c r="E1490" t="s">
        <v>3358</v>
      </c>
      <c r="F1490" t="s">
        <v>3460</v>
      </c>
      <c r="G1490">
        <v>0.50410407542531355</v>
      </c>
      <c r="H1490">
        <v>2225</v>
      </c>
      <c r="I1490" t="s">
        <v>1853</v>
      </c>
      <c r="J1490" t="s">
        <v>1852</v>
      </c>
      <c r="K1490" t="s">
        <v>1852</v>
      </c>
      <c r="L1490" t="s">
        <v>1853</v>
      </c>
      <c r="M1490" t="s">
        <v>1853</v>
      </c>
      <c r="N1490" t="s">
        <v>1853</v>
      </c>
      <c r="O1490" t="s">
        <v>2017</v>
      </c>
      <c r="P1490">
        <v>5</v>
      </c>
      <c r="Q1490">
        <f>IF(ISERROR(VLOOKUP(A1490,seg_r_base_fitted!$A$1:$C$1829,2,FALSE)),0,VLOOKUP(A1490,seg_r_base_fitted!$A$1:$C$1829,2,FALSE))</f>
        <v>0</v>
      </c>
      <c r="R1490">
        <f>IF(ISERROR(VLOOKUP(A1490,seg_r_base_fitted!$A$1:$C$1829,3,FALSE)),0,VLOOKUP(A1490,seg_r_base_fitted!$A$1:$C$1829,3,FALSE))</f>
        <v>0.10199999999999999</v>
      </c>
      <c r="S1490">
        <v>1377</v>
      </c>
    </row>
    <row r="1491" spans="1:19" x14ac:dyDescent="0.2">
      <c r="A1491" t="s">
        <v>3599</v>
      </c>
      <c r="B1491" t="s">
        <v>3546</v>
      </c>
      <c r="C1491" t="s">
        <v>1848</v>
      </c>
      <c r="D1491" t="s">
        <v>1928</v>
      </c>
      <c r="E1491" t="s">
        <v>3600</v>
      </c>
      <c r="F1491" t="s">
        <v>3601</v>
      </c>
      <c r="G1491">
        <v>0.22835055988917533</v>
      </c>
      <c r="H1491">
        <v>760</v>
      </c>
      <c r="I1491" t="s">
        <v>1853</v>
      </c>
      <c r="J1491" t="s">
        <v>1852</v>
      </c>
      <c r="K1491" t="s">
        <v>1853</v>
      </c>
      <c r="L1491" t="s">
        <v>1853</v>
      </c>
      <c r="M1491" t="s">
        <v>1852</v>
      </c>
      <c r="N1491" t="s">
        <v>1853</v>
      </c>
      <c r="O1491" t="s">
        <v>2017</v>
      </c>
      <c r="P1491">
        <v>5</v>
      </c>
      <c r="Q1491">
        <f>IF(ISERROR(VLOOKUP(A1491,seg_r_base_fitted!$A$1:$C$1829,2,FALSE)),0,VLOOKUP(A1491,seg_r_base_fitted!$A$1:$C$1829,2,FALSE))</f>
        <v>0</v>
      </c>
      <c r="R1491">
        <f>IF(ISERROR(VLOOKUP(A1491,seg_r_base_fitted!$A$1:$C$1829,3,FALSE)),0,VLOOKUP(A1491,seg_r_base_fitted!$A$1:$C$1829,3,FALSE))</f>
        <v>0.10299999999999999</v>
      </c>
      <c r="S1491">
        <v>1371</v>
      </c>
    </row>
    <row r="1492" spans="1:19" x14ac:dyDescent="0.2">
      <c r="A1492" t="s">
        <v>5898</v>
      </c>
      <c r="B1492" t="s">
        <v>5520</v>
      </c>
      <c r="C1492" t="s">
        <v>1971</v>
      </c>
      <c r="D1492" t="s">
        <v>5728</v>
      </c>
      <c r="E1492" t="s">
        <v>5772</v>
      </c>
      <c r="F1492" t="s">
        <v>5545</v>
      </c>
      <c r="G1492">
        <v>1.1031511510455219</v>
      </c>
      <c r="H1492">
        <v>250</v>
      </c>
      <c r="I1492" t="s">
        <v>1852</v>
      </c>
      <c r="J1492" t="s">
        <v>1853</v>
      </c>
      <c r="K1492" t="s">
        <v>1853</v>
      </c>
      <c r="L1492" t="s">
        <v>1853</v>
      </c>
      <c r="M1492" t="s">
        <v>1853</v>
      </c>
      <c r="N1492" t="s">
        <v>1852</v>
      </c>
      <c r="O1492" t="s">
        <v>2017</v>
      </c>
      <c r="P1492">
        <v>5</v>
      </c>
      <c r="Q1492">
        <f>IF(ISERROR(VLOOKUP(A1492,seg_r_base_fitted!$A$1:$C$1829,2,FALSE)),0,VLOOKUP(A1492,seg_r_base_fitted!$A$1:$C$1829,2,FALSE))</f>
        <v>0</v>
      </c>
      <c r="R1492">
        <f>IF(ISERROR(VLOOKUP(A1492,seg_r_base_fitted!$A$1:$C$1829,3,FALSE)),0,VLOOKUP(A1492,seg_r_base_fitted!$A$1:$C$1829,3,FALSE))</f>
        <v>0.104</v>
      </c>
      <c r="S1492">
        <v>1368</v>
      </c>
    </row>
    <row r="1493" spans="1:19" x14ac:dyDescent="0.2">
      <c r="A1493" t="s">
        <v>3884</v>
      </c>
      <c r="B1493" t="s">
        <v>3662</v>
      </c>
      <c r="C1493" t="s">
        <v>1971</v>
      </c>
      <c r="D1493" t="s">
        <v>3885</v>
      </c>
      <c r="E1493" t="s">
        <v>2757</v>
      </c>
      <c r="F1493" t="s">
        <v>3883</v>
      </c>
      <c r="G1493">
        <v>3.3474884783662255</v>
      </c>
      <c r="H1493">
        <v>220</v>
      </c>
      <c r="I1493" t="s">
        <v>1852</v>
      </c>
      <c r="J1493" t="s">
        <v>1853</v>
      </c>
      <c r="K1493" t="s">
        <v>1853</v>
      </c>
      <c r="L1493" t="s">
        <v>1852</v>
      </c>
      <c r="M1493" t="s">
        <v>1853</v>
      </c>
      <c r="N1493" t="s">
        <v>1853</v>
      </c>
      <c r="O1493" t="s">
        <v>2017</v>
      </c>
      <c r="P1493">
        <v>5</v>
      </c>
      <c r="Q1493">
        <f>IF(ISERROR(VLOOKUP(A1493,seg_r_base_fitted!$A$1:$C$1829,2,FALSE)),0,VLOOKUP(A1493,seg_r_base_fitted!$A$1:$C$1829,2,FALSE))</f>
        <v>0</v>
      </c>
      <c r="R1493">
        <f>IF(ISERROR(VLOOKUP(A1493,seg_r_base_fitted!$A$1:$C$1829,3,FALSE)),0,VLOOKUP(A1493,seg_r_base_fitted!$A$1:$C$1829,3,FALSE))</f>
        <v>0.104</v>
      </c>
      <c r="S1493">
        <v>1362</v>
      </c>
    </row>
    <row r="1494" spans="1:19" x14ac:dyDescent="0.2">
      <c r="A1494" t="s">
        <v>4414</v>
      </c>
      <c r="B1494" t="s">
        <v>4140</v>
      </c>
      <c r="C1494" t="s">
        <v>1848</v>
      </c>
      <c r="D1494" t="s">
        <v>2236</v>
      </c>
      <c r="E1494" t="s">
        <v>4243</v>
      </c>
      <c r="F1494" t="s">
        <v>4172</v>
      </c>
      <c r="G1494">
        <v>6.0500378357447131</v>
      </c>
      <c r="H1494">
        <v>175</v>
      </c>
      <c r="I1494" t="s">
        <v>1852</v>
      </c>
      <c r="J1494" t="s">
        <v>1853</v>
      </c>
      <c r="K1494" t="s">
        <v>1853</v>
      </c>
      <c r="L1494" t="s">
        <v>1852</v>
      </c>
      <c r="M1494" t="s">
        <v>1853</v>
      </c>
      <c r="N1494" t="s">
        <v>1853</v>
      </c>
      <c r="O1494" t="s">
        <v>2017</v>
      </c>
      <c r="P1494">
        <v>5</v>
      </c>
      <c r="Q1494">
        <f>IF(ISERROR(VLOOKUP(A1494,seg_r_base_fitted!$A$1:$C$1829,2,FALSE)),0,VLOOKUP(A1494,seg_r_base_fitted!$A$1:$C$1829,2,FALSE))</f>
        <v>0</v>
      </c>
      <c r="R1494">
        <f>IF(ISERROR(VLOOKUP(A1494,seg_r_base_fitted!$A$1:$C$1829,3,FALSE)),0,VLOOKUP(A1494,seg_r_base_fitted!$A$1:$C$1829,3,FALSE))</f>
        <v>0.104</v>
      </c>
      <c r="S1494">
        <v>1363</v>
      </c>
    </row>
    <row r="1495" spans="1:19" x14ac:dyDescent="0.2">
      <c r="A1495" t="s">
        <v>5803</v>
      </c>
      <c r="B1495" t="s">
        <v>5520</v>
      </c>
      <c r="C1495" t="s">
        <v>1848</v>
      </c>
      <c r="D1495" t="s">
        <v>2420</v>
      </c>
      <c r="E1495" t="s">
        <v>5534</v>
      </c>
      <c r="F1495" t="s">
        <v>5679</v>
      </c>
      <c r="G1495">
        <v>0.49884508369025049</v>
      </c>
      <c r="H1495">
        <v>1520</v>
      </c>
      <c r="I1495" t="s">
        <v>1853</v>
      </c>
      <c r="J1495" t="s">
        <v>1852</v>
      </c>
      <c r="K1495" t="s">
        <v>1852</v>
      </c>
      <c r="L1495" t="s">
        <v>1853</v>
      </c>
      <c r="M1495" t="s">
        <v>1853</v>
      </c>
      <c r="N1495" t="s">
        <v>1853</v>
      </c>
      <c r="O1495" t="s">
        <v>2017</v>
      </c>
      <c r="P1495">
        <v>5</v>
      </c>
      <c r="Q1495">
        <f>IF(ISERROR(VLOOKUP(A1495,seg_r_base_fitted!$A$1:$C$1829,2,FALSE)),0,VLOOKUP(A1495,seg_r_base_fitted!$A$1:$C$1829,2,FALSE))</f>
        <v>0</v>
      </c>
      <c r="R1495">
        <f>IF(ISERROR(VLOOKUP(A1495,seg_r_base_fitted!$A$1:$C$1829,3,FALSE)),0,VLOOKUP(A1495,seg_r_base_fitted!$A$1:$C$1829,3,FALSE))</f>
        <v>0.105</v>
      </c>
      <c r="S1495">
        <v>1358</v>
      </c>
    </row>
    <row r="1496" spans="1:19" x14ac:dyDescent="0.2">
      <c r="A1496" t="s">
        <v>4386</v>
      </c>
      <c r="B1496" t="s">
        <v>4140</v>
      </c>
      <c r="C1496" t="s">
        <v>1848</v>
      </c>
      <c r="D1496" t="s">
        <v>1876</v>
      </c>
      <c r="E1496" t="s">
        <v>4152</v>
      </c>
      <c r="F1496" t="s">
        <v>4142</v>
      </c>
      <c r="G1496">
        <v>4.9716043911036385</v>
      </c>
      <c r="H1496">
        <v>230</v>
      </c>
      <c r="I1496" t="s">
        <v>1852</v>
      </c>
      <c r="J1496" t="s">
        <v>1853</v>
      </c>
      <c r="K1496" t="s">
        <v>1853</v>
      </c>
      <c r="L1496" t="s">
        <v>1852</v>
      </c>
      <c r="M1496" t="s">
        <v>1853</v>
      </c>
      <c r="N1496" t="s">
        <v>1853</v>
      </c>
      <c r="O1496" t="s">
        <v>2017</v>
      </c>
      <c r="P1496">
        <v>5</v>
      </c>
      <c r="Q1496">
        <f>IF(ISERROR(VLOOKUP(A1496,seg_r_base_fitted!$A$1:$C$1829,2,FALSE)),0,VLOOKUP(A1496,seg_r_base_fitted!$A$1:$C$1829,2,FALSE))</f>
        <v>0</v>
      </c>
      <c r="R1496">
        <f>IF(ISERROR(VLOOKUP(A1496,seg_r_base_fitted!$A$1:$C$1829,3,FALSE)),0,VLOOKUP(A1496,seg_r_base_fitted!$A$1:$C$1829,3,FALSE))</f>
        <v>0.105</v>
      </c>
      <c r="S1496">
        <v>1355</v>
      </c>
    </row>
    <row r="1497" spans="1:19" x14ac:dyDescent="0.2">
      <c r="A1497" t="s">
        <v>5016</v>
      </c>
      <c r="B1497" t="s">
        <v>4481</v>
      </c>
      <c r="C1497" t="s">
        <v>1848</v>
      </c>
      <c r="D1497" t="s">
        <v>2082</v>
      </c>
      <c r="E1497" t="s">
        <v>5017</v>
      </c>
      <c r="F1497" t="s">
        <v>5018</v>
      </c>
      <c r="G1497">
        <v>0.91397113814179065</v>
      </c>
      <c r="H1497">
        <v>305</v>
      </c>
      <c r="I1497" t="s">
        <v>1852</v>
      </c>
      <c r="J1497" t="s">
        <v>1853</v>
      </c>
      <c r="K1497" t="s">
        <v>1853</v>
      </c>
      <c r="L1497" t="s">
        <v>1852</v>
      </c>
      <c r="M1497" t="s">
        <v>1853</v>
      </c>
      <c r="N1497" t="s">
        <v>1853</v>
      </c>
      <c r="O1497" t="s">
        <v>2017</v>
      </c>
      <c r="P1497">
        <v>5</v>
      </c>
      <c r="Q1497">
        <f>IF(ISERROR(VLOOKUP(A1497,seg_r_base_fitted!$A$1:$C$1829,2,FALSE)),0,VLOOKUP(A1497,seg_r_base_fitted!$A$1:$C$1829,2,FALSE))</f>
        <v>0</v>
      </c>
      <c r="R1497">
        <f>IF(ISERROR(VLOOKUP(A1497,seg_r_base_fitted!$A$1:$C$1829,3,FALSE)),0,VLOOKUP(A1497,seg_r_base_fitted!$A$1:$C$1829,3,FALSE))</f>
        <v>0.105</v>
      </c>
      <c r="S1497">
        <v>1356</v>
      </c>
    </row>
    <row r="1498" spans="1:19" x14ac:dyDescent="0.2">
      <c r="A1498" t="s">
        <v>177</v>
      </c>
      <c r="B1498" t="s">
        <v>2743</v>
      </c>
      <c r="C1498" t="s">
        <v>1848</v>
      </c>
      <c r="D1498" t="s">
        <v>2755</v>
      </c>
      <c r="E1498" t="s">
        <v>2816</v>
      </c>
      <c r="F1498" t="s">
        <v>2787</v>
      </c>
      <c r="G1498">
        <v>0.24223283483322536</v>
      </c>
      <c r="H1498">
        <v>910</v>
      </c>
      <c r="I1498" t="s">
        <v>1853</v>
      </c>
      <c r="J1498" t="s">
        <v>1852</v>
      </c>
      <c r="K1498" t="s">
        <v>1853</v>
      </c>
      <c r="L1498" t="s">
        <v>1853</v>
      </c>
      <c r="M1498" t="s">
        <v>1852</v>
      </c>
      <c r="N1498" t="s">
        <v>1853</v>
      </c>
      <c r="O1498" t="s">
        <v>2017</v>
      </c>
      <c r="P1498">
        <v>5</v>
      </c>
      <c r="Q1498">
        <f>IF(ISERROR(VLOOKUP(A1498,seg_r_base_fitted!$A$1:$C$1829,2,FALSE)),0,VLOOKUP(A1498,seg_r_base_fitted!$A$1:$C$1829,2,FALSE))</f>
        <v>0</v>
      </c>
      <c r="R1498">
        <f>IF(ISERROR(VLOOKUP(A1498,seg_r_base_fitted!$A$1:$C$1829,3,FALSE)),0,VLOOKUP(A1498,seg_r_base_fitted!$A$1:$C$1829,3,FALSE))</f>
        <v>0.105</v>
      </c>
      <c r="S1498">
        <v>1353</v>
      </c>
    </row>
    <row r="1499" spans="1:19" x14ac:dyDescent="0.2">
      <c r="A1499" t="s">
        <v>2251</v>
      </c>
      <c r="B1499" t="s">
        <v>2093</v>
      </c>
      <c r="C1499" t="s">
        <v>1971</v>
      </c>
      <c r="D1499" t="s">
        <v>2252</v>
      </c>
      <c r="E1499" t="s">
        <v>2120</v>
      </c>
      <c r="F1499" t="s">
        <v>2253</v>
      </c>
      <c r="G1499">
        <v>3.2237524855256416</v>
      </c>
      <c r="H1499">
        <v>205</v>
      </c>
      <c r="I1499" t="s">
        <v>1852</v>
      </c>
      <c r="J1499" t="s">
        <v>1853</v>
      </c>
      <c r="K1499" t="s">
        <v>1853</v>
      </c>
      <c r="L1499" t="s">
        <v>1852</v>
      </c>
      <c r="M1499" t="s">
        <v>1853</v>
      </c>
      <c r="N1499" t="s">
        <v>1853</v>
      </c>
      <c r="O1499" t="s">
        <v>2017</v>
      </c>
      <c r="P1499">
        <v>5</v>
      </c>
      <c r="Q1499">
        <f>IF(ISERROR(VLOOKUP(A1499,seg_r_base_fitted!$A$1:$C$1829,2,FALSE)),0,VLOOKUP(A1499,seg_r_base_fitted!$A$1:$C$1829,2,FALSE))</f>
        <v>0</v>
      </c>
      <c r="R1499">
        <f>IF(ISERROR(VLOOKUP(A1499,seg_r_base_fitted!$A$1:$C$1829,3,FALSE)),0,VLOOKUP(A1499,seg_r_base_fitted!$A$1:$C$1829,3,FALSE))</f>
        <v>0.105</v>
      </c>
      <c r="S1499">
        <v>1351</v>
      </c>
    </row>
    <row r="1500" spans="1:19" x14ac:dyDescent="0.2">
      <c r="A1500" t="s">
        <v>3919</v>
      </c>
      <c r="B1500" t="s">
        <v>3662</v>
      </c>
      <c r="C1500" t="s">
        <v>1971</v>
      </c>
      <c r="D1500" t="s">
        <v>3920</v>
      </c>
      <c r="E1500" t="s">
        <v>3697</v>
      </c>
      <c r="F1500" t="s">
        <v>2927</v>
      </c>
      <c r="G1500">
        <v>5.0166211981805313</v>
      </c>
      <c r="H1500">
        <v>210</v>
      </c>
      <c r="I1500" t="s">
        <v>1852</v>
      </c>
      <c r="J1500" t="s">
        <v>1853</v>
      </c>
      <c r="K1500" t="s">
        <v>1853</v>
      </c>
      <c r="L1500" t="s">
        <v>1852</v>
      </c>
      <c r="M1500" t="s">
        <v>1853</v>
      </c>
      <c r="N1500" t="s">
        <v>1853</v>
      </c>
      <c r="O1500" t="s">
        <v>2017</v>
      </c>
      <c r="P1500">
        <v>5</v>
      </c>
      <c r="Q1500">
        <f>IF(ISERROR(VLOOKUP(A1500,seg_r_base_fitted!$A$1:$C$1829,2,FALSE)),0,VLOOKUP(A1500,seg_r_base_fitted!$A$1:$C$1829,2,FALSE))</f>
        <v>0</v>
      </c>
      <c r="R1500">
        <f>IF(ISERROR(VLOOKUP(A1500,seg_r_base_fitted!$A$1:$C$1829,3,FALSE)),0,VLOOKUP(A1500,seg_r_base_fitted!$A$1:$C$1829,3,FALSE))</f>
        <v>0.106</v>
      </c>
      <c r="S1500">
        <v>1345</v>
      </c>
    </row>
    <row r="1501" spans="1:19" x14ac:dyDescent="0.2">
      <c r="A1501" t="s">
        <v>4074</v>
      </c>
      <c r="B1501" t="s">
        <v>3950</v>
      </c>
      <c r="C1501" t="s">
        <v>1848</v>
      </c>
      <c r="D1501" t="s">
        <v>1923</v>
      </c>
      <c r="E1501" t="s">
        <v>4075</v>
      </c>
      <c r="F1501" t="s">
        <v>2539</v>
      </c>
      <c r="G1501">
        <v>1.9467267578634952</v>
      </c>
      <c r="H1501">
        <v>10790</v>
      </c>
      <c r="I1501" t="s">
        <v>1853</v>
      </c>
      <c r="J1501" t="s">
        <v>1853</v>
      </c>
      <c r="K1501" t="s">
        <v>1852</v>
      </c>
      <c r="L1501" t="s">
        <v>1852</v>
      </c>
      <c r="M1501" t="s">
        <v>1853</v>
      </c>
      <c r="N1501" t="s">
        <v>1853</v>
      </c>
      <c r="O1501" t="s">
        <v>2017</v>
      </c>
      <c r="P1501">
        <v>5</v>
      </c>
      <c r="Q1501">
        <f>IF(ISERROR(VLOOKUP(A1501,seg_r_base_fitted!$A$1:$C$1829,2,FALSE)),0,VLOOKUP(A1501,seg_r_base_fitted!$A$1:$C$1829,2,FALSE))</f>
        <v>0</v>
      </c>
      <c r="R1501">
        <f>IF(ISERROR(VLOOKUP(A1501,seg_r_base_fitted!$A$1:$C$1829,3,FALSE)),0,VLOOKUP(A1501,seg_r_base_fitted!$A$1:$C$1829,3,FALSE))</f>
        <v>0.106</v>
      </c>
      <c r="S1501">
        <v>1346</v>
      </c>
    </row>
    <row r="1502" spans="1:19" x14ac:dyDescent="0.2">
      <c r="A1502" t="s">
        <v>4417</v>
      </c>
      <c r="B1502" t="s">
        <v>4140</v>
      </c>
      <c r="C1502" t="s">
        <v>1848</v>
      </c>
      <c r="D1502" t="s">
        <v>2389</v>
      </c>
      <c r="E1502" t="s">
        <v>4189</v>
      </c>
      <c r="F1502" t="s">
        <v>4274</v>
      </c>
      <c r="G1502">
        <v>1.400726455658311</v>
      </c>
      <c r="H1502">
        <v>315</v>
      </c>
      <c r="I1502" t="s">
        <v>1852</v>
      </c>
      <c r="J1502" t="s">
        <v>1853</v>
      </c>
      <c r="K1502" t="s">
        <v>1853</v>
      </c>
      <c r="L1502" t="s">
        <v>1852</v>
      </c>
      <c r="M1502" t="s">
        <v>1853</v>
      </c>
      <c r="N1502" t="s">
        <v>1853</v>
      </c>
      <c r="O1502" t="s">
        <v>2017</v>
      </c>
      <c r="P1502">
        <v>5</v>
      </c>
      <c r="Q1502">
        <f>IF(ISERROR(VLOOKUP(A1502,seg_r_base_fitted!$A$1:$C$1829,2,FALSE)),0,VLOOKUP(A1502,seg_r_base_fitted!$A$1:$C$1829,2,FALSE))</f>
        <v>0</v>
      </c>
      <c r="R1502">
        <f>IF(ISERROR(VLOOKUP(A1502,seg_r_base_fitted!$A$1:$C$1829,3,FALSE)),0,VLOOKUP(A1502,seg_r_base_fitted!$A$1:$C$1829,3,FALSE))</f>
        <v>0.106</v>
      </c>
      <c r="S1502">
        <v>1347</v>
      </c>
    </row>
    <row r="1503" spans="1:19" x14ac:dyDescent="0.2">
      <c r="A1503" t="s">
        <v>6246</v>
      </c>
      <c r="B1503" t="s">
        <v>5956</v>
      </c>
      <c r="C1503" t="s">
        <v>1848</v>
      </c>
      <c r="D1503" t="s">
        <v>1911</v>
      </c>
      <c r="E1503" t="s">
        <v>5993</v>
      </c>
      <c r="F1503" t="s">
        <v>6159</v>
      </c>
      <c r="G1503">
        <v>0.42988813132378711</v>
      </c>
      <c r="H1503">
        <v>1630</v>
      </c>
      <c r="I1503" t="s">
        <v>1853</v>
      </c>
      <c r="J1503" t="s">
        <v>1852</v>
      </c>
      <c r="K1503" t="s">
        <v>1852</v>
      </c>
      <c r="L1503" t="s">
        <v>1853</v>
      </c>
      <c r="M1503" t="s">
        <v>1853</v>
      </c>
      <c r="N1503" t="s">
        <v>1853</v>
      </c>
      <c r="O1503" t="s">
        <v>2017</v>
      </c>
      <c r="P1503">
        <v>5</v>
      </c>
      <c r="Q1503">
        <f>IF(ISERROR(VLOOKUP(A1503,seg_r_base_fitted!$A$1:$C$1829,2,FALSE)),0,VLOOKUP(A1503,seg_r_base_fitted!$A$1:$C$1829,2,FALSE))</f>
        <v>0</v>
      </c>
      <c r="R1503">
        <f>IF(ISERROR(VLOOKUP(A1503,seg_r_base_fitted!$A$1:$C$1829,3,FALSE)),0,VLOOKUP(A1503,seg_r_base_fitted!$A$1:$C$1829,3,FALSE))</f>
        <v>0.107</v>
      </c>
      <c r="S1503">
        <v>1342</v>
      </c>
    </row>
    <row r="1504" spans="1:19" x14ac:dyDescent="0.2">
      <c r="A1504" t="s">
        <v>3488</v>
      </c>
      <c r="B1504" t="s">
        <v>3351</v>
      </c>
      <c r="C1504" t="s">
        <v>1848</v>
      </c>
      <c r="D1504" t="s">
        <v>1871</v>
      </c>
      <c r="E1504" t="s">
        <v>3360</v>
      </c>
      <c r="F1504" t="s">
        <v>3489</v>
      </c>
      <c r="G1504">
        <v>2.5645436953904528</v>
      </c>
      <c r="H1504">
        <v>260</v>
      </c>
      <c r="I1504" t="s">
        <v>1852</v>
      </c>
      <c r="J1504" t="s">
        <v>1853</v>
      </c>
      <c r="K1504" t="s">
        <v>1853</v>
      </c>
      <c r="L1504" t="s">
        <v>1852</v>
      </c>
      <c r="M1504" t="s">
        <v>1853</v>
      </c>
      <c r="N1504" t="s">
        <v>1853</v>
      </c>
      <c r="O1504" t="s">
        <v>2017</v>
      </c>
      <c r="P1504">
        <v>5</v>
      </c>
      <c r="Q1504">
        <f>IF(ISERROR(VLOOKUP(A1504,seg_r_base_fitted!$A$1:$C$1829,2,FALSE)),0,VLOOKUP(A1504,seg_r_base_fitted!$A$1:$C$1829,2,FALSE))</f>
        <v>0</v>
      </c>
      <c r="R1504">
        <f>IF(ISERROR(VLOOKUP(A1504,seg_r_base_fitted!$A$1:$C$1829,3,FALSE)),0,VLOOKUP(A1504,seg_r_base_fitted!$A$1:$C$1829,3,FALSE))</f>
        <v>0.107</v>
      </c>
      <c r="S1504">
        <v>1339</v>
      </c>
    </row>
    <row r="1505" spans="1:19" x14ac:dyDescent="0.2">
      <c r="A1505" t="s">
        <v>3876</v>
      </c>
      <c r="B1505" t="s">
        <v>3662</v>
      </c>
      <c r="C1505" t="s">
        <v>1971</v>
      </c>
      <c r="D1505" t="s">
        <v>3877</v>
      </c>
      <c r="E1505" t="s">
        <v>3670</v>
      </c>
      <c r="F1505" t="s">
        <v>3878</v>
      </c>
      <c r="G1505">
        <v>9.0919011655991575</v>
      </c>
      <c r="H1505">
        <v>95</v>
      </c>
      <c r="I1505" t="s">
        <v>1852</v>
      </c>
      <c r="J1505" t="s">
        <v>1853</v>
      </c>
      <c r="K1505" t="s">
        <v>1853</v>
      </c>
      <c r="L1505" t="s">
        <v>1852</v>
      </c>
      <c r="M1505" t="s">
        <v>1853</v>
      </c>
      <c r="N1505" t="s">
        <v>1853</v>
      </c>
      <c r="O1505" t="s">
        <v>2017</v>
      </c>
      <c r="P1505">
        <v>5</v>
      </c>
      <c r="Q1505">
        <f>IF(ISERROR(VLOOKUP(A1505,seg_r_base_fitted!$A$1:$C$1829,2,FALSE)),0,VLOOKUP(A1505,seg_r_base_fitted!$A$1:$C$1829,2,FALSE))</f>
        <v>1</v>
      </c>
      <c r="R1505">
        <f>IF(ISERROR(VLOOKUP(A1505,seg_r_base_fitted!$A$1:$C$1829,3,FALSE)),0,VLOOKUP(A1505,seg_r_base_fitted!$A$1:$C$1829,3,FALSE))</f>
        <v>0.107</v>
      </c>
      <c r="S1505">
        <v>1340</v>
      </c>
    </row>
    <row r="1506" spans="1:19" x14ac:dyDescent="0.2">
      <c r="A1506" t="s">
        <v>4964</v>
      </c>
      <c r="B1506" t="s">
        <v>4481</v>
      </c>
      <c r="C1506" t="s">
        <v>1971</v>
      </c>
      <c r="D1506" t="s">
        <v>4965</v>
      </c>
      <c r="E1506" t="s">
        <v>4966</v>
      </c>
      <c r="F1506" t="s">
        <v>2641</v>
      </c>
      <c r="G1506">
        <v>1.3832911706281745</v>
      </c>
      <c r="H1506">
        <v>620</v>
      </c>
      <c r="I1506" t="s">
        <v>1853</v>
      </c>
      <c r="J1506" t="s">
        <v>1852</v>
      </c>
      <c r="K1506" t="s">
        <v>1853</v>
      </c>
      <c r="L1506" t="s">
        <v>1853</v>
      </c>
      <c r="M1506" t="s">
        <v>1852</v>
      </c>
      <c r="N1506" t="s">
        <v>1853</v>
      </c>
      <c r="O1506" t="s">
        <v>2017</v>
      </c>
      <c r="P1506">
        <v>5</v>
      </c>
      <c r="Q1506">
        <f>IF(ISERROR(VLOOKUP(A1506,seg_r_base_fitted!$A$1:$C$1829,2,FALSE)),0,VLOOKUP(A1506,seg_r_base_fitted!$A$1:$C$1829,2,FALSE))</f>
        <v>0</v>
      </c>
      <c r="R1506">
        <f>IF(ISERROR(VLOOKUP(A1506,seg_r_base_fitted!$A$1:$C$1829,3,FALSE)),0,VLOOKUP(A1506,seg_r_base_fitted!$A$1:$C$1829,3,FALSE))</f>
        <v>0.108</v>
      </c>
      <c r="S1506">
        <v>1332</v>
      </c>
    </row>
    <row r="1507" spans="1:19" x14ac:dyDescent="0.2">
      <c r="A1507" t="s">
        <v>5010</v>
      </c>
      <c r="B1507" t="s">
        <v>4481</v>
      </c>
      <c r="C1507" t="s">
        <v>1848</v>
      </c>
      <c r="D1507" t="s">
        <v>1917</v>
      </c>
      <c r="E1507" t="s">
        <v>5011</v>
      </c>
      <c r="F1507" t="s">
        <v>4778</v>
      </c>
      <c r="G1507">
        <v>8.0518239472369721</v>
      </c>
      <c r="H1507">
        <v>310</v>
      </c>
      <c r="I1507" t="s">
        <v>1852</v>
      </c>
      <c r="J1507" t="s">
        <v>1853</v>
      </c>
      <c r="K1507" t="s">
        <v>1853</v>
      </c>
      <c r="L1507" t="s">
        <v>1853</v>
      </c>
      <c r="M1507" t="s">
        <v>1853</v>
      </c>
      <c r="N1507" t="s">
        <v>1852</v>
      </c>
      <c r="O1507" t="s">
        <v>2017</v>
      </c>
      <c r="P1507">
        <v>5</v>
      </c>
      <c r="Q1507">
        <f>IF(ISERROR(VLOOKUP(A1507,seg_r_base_fitted!$A$1:$C$1829,2,FALSE)),0,VLOOKUP(A1507,seg_r_base_fitted!$A$1:$C$1829,2,FALSE))</f>
        <v>1</v>
      </c>
      <c r="R1507">
        <f>IF(ISERROR(VLOOKUP(A1507,seg_r_base_fitted!$A$1:$C$1829,3,FALSE)),0,VLOOKUP(A1507,seg_r_base_fitted!$A$1:$C$1829,3,FALSE))</f>
        <v>0.108</v>
      </c>
      <c r="S1507">
        <v>1333</v>
      </c>
    </row>
    <row r="1508" spans="1:19" x14ac:dyDescent="0.2">
      <c r="A1508" t="s">
        <v>3620</v>
      </c>
      <c r="B1508" t="s">
        <v>3546</v>
      </c>
      <c r="C1508" t="s">
        <v>1848</v>
      </c>
      <c r="D1508" t="s">
        <v>1880</v>
      </c>
      <c r="E1508" t="s">
        <v>3570</v>
      </c>
      <c r="F1508" t="s">
        <v>3571</v>
      </c>
      <c r="G1508">
        <v>4.501338931354784</v>
      </c>
      <c r="H1508">
        <v>225</v>
      </c>
      <c r="I1508" t="s">
        <v>1852</v>
      </c>
      <c r="J1508" t="s">
        <v>1853</v>
      </c>
      <c r="K1508" t="s">
        <v>1853</v>
      </c>
      <c r="L1508" t="s">
        <v>1852</v>
      </c>
      <c r="M1508" t="s">
        <v>1853</v>
      </c>
      <c r="N1508" t="s">
        <v>1853</v>
      </c>
      <c r="O1508" t="s">
        <v>2017</v>
      </c>
      <c r="P1508">
        <v>5</v>
      </c>
      <c r="Q1508">
        <f>IF(ISERROR(VLOOKUP(A1508,seg_r_base_fitted!$A$1:$C$1829,2,FALSE)),0,VLOOKUP(A1508,seg_r_base_fitted!$A$1:$C$1829,2,FALSE))</f>
        <v>0</v>
      </c>
      <c r="R1508">
        <f>IF(ISERROR(VLOOKUP(A1508,seg_r_base_fitted!$A$1:$C$1829,3,FALSE)),0,VLOOKUP(A1508,seg_r_base_fitted!$A$1:$C$1829,3,FALSE))</f>
        <v>0.108</v>
      </c>
      <c r="S1508">
        <v>1330</v>
      </c>
    </row>
    <row r="1509" spans="1:19" x14ac:dyDescent="0.2">
      <c r="A1509" t="s">
        <v>5849</v>
      </c>
      <c r="B1509" t="s">
        <v>5520</v>
      </c>
      <c r="C1509" t="s">
        <v>1971</v>
      </c>
      <c r="D1509" t="s">
        <v>2266</v>
      </c>
      <c r="E1509" t="s">
        <v>5684</v>
      </c>
      <c r="F1509" t="s">
        <v>5850</v>
      </c>
      <c r="G1509">
        <v>0.44189300700159345</v>
      </c>
      <c r="H1509">
        <v>8260</v>
      </c>
      <c r="I1509" t="s">
        <v>1853</v>
      </c>
      <c r="J1509" t="s">
        <v>1853</v>
      </c>
      <c r="K1509" t="s">
        <v>1852</v>
      </c>
      <c r="L1509" t="s">
        <v>1853</v>
      </c>
      <c r="M1509" t="s">
        <v>1852</v>
      </c>
      <c r="N1509" t="s">
        <v>1853</v>
      </c>
      <c r="O1509" t="s">
        <v>2017</v>
      </c>
      <c r="P1509">
        <v>5</v>
      </c>
      <c r="Q1509">
        <f>IF(ISERROR(VLOOKUP(A1509,seg_r_base_fitted!$A$1:$C$1829,2,FALSE)),0,VLOOKUP(A1509,seg_r_base_fitted!$A$1:$C$1829,2,FALSE))</f>
        <v>0</v>
      </c>
      <c r="R1509">
        <f>IF(ISERROR(VLOOKUP(A1509,seg_r_base_fitted!$A$1:$C$1829,3,FALSE)),0,VLOOKUP(A1509,seg_r_base_fitted!$A$1:$C$1829,3,FALSE))</f>
        <v>0.11</v>
      </c>
      <c r="S1509">
        <v>1322</v>
      </c>
    </row>
    <row r="1510" spans="1:19" x14ac:dyDescent="0.2">
      <c r="A1510" t="s">
        <v>358</v>
      </c>
      <c r="B1510" t="s">
        <v>2743</v>
      </c>
      <c r="C1510" t="s">
        <v>1848</v>
      </c>
      <c r="D1510" t="s">
        <v>2854</v>
      </c>
      <c r="E1510" t="s">
        <v>2892</v>
      </c>
      <c r="F1510" t="s">
        <v>2787</v>
      </c>
      <c r="G1510">
        <v>0.17916474940201307</v>
      </c>
      <c r="H1510">
        <v>600</v>
      </c>
      <c r="I1510" t="s">
        <v>1853</v>
      </c>
      <c r="J1510" t="s">
        <v>1852</v>
      </c>
      <c r="K1510" t="s">
        <v>1853</v>
      </c>
      <c r="L1510" t="s">
        <v>1853</v>
      </c>
      <c r="M1510" t="s">
        <v>1852</v>
      </c>
      <c r="N1510" t="s">
        <v>1853</v>
      </c>
      <c r="O1510" t="s">
        <v>2017</v>
      </c>
      <c r="P1510">
        <v>5</v>
      </c>
      <c r="Q1510">
        <f>IF(ISERROR(VLOOKUP(A1510,seg_r_base_fitted!$A$1:$C$1829,2,FALSE)),0,VLOOKUP(A1510,seg_r_base_fitted!$A$1:$C$1829,2,FALSE))</f>
        <v>0</v>
      </c>
      <c r="R1510">
        <f>IF(ISERROR(VLOOKUP(A1510,seg_r_base_fitted!$A$1:$C$1829,3,FALSE)),0,VLOOKUP(A1510,seg_r_base_fitted!$A$1:$C$1829,3,FALSE))</f>
        <v>0.109</v>
      </c>
      <c r="S1510">
        <v>1323</v>
      </c>
    </row>
    <row r="1511" spans="1:19" x14ac:dyDescent="0.2">
      <c r="A1511" t="s">
        <v>4385</v>
      </c>
      <c r="B1511" t="s">
        <v>4140</v>
      </c>
      <c r="C1511" t="s">
        <v>1848</v>
      </c>
      <c r="D1511" t="s">
        <v>1876</v>
      </c>
      <c r="E1511" t="s">
        <v>3675</v>
      </c>
      <c r="F1511" t="s">
        <v>4152</v>
      </c>
      <c r="G1511">
        <v>5.1153307666009811</v>
      </c>
      <c r="H1511">
        <v>235</v>
      </c>
      <c r="I1511" t="s">
        <v>1852</v>
      </c>
      <c r="J1511" t="s">
        <v>1853</v>
      </c>
      <c r="K1511" t="s">
        <v>1853</v>
      </c>
      <c r="L1511" t="s">
        <v>1852</v>
      </c>
      <c r="M1511" t="s">
        <v>1853</v>
      </c>
      <c r="N1511" t="s">
        <v>1853</v>
      </c>
      <c r="O1511" t="s">
        <v>2017</v>
      </c>
      <c r="P1511">
        <v>5</v>
      </c>
      <c r="Q1511">
        <f>IF(ISERROR(VLOOKUP(A1511,seg_r_base_fitted!$A$1:$C$1829,2,FALSE)),0,VLOOKUP(A1511,seg_r_base_fitted!$A$1:$C$1829,2,FALSE))</f>
        <v>0</v>
      </c>
      <c r="R1511">
        <f>IF(ISERROR(VLOOKUP(A1511,seg_r_base_fitted!$A$1:$C$1829,3,FALSE)),0,VLOOKUP(A1511,seg_r_base_fitted!$A$1:$C$1829,3,FALSE))</f>
        <v>0.11</v>
      </c>
      <c r="S1511">
        <v>1318</v>
      </c>
    </row>
    <row r="1512" spans="1:19" x14ac:dyDescent="0.2">
      <c r="A1512" t="s">
        <v>4394</v>
      </c>
      <c r="B1512" t="s">
        <v>4140</v>
      </c>
      <c r="C1512" t="s">
        <v>1848</v>
      </c>
      <c r="D1512" t="s">
        <v>1935</v>
      </c>
      <c r="E1512" t="s">
        <v>4395</v>
      </c>
      <c r="F1512" t="s">
        <v>2572</v>
      </c>
      <c r="G1512">
        <v>6.5959913107221979</v>
      </c>
      <c r="H1512">
        <v>210</v>
      </c>
      <c r="I1512" t="s">
        <v>1852</v>
      </c>
      <c r="J1512" t="s">
        <v>1853</v>
      </c>
      <c r="K1512" t="s">
        <v>1853</v>
      </c>
      <c r="L1512" t="s">
        <v>1852</v>
      </c>
      <c r="M1512" t="s">
        <v>1853</v>
      </c>
      <c r="N1512" t="s">
        <v>1853</v>
      </c>
      <c r="O1512" t="s">
        <v>2017</v>
      </c>
      <c r="P1512">
        <v>5</v>
      </c>
      <c r="Q1512">
        <f>IF(ISERROR(VLOOKUP(A1512,seg_r_base_fitted!$A$1:$C$1829,2,FALSE)),0,VLOOKUP(A1512,seg_r_base_fitted!$A$1:$C$1829,2,FALSE))</f>
        <v>0</v>
      </c>
      <c r="R1512">
        <f>IF(ISERROR(VLOOKUP(A1512,seg_r_base_fitted!$A$1:$C$1829,3,FALSE)),0,VLOOKUP(A1512,seg_r_base_fitted!$A$1:$C$1829,3,FALSE))</f>
        <v>0.11</v>
      </c>
      <c r="S1512">
        <v>1319</v>
      </c>
    </row>
    <row r="1513" spans="1:19" x14ac:dyDescent="0.2">
      <c r="A1513" t="s">
        <v>4406</v>
      </c>
      <c r="B1513" t="s">
        <v>4140</v>
      </c>
      <c r="C1513" t="s">
        <v>1848</v>
      </c>
      <c r="D1513" t="s">
        <v>1915</v>
      </c>
      <c r="E1513" t="s">
        <v>4211</v>
      </c>
      <c r="F1513" t="s">
        <v>4292</v>
      </c>
      <c r="G1513">
        <v>0.7521777156111964</v>
      </c>
      <c r="H1513">
        <v>370</v>
      </c>
      <c r="I1513" t="s">
        <v>1852</v>
      </c>
      <c r="J1513" t="s">
        <v>1853</v>
      </c>
      <c r="K1513" t="s">
        <v>1853</v>
      </c>
      <c r="L1513" t="s">
        <v>1852</v>
      </c>
      <c r="M1513" t="s">
        <v>1853</v>
      </c>
      <c r="N1513" t="s">
        <v>1853</v>
      </c>
      <c r="O1513" t="s">
        <v>2017</v>
      </c>
      <c r="P1513">
        <v>5</v>
      </c>
      <c r="Q1513">
        <f>IF(ISERROR(VLOOKUP(A1513,seg_r_base_fitted!$A$1:$C$1829,2,FALSE)),0,VLOOKUP(A1513,seg_r_base_fitted!$A$1:$C$1829,2,FALSE))</f>
        <v>0</v>
      </c>
      <c r="R1513">
        <f>IF(ISERROR(VLOOKUP(A1513,seg_r_base_fitted!$A$1:$C$1829,3,FALSE)),0,VLOOKUP(A1513,seg_r_base_fitted!$A$1:$C$1829,3,FALSE))</f>
        <v>0.11</v>
      </c>
      <c r="S1513">
        <v>1320</v>
      </c>
    </row>
    <row r="1514" spans="1:19" x14ac:dyDescent="0.2">
      <c r="A1514" t="s">
        <v>5807</v>
      </c>
      <c r="B1514" t="s">
        <v>5520</v>
      </c>
      <c r="C1514" t="s">
        <v>1848</v>
      </c>
      <c r="D1514" t="s">
        <v>1956</v>
      </c>
      <c r="E1514" t="s">
        <v>5669</v>
      </c>
      <c r="F1514" t="s">
        <v>5684</v>
      </c>
      <c r="G1514">
        <v>0.37764771690806931</v>
      </c>
      <c r="H1514">
        <v>3985</v>
      </c>
      <c r="I1514" t="s">
        <v>1853</v>
      </c>
      <c r="J1514" t="s">
        <v>1853</v>
      </c>
      <c r="K1514" t="s">
        <v>1852</v>
      </c>
      <c r="L1514" t="s">
        <v>1853</v>
      </c>
      <c r="M1514" t="s">
        <v>1852</v>
      </c>
      <c r="N1514" t="s">
        <v>1853</v>
      </c>
      <c r="O1514" t="s">
        <v>2017</v>
      </c>
      <c r="P1514">
        <v>5</v>
      </c>
      <c r="Q1514">
        <f>IF(ISERROR(VLOOKUP(A1514,seg_r_base_fitted!$A$1:$C$1829,2,FALSE)),0,VLOOKUP(A1514,seg_r_base_fitted!$A$1:$C$1829,2,FALSE))</f>
        <v>0</v>
      </c>
      <c r="R1514">
        <f>IF(ISERROR(VLOOKUP(A1514,seg_r_base_fitted!$A$1:$C$1829,3,FALSE)),0,VLOOKUP(A1514,seg_r_base_fitted!$A$1:$C$1829,3,FALSE))</f>
        <v>0.111</v>
      </c>
      <c r="S1514">
        <v>1312</v>
      </c>
    </row>
    <row r="1515" spans="1:19" x14ac:dyDescent="0.2">
      <c r="A1515" t="s">
        <v>5823</v>
      </c>
      <c r="B1515" t="s">
        <v>5520</v>
      </c>
      <c r="C1515" t="s">
        <v>1848</v>
      </c>
      <c r="D1515" t="s">
        <v>2448</v>
      </c>
      <c r="E1515" t="s">
        <v>5824</v>
      </c>
      <c r="F1515" t="s">
        <v>5825</v>
      </c>
      <c r="G1515">
        <v>0.25804139904469847</v>
      </c>
      <c r="H1515">
        <v>990</v>
      </c>
      <c r="I1515" t="s">
        <v>1853</v>
      </c>
      <c r="J1515" t="s">
        <v>1852</v>
      </c>
      <c r="K1515" t="s">
        <v>1853</v>
      </c>
      <c r="L1515" t="s">
        <v>1853</v>
      </c>
      <c r="M1515" t="s">
        <v>1852</v>
      </c>
      <c r="N1515" t="s">
        <v>1853</v>
      </c>
      <c r="O1515" t="s">
        <v>2017</v>
      </c>
      <c r="P1515">
        <v>5</v>
      </c>
      <c r="Q1515">
        <f>IF(ISERROR(VLOOKUP(A1515,seg_r_base_fitted!$A$1:$C$1829,2,FALSE)),0,VLOOKUP(A1515,seg_r_base_fitted!$A$1:$C$1829,2,FALSE))</f>
        <v>0</v>
      </c>
      <c r="R1515">
        <f>IF(ISERROR(VLOOKUP(A1515,seg_r_base_fitted!$A$1:$C$1829,3,FALSE)),0,VLOOKUP(A1515,seg_r_base_fitted!$A$1:$C$1829,3,FALSE))</f>
        <v>0.111</v>
      </c>
      <c r="S1515">
        <v>1313</v>
      </c>
    </row>
    <row r="1516" spans="1:19" x14ac:dyDescent="0.2">
      <c r="A1516" t="s">
        <v>5839</v>
      </c>
      <c r="B1516" t="s">
        <v>5520</v>
      </c>
      <c r="C1516" t="s">
        <v>1848</v>
      </c>
      <c r="D1516" t="s">
        <v>1923</v>
      </c>
      <c r="E1516" t="s">
        <v>5576</v>
      </c>
      <c r="F1516" t="s">
        <v>5598</v>
      </c>
      <c r="G1516">
        <v>0.4937405299625971</v>
      </c>
      <c r="H1516">
        <v>1550</v>
      </c>
      <c r="I1516" t="s">
        <v>1853</v>
      </c>
      <c r="J1516" t="s">
        <v>1852</v>
      </c>
      <c r="K1516" t="s">
        <v>1852</v>
      </c>
      <c r="L1516" t="s">
        <v>1853</v>
      </c>
      <c r="M1516" t="s">
        <v>1853</v>
      </c>
      <c r="N1516" t="s">
        <v>1853</v>
      </c>
      <c r="O1516" t="s">
        <v>2017</v>
      </c>
      <c r="P1516">
        <v>5</v>
      </c>
      <c r="Q1516">
        <f>IF(ISERROR(VLOOKUP(A1516,seg_r_base_fitted!$A$1:$C$1829,2,FALSE)),0,VLOOKUP(A1516,seg_r_base_fitted!$A$1:$C$1829,2,FALSE))</f>
        <v>0</v>
      </c>
      <c r="R1516">
        <f>IF(ISERROR(VLOOKUP(A1516,seg_r_base_fitted!$A$1:$C$1829,3,FALSE)),0,VLOOKUP(A1516,seg_r_base_fitted!$A$1:$C$1829,3,FALSE))</f>
        <v>0.111</v>
      </c>
      <c r="S1516">
        <v>1314</v>
      </c>
    </row>
    <row r="1517" spans="1:19" x14ac:dyDescent="0.2">
      <c r="A1517" t="s">
        <v>2496</v>
      </c>
      <c r="B1517" t="s">
        <v>2322</v>
      </c>
      <c r="C1517" t="s">
        <v>1848</v>
      </c>
      <c r="D1517" t="s">
        <v>1923</v>
      </c>
      <c r="E1517" t="s">
        <v>2497</v>
      </c>
      <c r="F1517" t="s">
        <v>2397</v>
      </c>
      <c r="G1517">
        <v>1.7673799458184158</v>
      </c>
      <c r="H1517">
        <v>1360</v>
      </c>
      <c r="I1517" t="s">
        <v>1853</v>
      </c>
      <c r="J1517" t="s">
        <v>1852</v>
      </c>
      <c r="K1517" t="s">
        <v>1853</v>
      </c>
      <c r="L1517" t="s">
        <v>1853</v>
      </c>
      <c r="M1517" t="s">
        <v>1853</v>
      </c>
      <c r="N1517" t="s">
        <v>1852</v>
      </c>
      <c r="O1517" t="s">
        <v>2017</v>
      </c>
      <c r="P1517">
        <v>5</v>
      </c>
      <c r="Q1517">
        <f>IF(ISERROR(VLOOKUP(A1517,seg_r_base_fitted!$A$1:$C$1829,2,FALSE)),0,VLOOKUP(A1517,seg_r_base_fitted!$A$1:$C$1829,2,FALSE))</f>
        <v>0</v>
      </c>
      <c r="R1517">
        <f>IF(ISERROR(VLOOKUP(A1517,seg_r_base_fitted!$A$1:$C$1829,3,FALSE)),0,VLOOKUP(A1517,seg_r_base_fitted!$A$1:$C$1829,3,FALSE))</f>
        <v>0.11</v>
      </c>
      <c r="S1517">
        <v>1315</v>
      </c>
    </row>
    <row r="1518" spans="1:19" x14ac:dyDescent="0.2">
      <c r="A1518" t="s">
        <v>3602</v>
      </c>
      <c r="B1518" t="s">
        <v>3546</v>
      </c>
      <c r="C1518" t="s">
        <v>1848</v>
      </c>
      <c r="D1518" t="s">
        <v>1891</v>
      </c>
      <c r="E1518" t="s">
        <v>3372</v>
      </c>
      <c r="F1518" t="s">
        <v>3561</v>
      </c>
      <c r="G1518">
        <v>0.52636915487284164</v>
      </c>
      <c r="H1518">
        <v>700</v>
      </c>
      <c r="I1518" t="s">
        <v>1853</v>
      </c>
      <c r="J1518" t="s">
        <v>1852</v>
      </c>
      <c r="K1518" t="s">
        <v>1853</v>
      </c>
      <c r="L1518" t="s">
        <v>1853</v>
      </c>
      <c r="M1518" t="s">
        <v>1852</v>
      </c>
      <c r="N1518" t="s">
        <v>1853</v>
      </c>
      <c r="O1518" t="s">
        <v>2017</v>
      </c>
      <c r="P1518">
        <v>5</v>
      </c>
      <c r="Q1518">
        <f>IF(ISERROR(VLOOKUP(A1518,seg_r_base_fitted!$A$1:$C$1829,2,FALSE)),0,VLOOKUP(A1518,seg_r_base_fitted!$A$1:$C$1829,2,FALSE))</f>
        <v>0</v>
      </c>
      <c r="R1518">
        <f>IF(ISERROR(VLOOKUP(A1518,seg_r_base_fitted!$A$1:$C$1829,3,FALSE)),0,VLOOKUP(A1518,seg_r_base_fitted!$A$1:$C$1829,3,FALSE))</f>
        <v>0.11</v>
      </c>
      <c r="S1518">
        <v>1316</v>
      </c>
    </row>
    <row r="1519" spans="1:19" x14ac:dyDescent="0.2">
      <c r="A1519" t="s">
        <v>4392</v>
      </c>
      <c r="B1519" t="s">
        <v>4140</v>
      </c>
      <c r="C1519" t="s">
        <v>1848</v>
      </c>
      <c r="D1519" t="s">
        <v>2542</v>
      </c>
      <c r="E1519" t="s">
        <v>2712</v>
      </c>
      <c r="F1519" t="s">
        <v>4147</v>
      </c>
      <c r="G1519">
        <v>6.6197096332479939</v>
      </c>
      <c r="H1519">
        <v>210</v>
      </c>
      <c r="I1519" t="s">
        <v>1852</v>
      </c>
      <c r="J1519" t="s">
        <v>1853</v>
      </c>
      <c r="K1519" t="s">
        <v>1853</v>
      </c>
      <c r="L1519" t="s">
        <v>1852</v>
      </c>
      <c r="M1519" t="s">
        <v>1853</v>
      </c>
      <c r="N1519" t="s">
        <v>1853</v>
      </c>
      <c r="O1519" t="s">
        <v>2017</v>
      </c>
      <c r="P1519">
        <v>5</v>
      </c>
      <c r="Q1519">
        <f>IF(ISERROR(VLOOKUP(A1519,seg_r_base_fitted!$A$1:$C$1829,2,FALSE)),0,VLOOKUP(A1519,seg_r_base_fitted!$A$1:$C$1829,2,FALSE))</f>
        <v>0</v>
      </c>
      <c r="R1519">
        <f>IF(ISERROR(VLOOKUP(A1519,seg_r_base_fitted!$A$1:$C$1829,3,FALSE)),0,VLOOKUP(A1519,seg_r_base_fitted!$A$1:$C$1829,3,FALSE))</f>
        <v>0.111</v>
      </c>
      <c r="S1519">
        <v>1305</v>
      </c>
    </row>
    <row r="1520" spans="1:19" x14ac:dyDescent="0.2">
      <c r="A1520" t="s">
        <v>4422</v>
      </c>
      <c r="B1520" t="s">
        <v>4140</v>
      </c>
      <c r="C1520" t="s">
        <v>1971</v>
      </c>
      <c r="D1520" t="s">
        <v>2625</v>
      </c>
      <c r="E1520" t="s">
        <v>4152</v>
      </c>
      <c r="F1520" t="s">
        <v>4423</v>
      </c>
      <c r="G1520">
        <v>2.4926242814878061</v>
      </c>
      <c r="H1520">
        <v>330</v>
      </c>
      <c r="I1520" t="s">
        <v>1852</v>
      </c>
      <c r="J1520" t="s">
        <v>1853</v>
      </c>
      <c r="K1520" t="s">
        <v>1853</v>
      </c>
      <c r="L1520" t="s">
        <v>1852</v>
      </c>
      <c r="M1520" t="s">
        <v>1853</v>
      </c>
      <c r="N1520" t="s">
        <v>1853</v>
      </c>
      <c r="O1520" t="s">
        <v>2017</v>
      </c>
      <c r="P1520">
        <v>5</v>
      </c>
      <c r="Q1520">
        <f>IF(ISERROR(VLOOKUP(A1520,seg_r_base_fitted!$A$1:$C$1829,2,FALSE)),0,VLOOKUP(A1520,seg_r_base_fitted!$A$1:$C$1829,2,FALSE))</f>
        <v>1</v>
      </c>
      <c r="R1520">
        <f>IF(ISERROR(VLOOKUP(A1520,seg_r_base_fitted!$A$1:$C$1829,3,FALSE)),0,VLOOKUP(A1520,seg_r_base_fitted!$A$1:$C$1829,3,FALSE))</f>
        <v>0.111</v>
      </c>
      <c r="S1520">
        <v>1306</v>
      </c>
    </row>
    <row r="1521" spans="1:19" x14ac:dyDescent="0.2">
      <c r="A1521" t="s">
        <v>5186</v>
      </c>
      <c r="B1521" t="s">
        <v>4481</v>
      </c>
      <c r="C1521" t="s">
        <v>1971</v>
      </c>
      <c r="D1521" t="s">
        <v>5187</v>
      </c>
      <c r="E1521" t="s">
        <v>5188</v>
      </c>
      <c r="F1521" t="s">
        <v>4944</v>
      </c>
      <c r="G1521">
        <v>1.0037960062244302</v>
      </c>
      <c r="H1521">
        <v>300</v>
      </c>
      <c r="I1521" t="s">
        <v>1852</v>
      </c>
      <c r="J1521" t="s">
        <v>1853</v>
      </c>
      <c r="K1521" t="s">
        <v>1853</v>
      </c>
      <c r="L1521" t="s">
        <v>1852</v>
      </c>
      <c r="M1521" t="s">
        <v>1853</v>
      </c>
      <c r="N1521" t="s">
        <v>1853</v>
      </c>
      <c r="O1521" t="s">
        <v>2017</v>
      </c>
      <c r="P1521">
        <v>5</v>
      </c>
      <c r="Q1521">
        <f>IF(ISERROR(VLOOKUP(A1521,seg_r_base_fitted!$A$1:$C$1829,2,FALSE)),0,VLOOKUP(A1521,seg_r_base_fitted!$A$1:$C$1829,2,FALSE))</f>
        <v>0</v>
      </c>
      <c r="R1521">
        <f>IF(ISERROR(VLOOKUP(A1521,seg_r_base_fitted!$A$1:$C$1829,3,FALSE)),0,VLOOKUP(A1521,seg_r_base_fitted!$A$1:$C$1829,3,FALSE))</f>
        <v>0.111</v>
      </c>
      <c r="S1521">
        <v>1307</v>
      </c>
    </row>
    <row r="1522" spans="1:19" x14ac:dyDescent="0.2">
      <c r="A1522" t="s">
        <v>2248</v>
      </c>
      <c r="B1522" t="s">
        <v>2093</v>
      </c>
      <c r="C1522" t="s">
        <v>1848</v>
      </c>
      <c r="D1522" t="s">
        <v>2061</v>
      </c>
      <c r="E1522" t="s">
        <v>2103</v>
      </c>
      <c r="F1522" t="s">
        <v>2138</v>
      </c>
      <c r="G1522">
        <v>6.6555916303724985</v>
      </c>
      <c r="H1522">
        <v>215</v>
      </c>
      <c r="I1522" t="s">
        <v>1852</v>
      </c>
      <c r="J1522" t="s">
        <v>1853</v>
      </c>
      <c r="K1522" t="s">
        <v>1853</v>
      </c>
      <c r="L1522" t="s">
        <v>1852</v>
      </c>
      <c r="M1522" t="s">
        <v>1853</v>
      </c>
      <c r="N1522" t="s">
        <v>1853</v>
      </c>
      <c r="O1522" t="s">
        <v>2017</v>
      </c>
      <c r="P1522">
        <v>5</v>
      </c>
      <c r="Q1522">
        <f>IF(ISERROR(VLOOKUP(A1522,seg_r_base_fitted!$A$1:$C$1829,2,FALSE)),0,VLOOKUP(A1522,seg_r_base_fitted!$A$1:$C$1829,2,FALSE))</f>
        <v>0</v>
      </c>
      <c r="R1522">
        <f>IF(ISERROR(VLOOKUP(A1522,seg_r_base_fitted!$A$1:$C$1829,3,FALSE)),0,VLOOKUP(A1522,seg_r_base_fitted!$A$1:$C$1829,3,FALSE))</f>
        <v>0.111</v>
      </c>
      <c r="S1522">
        <v>1302</v>
      </c>
    </row>
    <row r="1523" spans="1:19" x14ac:dyDescent="0.2">
      <c r="A1523" t="s">
        <v>4356</v>
      </c>
      <c r="B1523" t="s">
        <v>4140</v>
      </c>
      <c r="C1523" t="s">
        <v>1848</v>
      </c>
      <c r="D1523" t="s">
        <v>1849</v>
      </c>
      <c r="E1523" t="s">
        <v>4148</v>
      </c>
      <c r="F1523" t="s">
        <v>4171</v>
      </c>
      <c r="G1523">
        <v>0.49399735885317037</v>
      </c>
      <c r="H1523">
        <v>945</v>
      </c>
      <c r="I1523" t="s">
        <v>1853</v>
      </c>
      <c r="J1523" t="s">
        <v>1852</v>
      </c>
      <c r="K1523" t="s">
        <v>1853</v>
      </c>
      <c r="L1523" t="s">
        <v>1853</v>
      </c>
      <c r="M1523" t="s">
        <v>1852</v>
      </c>
      <c r="N1523" t="s">
        <v>1853</v>
      </c>
      <c r="O1523" t="s">
        <v>2017</v>
      </c>
      <c r="P1523">
        <v>5</v>
      </c>
      <c r="Q1523">
        <f>IF(ISERROR(VLOOKUP(A1523,seg_r_base_fitted!$A$1:$C$1829,2,FALSE)),0,VLOOKUP(A1523,seg_r_base_fitted!$A$1:$C$1829,2,FALSE))</f>
        <v>0</v>
      </c>
      <c r="R1523">
        <f>IF(ISERROR(VLOOKUP(A1523,seg_r_base_fitted!$A$1:$C$1829,3,FALSE)),0,VLOOKUP(A1523,seg_r_base_fitted!$A$1:$C$1829,3,FALSE))</f>
        <v>0.112</v>
      </c>
      <c r="S1523">
        <v>1299</v>
      </c>
    </row>
    <row r="1524" spans="1:19" x14ac:dyDescent="0.2">
      <c r="A1524" t="s">
        <v>5796</v>
      </c>
      <c r="B1524" t="s">
        <v>5520</v>
      </c>
      <c r="C1524" t="s">
        <v>1848</v>
      </c>
      <c r="D1524" t="s">
        <v>2224</v>
      </c>
      <c r="E1524" t="s">
        <v>5797</v>
      </c>
      <c r="F1524" t="s">
        <v>5559</v>
      </c>
      <c r="G1524">
        <v>0.56339939749739865</v>
      </c>
      <c r="H1524">
        <v>810</v>
      </c>
      <c r="I1524" t="s">
        <v>1853</v>
      </c>
      <c r="J1524" t="s">
        <v>1852</v>
      </c>
      <c r="K1524" t="s">
        <v>1853</v>
      </c>
      <c r="L1524" t="s">
        <v>1853</v>
      </c>
      <c r="M1524" t="s">
        <v>1853</v>
      </c>
      <c r="N1524" t="s">
        <v>1852</v>
      </c>
      <c r="O1524" t="s">
        <v>2017</v>
      </c>
      <c r="P1524">
        <v>5</v>
      </c>
      <c r="Q1524">
        <f>IF(ISERROR(VLOOKUP(A1524,seg_r_base_fitted!$A$1:$C$1829,2,FALSE)),0,VLOOKUP(A1524,seg_r_base_fitted!$A$1:$C$1829,2,FALSE))</f>
        <v>0</v>
      </c>
      <c r="R1524">
        <f>IF(ISERROR(VLOOKUP(A1524,seg_r_base_fitted!$A$1:$C$1829,3,FALSE)),0,VLOOKUP(A1524,seg_r_base_fitted!$A$1:$C$1829,3,FALSE))</f>
        <v>0.112</v>
      </c>
      <c r="S1524">
        <v>1300</v>
      </c>
    </row>
    <row r="1525" spans="1:19" x14ac:dyDescent="0.2">
      <c r="A1525" t="s">
        <v>479</v>
      </c>
      <c r="B1525" t="s">
        <v>2743</v>
      </c>
      <c r="C1525" t="s">
        <v>1971</v>
      </c>
      <c r="D1525" t="s">
        <v>2889</v>
      </c>
      <c r="E1525" t="s">
        <v>2978</v>
      </c>
      <c r="F1525" t="s">
        <v>2979</v>
      </c>
      <c r="G1525">
        <v>0.26294238243828039</v>
      </c>
      <c r="H1525">
        <v>330</v>
      </c>
      <c r="I1525" t="s">
        <v>1852</v>
      </c>
      <c r="J1525" t="s">
        <v>1853</v>
      </c>
      <c r="K1525" t="s">
        <v>1853</v>
      </c>
      <c r="L1525" t="s">
        <v>1853</v>
      </c>
      <c r="M1525" t="s">
        <v>1852</v>
      </c>
      <c r="N1525" t="s">
        <v>1853</v>
      </c>
      <c r="O1525" t="s">
        <v>2017</v>
      </c>
      <c r="P1525">
        <v>5</v>
      </c>
      <c r="Q1525">
        <f>IF(ISERROR(VLOOKUP(A1525,seg_r_base_fitted!$A$1:$C$1829,2,FALSE)),0,VLOOKUP(A1525,seg_r_base_fitted!$A$1:$C$1829,2,FALSE))</f>
        <v>0</v>
      </c>
      <c r="R1525">
        <f>IF(ISERROR(VLOOKUP(A1525,seg_r_base_fitted!$A$1:$C$1829,3,FALSE)),0,VLOOKUP(A1525,seg_r_base_fitted!$A$1:$C$1829,3,FALSE))</f>
        <v>0.112</v>
      </c>
      <c r="S1525">
        <v>1296</v>
      </c>
    </row>
    <row r="1526" spans="1:19" x14ac:dyDescent="0.2">
      <c r="A1526" t="s">
        <v>5910</v>
      </c>
      <c r="B1526" t="s">
        <v>5520</v>
      </c>
      <c r="C1526" t="s">
        <v>1971</v>
      </c>
      <c r="D1526" t="s">
        <v>5911</v>
      </c>
      <c r="E1526" t="s">
        <v>5782</v>
      </c>
      <c r="F1526" t="s">
        <v>5690</v>
      </c>
      <c r="G1526">
        <v>4.0272040110722047</v>
      </c>
      <c r="H1526">
        <v>255</v>
      </c>
      <c r="I1526" t="s">
        <v>1852</v>
      </c>
      <c r="J1526" t="s">
        <v>1853</v>
      </c>
      <c r="K1526" t="s">
        <v>1853</v>
      </c>
      <c r="L1526" t="s">
        <v>1852</v>
      </c>
      <c r="M1526" t="s">
        <v>1853</v>
      </c>
      <c r="N1526" t="s">
        <v>1853</v>
      </c>
      <c r="O1526" t="s">
        <v>2017</v>
      </c>
      <c r="P1526">
        <v>5</v>
      </c>
      <c r="Q1526">
        <f>IF(ISERROR(VLOOKUP(A1526,seg_r_base_fitted!$A$1:$C$1829,2,FALSE)),0,VLOOKUP(A1526,seg_r_base_fitted!$A$1:$C$1829,2,FALSE))</f>
        <v>0</v>
      </c>
      <c r="R1526">
        <f>IF(ISERROR(VLOOKUP(A1526,seg_r_base_fitted!$A$1:$C$1829,3,FALSE)),0,VLOOKUP(A1526,seg_r_base_fitted!$A$1:$C$1829,3,FALSE))</f>
        <v>0.113</v>
      </c>
      <c r="S1526">
        <v>1292</v>
      </c>
    </row>
    <row r="1527" spans="1:19" x14ac:dyDescent="0.2">
      <c r="A1527" t="s">
        <v>6257</v>
      </c>
      <c r="B1527" t="s">
        <v>5956</v>
      </c>
      <c r="C1527" t="s">
        <v>1848</v>
      </c>
      <c r="D1527" t="s">
        <v>1895</v>
      </c>
      <c r="E1527" t="s">
        <v>6133</v>
      </c>
      <c r="F1527" t="s">
        <v>6256</v>
      </c>
      <c r="G1527">
        <v>1.1965491213032782</v>
      </c>
      <c r="H1527">
        <v>290</v>
      </c>
      <c r="I1527" t="s">
        <v>1852</v>
      </c>
      <c r="J1527" t="s">
        <v>1853</v>
      </c>
      <c r="K1527" t="s">
        <v>1853</v>
      </c>
      <c r="L1527" t="s">
        <v>1853</v>
      </c>
      <c r="M1527" t="s">
        <v>1853</v>
      </c>
      <c r="N1527" t="s">
        <v>1852</v>
      </c>
      <c r="O1527" t="s">
        <v>2017</v>
      </c>
      <c r="P1527">
        <v>5</v>
      </c>
      <c r="Q1527">
        <f>IF(ISERROR(VLOOKUP(A1527,seg_r_base_fitted!$A$1:$C$1829,2,FALSE)),0,VLOOKUP(A1527,seg_r_base_fitted!$A$1:$C$1829,2,FALSE))</f>
        <v>0</v>
      </c>
      <c r="R1527">
        <f>IF(ISERROR(VLOOKUP(A1527,seg_r_base_fitted!$A$1:$C$1829,3,FALSE)),0,VLOOKUP(A1527,seg_r_base_fitted!$A$1:$C$1829,3,FALSE))</f>
        <v>0.113</v>
      </c>
      <c r="S1527">
        <v>1293</v>
      </c>
    </row>
    <row r="1528" spans="1:19" x14ac:dyDescent="0.2">
      <c r="A1528" t="s">
        <v>5843</v>
      </c>
      <c r="B1528" t="s">
        <v>5520</v>
      </c>
      <c r="C1528" t="s">
        <v>1848</v>
      </c>
      <c r="D1528" t="s">
        <v>1923</v>
      </c>
      <c r="E1528" t="s">
        <v>5551</v>
      </c>
      <c r="F1528" t="s">
        <v>5716</v>
      </c>
      <c r="G1528">
        <v>0.56221398510378751</v>
      </c>
      <c r="H1528">
        <v>1950</v>
      </c>
      <c r="I1528" t="s">
        <v>1853</v>
      </c>
      <c r="J1528" t="s">
        <v>1852</v>
      </c>
      <c r="K1528" t="s">
        <v>1852</v>
      </c>
      <c r="L1528" t="s">
        <v>1853</v>
      </c>
      <c r="M1528" t="s">
        <v>1853</v>
      </c>
      <c r="N1528" t="s">
        <v>1853</v>
      </c>
      <c r="O1528" t="s">
        <v>2017</v>
      </c>
      <c r="P1528">
        <v>5</v>
      </c>
      <c r="Q1528">
        <f>IF(ISERROR(VLOOKUP(A1528,seg_r_base_fitted!$A$1:$C$1829,2,FALSE)),0,VLOOKUP(A1528,seg_r_base_fitted!$A$1:$C$1829,2,FALSE))</f>
        <v>0</v>
      </c>
      <c r="R1528">
        <f>IF(ISERROR(VLOOKUP(A1528,seg_r_base_fitted!$A$1:$C$1829,3,FALSE)),0,VLOOKUP(A1528,seg_r_base_fitted!$A$1:$C$1829,3,FALSE))</f>
        <v>0.114</v>
      </c>
      <c r="S1528">
        <v>1287</v>
      </c>
    </row>
    <row r="1529" spans="1:19" x14ac:dyDescent="0.2">
      <c r="A1529" t="s">
        <v>4998</v>
      </c>
      <c r="B1529" t="s">
        <v>4481</v>
      </c>
      <c r="C1529" t="s">
        <v>1848</v>
      </c>
      <c r="D1529" t="s">
        <v>3763</v>
      </c>
      <c r="E1529" t="s">
        <v>4484</v>
      </c>
      <c r="F1529" t="s">
        <v>4999</v>
      </c>
      <c r="G1529">
        <v>3.2322563380037606</v>
      </c>
      <c r="H1529">
        <v>265</v>
      </c>
      <c r="I1529" t="s">
        <v>1852</v>
      </c>
      <c r="J1529" t="s">
        <v>1853</v>
      </c>
      <c r="K1529" t="s">
        <v>1853</v>
      </c>
      <c r="L1529" t="s">
        <v>1852</v>
      </c>
      <c r="M1529" t="s">
        <v>1853</v>
      </c>
      <c r="N1529" t="s">
        <v>1853</v>
      </c>
      <c r="O1529" t="s">
        <v>2017</v>
      </c>
      <c r="P1529">
        <v>5</v>
      </c>
      <c r="Q1529">
        <f>IF(ISERROR(VLOOKUP(A1529,seg_r_base_fitted!$A$1:$C$1829,2,FALSE)),0,VLOOKUP(A1529,seg_r_base_fitted!$A$1:$C$1829,2,FALSE))</f>
        <v>0</v>
      </c>
      <c r="R1529">
        <f>IF(ISERROR(VLOOKUP(A1529,seg_r_base_fitted!$A$1:$C$1829,3,FALSE)),0,VLOOKUP(A1529,seg_r_base_fitted!$A$1:$C$1829,3,FALSE))</f>
        <v>0.114</v>
      </c>
      <c r="S1529">
        <v>1285</v>
      </c>
    </row>
    <row r="1530" spans="1:19" x14ac:dyDescent="0.2">
      <c r="A1530" t="s">
        <v>3486</v>
      </c>
      <c r="B1530" t="s">
        <v>3351</v>
      </c>
      <c r="C1530" t="s">
        <v>1848</v>
      </c>
      <c r="D1530" t="s">
        <v>2420</v>
      </c>
      <c r="E1530" t="s">
        <v>3441</v>
      </c>
      <c r="F1530" t="s">
        <v>3487</v>
      </c>
      <c r="G1530">
        <v>3.0589918047700912</v>
      </c>
      <c r="H1530">
        <v>270</v>
      </c>
      <c r="I1530" t="s">
        <v>1852</v>
      </c>
      <c r="J1530" t="s">
        <v>1853</v>
      </c>
      <c r="K1530" t="s">
        <v>1853</v>
      </c>
      <c r="L1530" t="s">
        <v>1852</v>
      </c>
      <c r="M1530" t="s">
        <v>1853</v>
      </c>
      <c r="N1530" t="s">
        <v>1853</v>
      </c>
      <c r="O1530" t="s">
        <v>2017</v>
      </c>
      <c r="P1530">
        <v>5</v>
      </c>
      <c r="Q1530">
        <f>IF(ISERROR(VLOOKUP(A1530,seg_r_base_fitted!$A$1:$C$1829,2,FALSE)),0,VLOOKUP(A1530,seg_r_base_fitted!$A$1:$C$1829,2,FALSE))</f>
        <v>0</v>
      </c>
      <c r="R1530">
        <f>IF(ISERROR(VLOOKUP(A1530,seg_r_base_fitted!$A$1:$C$1829,3,FALSE)),0,VLOOKUP(A1530,seg_r_base_fitted!$A$1:$C$1829,3,FALSE))</f>
        <v>0.114</v>
      </c>
      <c r="S1530">
        <v>1281</v>
      </c>
    </row>
    <row r="1531" spans="1:19" x14ac:dyDescent="0.2">
      <c r="A1531" t="s">
        <v>3492</v>
      </c>
      <c r="B1531" t="s">
        <v>3351</v>
      </c>
      <c r="C1531" t="s">
        <v>1848</v>
      </c>
      <c r="D1531" t="s">
        <v>2051</v>
      </c>
      <c r="E1531" t="s">
        <v>3493</v>
      </c>
      <c r="F1531" t="s">
        <v>3376</v>
      </c>
      <c r="G1531">
        <v>4.8608969418813412</v>
      </c>
      <c r="H1531">
        <v>220</v>
      </c>
      <c r="I1531" t="s">
        <v>1852</v>
      </c>
      <c r="J1531" t="s">
        <v>1853</v>
      </c>
      <c r="K1531" t="s">
        <v>1853</v>
      </c>
      <c r="L1531" t="s">
        <v>1852</v>
      </c>
      <c r="M1531" t="s">
        <v>1853</v>
      </c>
      <c r="N1531" t="s">
        <v>1853</v>
      </c>
      <c r="O1531" t="s">
        <v>2017</v>
      </c>
      <c r="P1531">
        <v>5</v>
      </c>
      <c r="Q1531">
        <f>IF(ISERROR(VLOOKUP(A1531,seg_r_base_fitted!$A$1:$C$1829,2,FALSE)),0,VLOOKUP(A1531,seg_r_base_fitted!$A$1:$C$1829,2,FALSE))</f>
        <v>0</v>
      </c>
      <c r="R1531">
        <f>IF(ISERROR(VLOOKUP(A1531,seg_r_base_fitted!$A$1:$C$1829,3,FALSE)),0,VLOOKUP(A1531,seg_r_base_fitted!$A$1:$C$1829,3,FALSE))</f>
        <v>0.115</v>
      </c>
      <c r="S1531">
        <v>1279</v>
      </c>
    </row>
    <row r="1532" spans="1:19" x14ac:dyDescent="0.2">
      <c r="A1532" t="s">
        <v>202</v>
      </c>
      <c r="B1532" t="s">
        <v>2743</v>
      </c>
      <c r="C1532" t="s">
        <v>1848</v>
      </c>
      <c r="D1532" t="s">
        <v>2744</v>
      </c>
      <c r="E1532" t="s">
        <v>2905</v>
      </c>
      <c r="F1532" t="s">
        <v>2747</v>
      </c>
      <c r="G1532">
        <v>0.66786142592515563</v>
      </c>
      <c r="H1532">
        <v>930</v>
      </c>
      <c r="I1532" t="s">
        <v>1853</v>
      </c>
      <c r="J1532" t="s">
        <v>1852</v>
      </c>
      <c r="K1532" t="s">
        <v>1853</v>
      </c>
      <c r="L1532" t="s">
        <v>1853</v>
      </c>
      <c r="M1532" t="s">
        <v>1852</v>
      </c>
      <c r="N1532" t="s">
        <v>1853</v>
      </c>
      <c r="O1532" t="s">
        <v>2017</v>
      </c>
      <c r="P1532">
        <v>5</v>
      </c>
      <c r="Q1532">
        <f>IF(ISERROR(VLOOKUP(A1532,seg_r_base_fitted!$A$1:$C$1829,2,FALSE)),0,VLOOKUP(A1532,seg_r_base_fitted!$A$1:$C$1829,2,FALSE))</f>
        <v>0</v>
      </c>
      <c r="R1532">
        <f>IF(ISERROR(VLOOKUP(A1532,seg_r_base_fitted!$A$1:$C$1829,3,FALSE)),0,VLOOKUP(A1532,seg_r_base_fitted!$A$1:$C$1829,3,FALSE))</f>
        <v>0.115</v>
      </c>
      <c r="S1532">
        <v>1275</v>
      </c>
    </row>
    <row r="1533" spans="1:19" x14ac:dyDescent="0.2">
      <c r="A1533" t="s">
        <v>120</v>
      </c>
      <c r="B1533" t="s">
        <v>2743</v>
      </c>
      <c r="C1533" t="s">
        <v>1848</v>
      </c>
      <c r="D1533" t="s">
        <v>2906</v>
      </c>
      <c r="E1533" t="s">
        <v>2907</v>
      </c>
      <c r="F1533" t="s">
        <v>2865</v>
      </c>
      <c r="G1533">
        <v>0.17048872632575757</v>
      </c>
      <c r="H1533">
        <v>1140</v>
      </c>
      <c r="I1533" t="s">
        <v>1853</v>
      </c>
      <c r="J1533" t="s">
        <v>1852</v>
      </c>
      <c r="K1533" t="s">
        <v>1853</v>
      </c>
      <c r="L1533" t="s">
        <v>1853</v>
      </c>
      <c r="M1533" t="s">
        <v>1852</v>
      </c>
      <c r="N1533" t="s">
        <v>1853</v>
      </c>
      <c r="O1533" t="s">
        <v>2017</v>
      </c>
      <c r="P1533">
        <v>5</v>
      </c>
      <c r="Q1533">
        <f>IF(ISERROR(VLOOKUP(A1533,seg_r_base_fitted!$A$1:$C$1829,2,FALSE)),0,VLOOKUP(A1533,seg_r_base_fitted!$A$1:$C$1829,2,FALSE))</f>
        <v>0</v>
      </c>
      <c r="R1533">
        <f>IF(ISERROR(VLOOKUP(A1533,seg_r_base_fitted!$A$1:$C$1829,3,FALSE)),0,VLOOKUP(A1533,seg_r_base_fitted!$A$1:$C$1829,3,FALSE))</f>
        <v>0.115</v>
      </c>
      <c r="S1533">
        <v>1276</v>
      </c>
    </row>
    <row r="1534" spans="1:19" x14ac:dyDescent="0.2">
      <c r="A1534" t="s">
        <v>40</v>
      </c>
      <c r="B1534" t="s">
        <v>2743</v>
      </c>
      <c r="C1534" t="s">
        <v>1848</v>
      </c>
      <c r="D1534" t="s">
        <v>2783</v>
      </c>
      <c r="E1534" t="s">
        <v>2597</v>
      </c>
      <c r="F1534" t="s">
        <v>2908</v>
      </c>
      <c r="G1534">
        <v>0.27000101029046097</v>
      </c>
      <c r="H1534">
        <v>1370</v>
      </c>
      <c r="I1534" t="s">
        <v>1853</v>
      </c>
      <c r="J1534" t="s">
        <v>1852</v>
      </c>
      <c r="K1534" t="s">
        <v>1853</v>
      </c>
      <c r="L1534" t="s">
        <v>1853</v>
      </c>
      <c r="M1534" t="s">
        <v>1853</v>
      </c>
      <c r="N1534" t="s">
        <v>1852</v>
      </c>
      <c r="O1534" t="s">
        <v>2017</v>
      </c>
      <c r="P1534">
        <v>5</v>
      </c>
      <c r="Q1534">
        <f>IF(ISERROR(VLOOKUP(A1534,seg_r_base_fitted!$A$1:$C$1829,2,FALSE)),0,VLOOKUP(A1534,seg_r_base_fitted!$A$1:$C$1829,2,FALSE))</f>
        <v>0</v>
      </c>
      <c r="R1534">
        <f>IF(ISERROR(VLOOKUP(A1534,seg_r_base_fitted!$A$1:$C$1829,3,FALSE)),0,VLOOKUP(A1534,seg_r_base_fitted!$A$1:$C$1829,3,FALSE))</f>
        <v>0.115</v>
      </c>
      <c r="S1534">
        <v>1277</v>
      </c>
    </row>
    <row r="1535" spans="1:19" x14ac:dyDescent="0.2">
      <c r="A1535" t="s">
        <v>141</v>
      </c>
      <c r="B1535" t="s">
        <v>2743</v>
      </c>
      <c r="C1535" t="s">
        <v>1848</v>
      </c>
      <c r="D1535" t="s">
        <v>2758</v>
      </c>
      <c r="E1535" t="s">
        <v>2522</v>
      </c>
      <c r="F1535" t="s">
        <v>2819</v>
      </c>
      <c r="G1535">
        <v>0.51404165063207063</v>
      </c>
      <c r="H1535">
        <v>870</v>
      </c>
      <c r="I1535" t="s">
        <v>1853</v>
      </c>
      <c r="J1535" t="s">
        <v>1852</v>
      </c>
      <c r="K1535" t="s">
        <v>1853</v>
      </c>
      <c r="L1535" t="s">
        <v>1853</v>
      </c>
      <c r="M1535" t="s">
        <v>1852</v>
      </c>
      <c r="N1535" t="s">
        <v>1853</v>
      </c>
      <c r="O1535" t="s">
        <v>2017</v>
      </c>
      <c r="P1535">
        <v>5</v>
      </c>
      <c r="Q1535">
        <f>IF(ISERROR(VLOOKUP(A1535,seg_r_base_fitted!$A$1:$C$1829,2,FALSE)),0,VLOOKUP(A1535,seg_r_base_fitted!$A$1:$C$1829,2,FALSE))</f>
        <v>0</v>
      </c>
      <c r="R1535">
        <f>IF(ISERROR(VLOOKUP(A1535,seg_r_base_fitted!$A$1:$C$1829,3,FALSE)),0,VLOOKUP(A1535,seg_r_base_fitted!$A$1:$C$1829,3,FALSE))</f>
        <v>0.11700000000000001</v>
      </c>
      <c r="S1535">
        <v>1265</v>
      </c>
    </row>
    <row r="1536" spans="1:19" x14ac:dyDescent="0.2">
      <c r="A1536" t="s">
        <v>3806</v>
      </c>
      <c r="B1536" t="s">
        <v>3662</v>
      </c>
      <c r="C1536" t="s">
        <v>1848</v>
      </c>
      <c r="D1536" t="s">
        <v>2035</v>
      </c>
      <c r="E1536" t="s">
        <v>3807</v>
      </c>
      <c r="F1536" t="s">
        <v>3808</v>
      </c>
      <c r="G1536">
        <v>1.9054986637114608</v>
      </c>
      <c r="H1536">
        <v>345</v>
      </c>
      <c r="I1536" t="s">
        <v>1852</v>
      </c>
      <c r="J1536" t="s">
        <v>1853</v>
      </c>
      <c r="K1536" t="s">
        <v>1853</v>
      </c>
      <c r="L1536" t="s">
        <v>1852</v>
      </c>
      <c r="M1536" t="s">
        <v>1853</v>
      </c>
      <c r="N1536" t="s">
        <v>1853</v>
      </c>
      <c r="O1536" t="s">
        <v>2017</v>
      </c>
      <c r="P1536">
        <v>5</v>
      </c>
      <c r="Q1536">
        <f>IF(ISERROR(VLOOKUP(A1536,seg_r_base_fitted!$A$1:$C$1829,2,FALSE)),0,VLOOKUP(A1536,seg_r_base_fitted!$A$1:$C$1829,2,FALSE))</f>
        <v>0</v>
      </c>
      <c r="R1536">
        <f>IF(ISERROR(VLOOKUP(A1536,seg_r_base_fitted!$A$1:$C$1829,3,FALSE)),0,VLOOKUP(A1536,seg_r_base_fitted!$A$1:$C$1829,3,FALSE))</f>
        <v>0.11700000000000001</v>
      </c>
      <c r="S1536">
        <v>1266</v>
      </c>
    </row>
    <row r="1537" spans="1:19" x14ac:dyDescent="0.2">
      <c r="A1537" t="s">
        <v>4375</v>
      </c>
      <c r="B1537" t="s">
        <v>4140</v>
      </c>
      <c r="C1537" t="s">
        <v>1848</v>
      </c>
      <c r="D1537" t="s">
        <v>4199</v>
      </c>
      <c r="E1537" t="s">
        <v>4191</v>
      </c>
      <c r="F1537" t="s">
        <v>4191</v>
      </c>
      <c r="G1537">
        <v>1.1219672328326948</v>
      </c>
      <c r="H1537">
        <v>1825</v>
      </c>
      <c r="I1537" t="s">
        <v>1853</v>
      </c>
      <c r="J1537" t="s">
        <v>1852</v>
      </c>
      <c r="K1537" t="s">
        <v>1852</v>
      </c>
      <c r="L1537" t="s">
        <v>1853</v>
      </c>
      <c r="M1537" t="s">
        <v>1853</v>
      </c>
      <c r="N1537" t="s">
        <v>1853</v>
      </c>
      <c r="O1537" t="s">
        <v>2017</v>
      </c>
      <c r="P1537">
        <v>5</v>
      </c>
      <c r="Q1537">
        <f>IF(ISERROR(VLOOKUP(A1537,seg_r_base_fitted!$A$1:$C$1829,2,FALSE)),0,VLOOKUP(A1537,seg_r_base_fitted!$A$1:$C$1829,2,FALSE))</f>
        <v>0</v>
      </c>
      <c r="R1537">
        <f>IF(ISERROR(VLOOKUP(A1537,seg_r_base_fitted!$A$1:$C$1829,3,FALSE)),0,VLOOKUP(A1537,seg_r_base_fitted!$A$1:$C$1829,3,FALSE))</f>
        <v>0.11700000000000001</v>
      </c>
      <c r="S1537">
        <v>1267</v>
      </c>
    </row>
    <row r="1538" spans="1:19" x14ac:dyDescent="0.2">
      <c r="A1538" t="s">
        <v>4397</v>
      </c>
      <c r="B1538" t="s">
        <v>4140</v>
      </c>
      <c r="C1538" t="s">
        <v>1848</v>
      </c>
      <c r="D1538" t="s">
        <v>2382</v>
      </c>
      <c r="E1538" t="s">
        <v>4213</v>
      </c>
      <c r="F1538" t="s">
        <v>2834</v>
      </c>
      <c r="G1538">
        <v>2.0593345428008836</v>
      </c>
      <c r="H1538">
        <v>345</v>
      </c>
      <c r="I1538" t="s">
        <v>1852</v>
      </c>
      <c r="J1538" t="s">
        <v>1853</v>
      </c>
      <c r="K1538" t="s">
        <v>1853</v>
      </c>
      <c r="L1538" t="s">
        <v>1852</v>
      </c>
      <c r="M1538" t="s">
        <v>1853</v>
      </c>
      <c r="N1538" t="s">
        <v>1853</v>
      </c>
      <c r="O1538" t="s">
        <v>2017</v>
      </c>
      <c r="P1538">
        <v>5</v>
      </c>
      <c r="Q1538">
        <f>IF(ISERROR(VLOOKUP(A1538,seg_r_base_fitted!$A$1:$C$1829,2,FALSE)),0,VLOOKUP(A1538,seg_r_base_fitted!$A$1:$C$1829,2,FALSE))</f>
        <v>0</v>
      </c>
      <c r="R1538">
        <f>IF(ISERROR(VLOOKUP(A1538,seg_r_base_fitted!$A$1:$C$1829,3,FALSE)),0,VLOOKUP(A1538,seg_r_base_fitted!$A$1:$C$1829,3,FALSE))</f>
        <v>0.11700000000000001</v>
      </c>
      <c r="S1538">
        <v>1268</v>
      </c>
    </row>
    <row r="1539" spans="1:19" x14ac:dyDescent="0.2">
      <c r="A1539" t="s">
        <v>2045</v>
      </c>
      <c r="B1539" t="s">
        <v>1847</v>
      </c>
      <c r="C1539" t="s">
        <v>1848</v>
      </c>
      <c r="D1539" t="s">
        <v>1960</v>
      </c>
      <c r="E1539" t="s">
        <v>1989</v>
      </c>
      <c r="F1539" t="s">
        <v>2046</v>
      </c>
      <c r="G1539">
        <v>7.7464628694795783</v>
      </c>
      <c r="H1539">
        <v>245</v>
      </c>
      <c r="I1539" t="s">
        <v>1852</v>
      </c>
      <c r="J1539" t="s">
        <v>1853</v>
      </c>
      <c r="K1539" t="s">
        <v>1853</v>
      </c>
      <c r="L1539" t="s">
        <v>1852</v>
      </c>
      <c r="M1539" t="s">
        <v>1853</v>
      </c>
      <c r="N1539" t="s">
        <v>1853</v>
      </c>
      <c r="O1539" t="s">
        <v>2017</v>
      </c>
      <c r="P1539">
        <v>5</v>
      </c>
      <c r="Q1539">
        <f>IF(ISERROR(VLOOKUP(A1539,seg_r_base_fitted!$A$1:$C$1829,2,FALSE)),0,VLOOKUP(A1539,seg_r_base_fitted!$A$1:$C$1829,2,FALSE))</f>
        <v>0</v>
      </c>
      <c r="R1539">
        <f>IF(ISERROR(VLOOKUP(A1539,seg_r_base_fitted!$A$1:$C$1829,3,FALSE)),0,VLOOKUP(A1539,seg_r_base_fitted!$A$1:$C$1829,3,FALSE))</f>
        <v>0.11700000000000001</v>
      </c>
      <c r="S1539">
        <v>1262</v>
      </c>
    </row>
    <row r="1540" spans="1:19" x14ac:dyDescent="0.2">
      <c r="A1540" t="s">
        <v>2060</v>
      </c>
      <c r="B1540" t="s">
        <v>1847</v>
      </c>
      <c r="C1540" t="s">
        <v>1848</v>
      </c>
      <c r="D1540" t="s">
        <v>2061</v>
      </c>
      <c r="E1540" t="s">
        <v>1884</v>
      </c>
      <c r="F1540" t="s">
        <v>2062</v>
      </c>
      <c r="G1540">
        <v>1.9335384475944466</v>
      </c>
      <c r="H1540">
        <v>270</v>
      </c>
      <c r="I1540" t="s">
        <v>1852</v>
      </c>
      <c r="J1540" t="s">
        <v>1853</v>
      </c>
      <c r="K1540" t="s">
        <v>1853</v>
      </c>
      <c r="L1540" t="s">
        <v>1853</v>
      </c>
      <c r="M1540" t="s">
        <v>1852</v>
      </c>
      <c r="N1540" t="s">
        <v>1853</v>
      </c>
      <c r="O1540" t="s">
        <v>2017</v>
      </c>
      <c r="P1540">
        <v>5</v>
      </c>
      <c r="Q1540">
        <f>IF(ISERROR(VLOOKUP(A1540,seg_r_base_fitted!$A$1:$C$1829,2,FALSE)),0,VLOOKUP(A1540,seg_r_base_fitted!$A$1:$C$1829,2,FALSE))</f>
        <v>0</v>
      </c>
      <c r="R1540">
        <f>IF(ISERROR(VLOOKUP(A1540,seg_r_base_fitted!$A$1:$C$1829,3,FALSE)),0,VLOOKUP(A1540,seg_r_base_fitted!$A$1:$C$1829,3,FALSE))</f>
        <v>0.11700000000000001</v>
      </c>
      <c r="S1540">
        <v>1263</v>
      </c>
    </row>
    <row r="1541" spans="1:19" x14ac:dyDescent="0.2">
      <c r="A1541" t="s">
        <v>928</v>
      </c>
      <c r="B1541" t="s">
        <v>2743</v>
      </c>
      <c r="C1541" t="s">
        <v>1848</v>
      </c>
      <c r="D1541" t="s">
        <v>2751</v>
      </c>
      <c r="E1541" t="s">
        <v>2921</v>
      </c>
      <c r="F1541" t="s">
        <v>2787</v>
      </c>
      <c r="G1541">
        <v>1.7423013901283397</v>
      </c>
      <c r="H1541">
        <v>330</v>
      </c>
      <c r="I1541" t="s">
        <v>1852</v>
      </c>
      <c r="J1541" t="s">
        <v>1853</v>
      </c>
      <c r="K1541" t="s">
        <v>1853</v>
      </c>
      <c r="L1541" t="s">
        <v>1852</v>
      </c>
      <c r="M1541" t="s">
        <v>1853</v>
      </c>
      <c r="N1541" t="s">
        <v>1853</v>
      </c>
      <c r="O1541" t="s">
        <v>2017</v>
      </c>
      <c r="P1541">
        <v>5</v>
      </c>
      <c r="Q1541">
        <f>IF(ISERROR(VLOOKUP(A1541,seg_r_base_fitted!$A$1:$C$1829,2,FALSE)),0,VLOOKUP(A1541,seg_r_base_fitted!$A$1:$C$1829,2,FALSE))</f>
        <v>0</v>
      </c>
      <c r="R1541">
        <f>IF(ISERROR(VLOOKUP(A1541,seg_r_base_fitted!$A$1:$C$1829,3,FALSE)),0,VLOOKUP(A1541,seg_r_base_fitted!$A$1:$C$1829,3,FALSE))</f>
        <v>0.11799999999999999</v>
      </c>
      <c r="S1541">
        <v>1259</v>
      </c>
    </row>
    <row r="1542" spans="1:19" x14ac:dyDescent="0.2">
      <c r="A1542" t="s">
        <v>5120</v>
      </c>
      <c r="B1542" t="s">
        <v>4481</v>
      </c>
      <c r="C1542" t="s">
        <v>1971</v>
      </c>
      <c r="D1542" t="s">
        <v>5121</v>
      </c>
      <c r="E1542" t="s">
        <v>4648</v>
      </c>
      <c r="F1542" t="s">
        <v>5069</v>
      </c>
      <c r="G1542">
        <v>3.4164352398461997</v>
      </c>
      <c r="H1542">
        <v>330</v>
      </c>
      <c r="I1542" t="s">
        <v>1853</v>
      </c>
      <c r="J1542" t="s">
        <v>1853</v>
      </c>
      <c r="K1542" t="s">
        <v>1853</v>
      </c>
      <c r="L1542" t="s">
        <v>1852</v>
      </c>
      <c r="M1542" t="s">
        <v>1852</v>
      </c>
      <c r="N1542" t="s">
        <v>1853</v>
      </c>
      <c r="O1542" t="s">
        <v>2017</v>
      </c>
      <c r="P1542">
        <v>5</v>
      </c>
      <c r="Q1542">
        <f>IF(ISERROR(VLOOKUP(A1542,seg_r_base_fitted!$A$1:$C$1829,2,FALSE)),0,VLOOKUP(A1542,seg_r_base_fitted!$A$1:$C$1829,2,FALSE))</f>
        <v>0</v>
      </c>
      <c r="R1542">
        <f>IF(ISERROR(VLOOKUP(A1542,seg_r_base_fitted!$A$1:$C$1829,3,FALSE)),0,VLOOKUP(A1542,seg_r_base_fitted!$A$1:$C$1829,3,FALSE))</f>
        <v>0.11899999999999999</v>
      </c>
      <c r="S1542">
        <v>1255</v>
      </c>
    </row>
    <row r="1543" spans="1:19" x14ac:dyDescent="0.2">
      <c r="A1543" t="s">
        <v>5831</v>
      </c>
      <c r="B1543" t="s">
        <v>5520</v>
      </c>
      <c r="C1543" t="s">
        <v>1848</v>
      </c>
      <c r="D1543" t="s">
        <v>2474</v>
      </c>
      <c r="E1543" t="s">
        <v>5832</v>
      </c>
      <c r="F1543" t="s">
        <v>5833</v>
      </c>
      <c r="G1543">
        <v>0.8868911430860571</v>
      </c>
      <c r="H1543">
        <v>2050</v>
      </c>
      <c r="I1543" t="s">
        <v>1853</v>
      </c>
      <c r="J1543" t="s">
        <v>1852</v>
      </c>
      <c r="K1543" t="s">
        <v>1852</v>
      </c>
      <c r="L1543" t="s">
        <v>1853</v>
      </c>
      <c r="M1543" t="s">
        <v>1853</v>
      </c>
      <c r="N1543" t="s">
        <v>1853</v>
      </c>
      <c r="O1543" t="s">
        <v>2017</v>
      </c>
      <c r="P1543">
        <v>5</v>
      </c>
      <c r="Q1543">
        <f>IF(ISERROR(VLOOKUP(A1543,seg_r_base_fitted!$A$1:$C$1829,2,FALSE)),0,VLOOKUP(A1543,seg_r_base_fitted!$A$1:$C$1829,2,FALSE))</f>
        <v>0</v>
      </c>
      <c r="R1543">
        <f>IF(ISERROR(VLOOKUP(A1543,seg_r_base_fitted!$A$1:$C$1829,3,FALSE)),0,VLOOKUP(A1543,seg_r_base_fitted!$A$1:$C$1829,3,FALSE))</f>
        <v>0.11899999999999999</v>
      </c>
      <c r="S1543">
        <v>1256</v>
      </c>
    </row>
    <row r="1544" spans="1:19" x14ac:dyDescent="0.2">
      <c r="A1544" t="s">
        <v>5858</v>
      </c>
      <c r="B1544" t="s">
        <v>5520</v>
      </c>
      <c r="C1544" t="s">
        <v>1971</v>
      </c>
      <c r="D1544" t="s">
        <v>5022</v>
      </c>
      <c r="E1544" t="s">
        <v>5859</v>
      </c>
      <c r="F1544" t="s">
        <v>5731</v>
      </c>
      <c r="G1544">
        <v>0.64640566406957445</v>
      </c>
      <c r="H1544">
        <v>4620</v>
      </c>
      <c r="I1544" t="s">
        <v>1853</v>
      </c>
      <c r="J1544" t="s">
        <v>1853</v>
      </c>
      <c r="K1544" t="s">
        <v>1852</v>
      </c>
      <c r="L1544" t="s">
        <v>1853</v>
      </c>
      <c r="M1544" t="s">
        <v>1852</v>
      </c>
      <c r="N1544" t="s">
        <v>1853</v>
      </c>
      <c r="O1544" t="s">
        <v>2017</v>
      </c>
      <c r="P1544">
        <v>5</v>
      </c>
      <c r="Q1544">
        <f>IF(ISERROR(VLOOKUP(A1544,seg_r_base_fitted!$A$1:$C$1829,2,FALSE)),0,VLOOKUP(A1544,seg_r_base_fitted!$A$1:$C$1829,2,FALSE))</f>
        <v>1</v>
      </c>
      <c r="R1544">
        <f>IF(ISERROR(VLOOKUP(A1544,seg_r_base_fitted!$A$1:$C$1829,3,FALSE)),0,VLOOKUP(A1544,seg_r_base_fitted!$A$1:$C$1829,3,FALSE))</f>
        <v>0.11899999999999999</v>
      </c>
      <c r="S1544">
        <v>1257</v>
      </c>
    </row>
    <row r="1545" spans="1:19" x14ac:dyDescent="0.2">
      <c r="A1545" t="s">
        <v>3924</v>
      </c>
      <c r="B1545" t="s">
        <v>3662</v>
      </c>
      <c r="C1545" t="s">
        <v>1971</v>
      </c>
      <c r="D1545" t="s">
        <v>3925</v>
      </c>
      <c r="E1545" t="s">
        <v>3681</v>
      </c>
      <c r="F1545" t="s">
        <v>3697</v>
      </c>
      <c r="G1545">
        <v>2.028338074079814</v>
      </c>
      <c r="H1545">
        <v>340</v>
      </c>
      <c r="I1545" t="s">
        <v>1852</v>
      </c>
      <c r="J1545" t="s">
        <v>1853</v>
      </c>
      <c r="K1545" t="s">
        <v>1853</v>
      </c>
      <c r="L1545" t="s">
        <v>1852</v>
      </c>
      <c r="M1545" t="s">
        <v>1853</v>
      </c>
      <c r="N1545" t="s">
        <v>1853</v>
      </c>
      <c r="O1545" t="s">
        <v>2017</v>
      </c>
      <c r="P1545">
        <v>5</v>
      </c>
      <c r="Q1545">
        <f>IF(ISERROR(VLOOKUP(A1545,seg_r_base_fitted!$A$1:$C$1829,2,FALSE)),0,VLOOKUP(A1545,seg_r_base_fitted!$A$1:$C$1829,2,FALSE))</f>
        <v>0</v>
      </c>
      <c r="R1545">
        <f>IF(ISERROR(VLOOKUP(A1545,seg_r_base_fitted!$A$1:$C$1829,3,FALSE)),0,VLOOKUP(A1545,seg_r_base_fitted!$A$1:$C$1829,3,FALSE))</f>
        <v>0.11899999999999999</v>
      </c>
      <c r="S1545">
        <v>1252</v>
      </c>
    </row>
    <row r="1546" spans="1:19" x14ac:dyDescent="0.2">
      <c r="A1546" t="s">
        <v>4108</v>
      </c>
      <c r="B1546" t="s">
        <v>3950</v>
      </c>
      <c r="C1546" t="s">
        <v>1971</v>
      </c>
      <c r="D1546" t="s">
        <v>2172</v>
      </c>
      <c r="E1546" t="s">
        <v>2532</v>
      </c>
      <c r="F1546" t="s">
        <v>4109</v>
      </c>
      <c r="G1546">
        <v>1.3976319333222704</v>
      </c>
      <c r="H1546">
        <v>345</v>
      </c>
      <c r="I1546" t="s">
        <v>1852</v>
      </c>
      <c r="J1546" t="s">
        <v>1853</v>
      </c>
      <c r="K1546" t="s">
        <v>1853</v>
      </c>
      <c r="L1546" t="s">
        <v>1853</v>
      </c>
      <c r="M1546" t="s">
        <v>1853</v>
      </c>
      <c r="N1546" t="s">
        <v>1852</v>
      </c>
      <c r="O1546" t="s">
        <v>2017</v>
      </c>
      <c r="P1546">
        <v>5</v>
      </c>
      <c r="Q1546">
        <f>IF(ISERROR(VLOOKUP(A1546,seg_r_base_fitted!$A$1:$C$1829,2,FALSE)),0,VLOOKUP(A1546,seg_r_base_fitted!$A$1:$C$1829,2,FALSE))</f>
        <v>0</v>
      </c>
      <c r="R1546">
        <f>IF(ISERROR(VLOOKUP(A1546,seg_r_base_fitted!$A$1:$C$1829,3,FALSE)),0,VLOOKUP(A1546,seg_r_base_fitted!$A$1:$C$1829,3,FALSE))</f>
        <v>0.12</v>
      </c>
      <c r="S1546">
        <v>1250</v>
      </c>
    </row>
    <row r="1547" spans="1:19" x14ac:dyDescent="0.2">
      <c r="A1547" t="s">
        <v>2027</v>
      </c>
      <c r="B1547" t="s">
        <v>1847</v>
      </c>
      <c r="C1547" t="s">
        <v>1848</v>
      </c>
      <c r="D1547" t="s">
        <v>1907</v>
      </c>
      <c r="E1547" t="s">
        <v>1884</v>
      </c>
      <c r="F1547" t="s">
        <v>1884</v>
      </c>
      <c r="G1547">
        <v>0.75580347539458437</v>
      </c>
      <c r="H1547">
        <v>1010</v>
      </c>
      <c r="I1547" t="s">
        <v>1853</v>
      </c>
      <c r="J1547" t="s">
        <v>1852</v>
      </c>
      <c r="K1547" t="s">
        <v>1853</v>
      </c>
      <c r="L1547" t="s">
        <v>1853</v>
      </c>
      <c r="M1547" t="s">
        <v>1852</v>
      </c>
      <c r="N1547" t="s">
        <v>1853</v>
      </c>
      <c r="O1547" t="s">
        <v>2017</v>
      </c>
      <c r="P1547">
        <v>5</v>
      </c>
      <c r="Q1547">
        <f>IF(ISERROR(VLOOKUP(A1547,seg_r_base_fitted!$A$1:$C$1829,2,FALSE)),0,VLOOKUP(A1547,seg_r_base_fitted!$A$1:$C$1829,2,FALSE))</f>
        <v>0</v>
      </c>
      <c r="R1547">
        <f>IF(ISERROR(VLOOKUP(A1547,seg_r_base_fitted!$A$1:$C$1829,3,FALSE)),0,VLOOKUP(A1547,seg_r_base_fitted!$A$1:$C$1829,3,FALSE))</f>
        <v>0.12</v>
      </c>
      <c r="S1547">
        <v>1248</v>
      </c>
    </row>
    <row r="1548" spans="1:19" x14ac:dyDescent="0.2">
      <c r="A1548" t="s">
        <v>4936</v>
      </c>
      <c r="B1548" t="s">
        <v>4481</v>
      </c>
      <c r="C1548" t="s">
        <v>1848</v>
      </c>
      <c r="D1548" t="s">
        <v>1928</v>
      </c>
      <c r="E1548" t="s">
        <v>4676</v>
      </c>
      <c r="F1548" t="s">
        <v>4937</v>
      </c>
      <c r="G1548">
        <v>0.85861485854041086</v>
      </c>
      <c r="H1548">
        <v>645</v>
      </c>
      <c r="I1548" t="s">
        <v>1853</v>
      </c>
      <c r="J1548" t="s">
        <v>1852</v>
      </c>
      <c r="K1548" t="s">
        <v>1853</v>
      </c>
      <c r="L1548" t="s">
        <v>1853</v>
      </c>
      <c r="M1548" t="s">
        <v>1852</v>
      </c>
      <c r="N1548" t="s">
        <v>1853</v>
      </c>
      <c r="O1548" t="s">
        <v>2017</v>
      </c>
      <c r="P1548">
        <v>5</v>
      </c>
      <c r="Q1548">
        <f>IF(ISERROR(VLOOKUP(A1548,seg_r_base_fitted!$A$1:$C$1829,2,FALSE)),0,VLOOKUP(A1548,seg_r_base_fitted!$A$1:$C$1829,2,FALSE))</f>
        <v>0</v>
      </c>
      <c r="R1548">
        <f>IF(ISERROR(VLOOKUP(A1548,seg_r_base_fitted!$A$1:$C$1829,3,FALSE)),0,VLOOKUP(A1548,seg_r_base_fitted!$A$1:$C$1829,3,FALSE))</f>
        <v>0.122</v>
      </c>
      <c r="S1548">
        <v>1243</v>
      </c>
    </row>
    <row r="1549" spans="1:19" x14ac:dyDescent="0.2">
      <c r="A1549" t="s">
        <v>5168</v>
      </c>
      <c r="B1549" t="s">
        <v>4481</v>
      </c>
      <c r="C1549" t="s">
        <v>1971</v>
      </c>
      <c r="D1549" t="s">
        <v>5169</v>
      </c>
      <c r="E1549" t="s">
        <v>1912</v>
      </c>
      <c r="F1549" t="s">
        <v>5170</v>
      </c>
      <c r="G1549">
        <v>2.6259657535291878</v>
      </c>
      <c r="H1549">
        <v>250</v>
      </c>
      <c r="I1549" t="s">
        <v>1852</v>
      </c>
      <c r="J1549" t="s">
        <v>1853</v>
      </c>
      <c r="K1549" t="s">
        <v>1853</v>
      </c>
      <c r="L1549" t="s">
        <v>1852</v>
      </c>
      <c r="M1549" t="s">
        <v>1853</v>
      </c>
      <c r="N1549" t="s">
        <v>1853</v>
      </c>
      <c r="O1549" t="s">
        <v>2017</v>
      </c>
      <c r="P1549">
        <v>5</v>
      </c>
      <c r="Q1549">
        <f>IF(ISERROR(VLOOKUP(A1549,seg_r_base_fitted!$A$1:$C$1829,2,FALSE)),0,VLOOKUP(A1549,seg_r_base_fitted!$A$1:$C$1829,2,FALSE))</f>
        <v>0</v>
      </c>
      <c r="R1549">
        <f>IF(ISERROR(VLOOKUP(A1549,seg_r_base_fitted!$A$1:$C$1829,3,FALSE)),0,VLOOKUP(A1549,seg_r_base_fitted!$A$1:$C$1829,3,FALSE))</f>
        <v>0.122</v>
      </c>
      <c r="S1549">
        <v>1244</v>
      </c>
    </row>
    <row r="1550" spans="1:19" x14ac:dyDescent="0.2">
      <c r="A1550" t="s">
        <v>2491</v>
      </c>
      <c r="B1550" t="s">
        <v>2322</v>
      </c>
      <c r="C1550" t="s">
        <v>1848</v>
      </c>
      <c r="D1550" t="s">
        <v>2035</v>
      </c>
      <c r="E1550" t="s">
        <v>2492</v>
      </c>
      <c r="F1550" t="s">
        <v>2493</v>
      </c>
      <c r="G1550">
        <v>1.2746094515379269</v>
      </c>
      <c r="H1550">
        <v>4685</v>
      </c>
      <c r="I1550" t="s">
        <v>1853</v>
      </c>
      <c r="J1550" t="s">
        <v>1853</v>
      </c>
      <c r="K1550" t="s">
        <v>1852</v>
      </c>
      <c r="L1550" t="s">
        <v>1853</v>
      </c>
      <c r="M1550" t="s">
        <v>1853</v>
      </c>
      <c r="N1550" t="s">
        <v>1852</v>
      </c>
      <c r="O1550" t="s">
        <v>2017</v>
      </c>
      <c r="P1550">
        <v>5</v>
      </c>
      <c r="Q1550">
        <f>IF(ISERROR(VLOOKUP(A1550,seg_r_base_fitted!$A$1:$C$1829,2,FALSE)),0,VLOOKUP(A1550,seg_r_base_fitted!$A$1:$C$1829,2,FALSE))</f>
        <v>0</v>
      </c>
      <c r="R1550">
        <f>IF(ISERROR(VLOOKUP(A1550,seg_r_base_fitted!$A$1:$C$1829,3,FALSE)),0,VLOOKUP(A1550,seg_r_base_fitted!$A$1:$C$1829,3,FALSE))</f>
        <v>0.121</v>
      </c>
      <c r="S1550">
        <v>1245</v>
      </c>
    </row>
    <row r="1551" spans="1:19" x14ac:dyDescent="0.2">
      <c r="A1551" t="s">
        <v>2231</v>
      </c>
      <c r="B1551" t="s">
        <v>2093</v>
      </c>
      <c r="C1551" t="s">
        <v>1848</v>
      </c>
      <c r="D1551" t="s">
        <v>2051</v>
      </c>
      <c r="E1551" t="s">
        <v>2101</v>
      </c>
      <c r="F1551" t="s">
        <v>2232</v>
      </c>
      <c r="G1551">
        <v>0.67606160689317896</v>
      </c>
      <c r="H1551">
        <v>1430</v>
      </c>
      <c r="I1551" t="s">
        <v>1853</v>
      </c>
      <c r="J1551" t="s">
        <v>1852</v>
      </c>
      <c r="K1551" t="s">
        <v>1853</v>
      </c>
      <c r="L1551" t="s">
        <v>1853</v>
      </c>
      <c r="M1551" t="s">
        <v>1852</v>
      </c>
      <c r="N1551" t="s">
        <v>1853</v>
      </c>
      <c r="O1551" t="s">
        <v>2017</v>
      </c>
      <c r="P1551">
        <v>5</v>
      </c>
      <c r="Q1551">
        <f>IF(ISERROR(VLOOKUP(A1551,seg_r_base_fitted!$A$1:$C$1829,2,FALSE)),0,VLOOKUP(A1551,seg_r_base_fitted!$A$1:$C$1829,2,FALSE))</f>
        <v>0</v>
      </c>
      <c r="R1551">
        <f>IF(ISERROR(VLOOKUP(A1551,seg_r_base_fitted!$A$1:$C$1829,3,FALSE)),0,VLOOKUP(A1551,seg_r_base_fitted!$A$1:$C$1829,3,FALSE))</f>
        <v>0.122</v>
      </c>
      <c r="S1551">
        <v>1238</v>
      </c>
    </row>
    <row r="1552" spans="1:19" x14ac:dyDescent="0.2">
      <c r="A1552" t="s">
        <v>5012</v>
      </c>
      <c r="B1552" t="s">
        <v>4481</v>
      </c>
      <c r="C1552" t="s">
        <v>1848</v>
      </c>
      <c r="D1552" t="s">
        <v>1917</v>
      </c>
      <c r="E1552" t="s">
        <v>4716</v>
      </c>
      <c r="F1552" t="s">
        <v>5011</v>
      </c>
      <c r="G1552">
        <v>9.819578077108579</v>
      </c>
      <c r="H1552">
        <v>310</v>
      </c>
      <c r="I1552" t="s">
        <v>1852</v>
      </c>
      <c r="J1552" t="s">
        <v>1853</v>
      </c>
      <c r="K1552" t="s">
        <v>1853</v>
      </c>
      <c r="L1552" t="s">
        <v>1853</v>
      </c>
      <c r="M1552" t="s">
        <v>1853</v>
      </c>
      <c r="N1552" t="s">
        <v>1852</v>
      </c>
      <c r="O1552" t="s">
        <v>2017</v>
      </c>
      <c r="P1552">
        <v>5</v>
      </c>
      <c r="Q1552">
        <f>IF(ISERROR(VLOOKUP(A1552,seg_r_base_fitted!$A$1:$C$1829,2,FALSE)),0,VLOOKUP(A1552,seg_r_base_fitted!$A$1:$C$1829,2,FALSE))</f>
        <v>0</v>
      </c>
      <c r="R1552">
        <f>IF(ISERROR(VLOOKUP(A1552,seg_r_base_fitted!$A$1:$C$1829,3,FALSE)),0,VLOOKUP(A1552,seg_r_base_fitted!$A$1:$C$1829,3,FALSE))</f>
        <v>0.123</v>
      </c>
      <c r="S1552">
        <v>1234</v>
      </c>
    </row>
    <row r="1553" spans="1:19" x14ac:dyDescent="0.2">
      <c r="A1553" t="s">
        <v>6265</v>
      </c>
      <c r="B1553" t="s">
        <v>5956</v>
      </c>
      <c r="C1553" t="s">
        <v>1971</v>
      </c>
      <c r="D1553" t="s">
        <v>2655</v>
      </c>
      <c r="E1553" t="s">
        <v>6090</v>
      </c>
      <c r="F1553" t="s">
        <v>6266</v>
      </c>
      <c r="G1553">
        <v>2.0092758535454665</v>
      </c>
      <c r="H1553">
        <v>330</v>
      </c>
      <c r="I1553" t="s">
        <v>1852</v>
      </c>
      <c r="J1553" t="s">
        <v>1853</v>
      </c>
      <c r="K1553" t="s">
        <v>1853</v>
      </c>
      <c r="L1553" t="s">
        <v>1852</v>
      </c>
      <c r="M1553" t="s">
        <v>1853</v>
      </c>
      <c r="N1553" t="s">
        <v>1853</v>
      </c>
      <c r="O1553" t="s">
        <v>2017</v>
      </c>
      <c r="P1553">
        <v>5</v>
      </c>
      <c r="Q1553">
        <f>IF(ISERROR(VLOOKUP(A1553,seg_r_base_fitted!$A$1:$C$1829,2,FALSE)),0,VLOOKUP(A1553,seg_r_base_fitted!$A$1:$C$1829,2,FALSE))</f>
        <v>0</v>
      </c>
      <c r="R1553">
        <f>IF(ISERROR(VLOOKUP(A1553,seg_r_base_fitted!$A$1:$C$1829,3,FALSE)),0,VLOOKUP(A1553,seg_r_base_fitted!$A$1:$C$1829,3,FALSE))</f>
        <v>0.124</v>
      </c>
      <c r="S1553">
        <v>1228</v>
      </c>
    </row>
    <row r="1554" spans="1:19" x14ac:dyDescent="0.2">
      <c r="A1554" t="s">
        <v>4410</v>
      </c>
      <c r="B1554" t="s">
        <v>4140</v>
      </c>
      <c r="C1554" t="s">
        <v>1848</v>
      </c>
      <c r="D1554" t="s">
        <v>2113</v>
      </c>
      <c r="E1554" t="s">
        <v>2551</v>
      </c>
      <c r="F1554" t="s">
        <v>4152</v>
      </c>
      <c r="G1554">
        <v>7.424103070254028</v>
      </c>
      <c r="H1554">
        <v>195</v>
      </c>
      <c r="I1554" t="s">
        <v>1852</v>
      </c>
      <c r="J1554" t="s">
        <v>1853</v>
      </c>
      <c r="K1554" t="s">
        <v>1853</v>
      </c>
      <c r="L1554" t="s">
        <v>1852</v>
      </c>
      <c r="M1554" t="s">
        <v>1853</v>
      </c>
      <c r="N1554" t="s">
        <v>1853</v>
      </c>
      <c r="O1554" t="s">
        <v>2017</v>
      </c>
      <c r="P1554">
        <v>5</v>
      </c>
      <c r="Q1554">
        <f>IF(ISERROR(VLOOKUP(A1554,seg_r_base_fitted!$A$1:$C$1829,2,FALSE)),0,VLOOKUP(A1554,seg_r_base_fitted!$A$1:$C$1829,2,FALSE))</f>
        <v>0</v>
      </c>
      <c r="R1554">
        <f>IF(ISERROR(VLOOKUP(A1554,seg_r_base_fitted!$A$1:$C$1829,3,FALSE)),0,VLOOKUP(A1554,seg_r_base_fitted!$A$1:$C$1829,3,FALSE))</f>
        <v>0.124</v>
      </c>
      <c r="S1554">
        <v>1226</v>
      </c>
    </row>
    <row r="1555" spans="1:19" x14ac:dyDescent="0.2">
      <c r="A1555" t="s">
        <v>3639</v>
      </c>
      <c r="B1555" t="s">
        <v>3546</v>
      </c>
      <c r="C1555" t="s">
        <v>1848</v>
      </c>
      <c r="D1555" t="s">
        <v>1987</v>
      </c>
      <c r="E1555" t="s">
        <v>2550</v>
      </c>
      <c r="F1555" t="s">
        <v>3623</v>
      </c>
      <c r="G1555">
        <v>4.9849826826972015</v>
      </c>
      <c r="H1555">
        <v>270</v>
      </c>
      <c r="I1555" t="s">
        <v>1852</v>
      </c>
      <c r="J1555" t="s">
        <v>1853</v>
      </c>
      <c r="K1555" t="s">
        <v>1853</v>
      </c>
      <c r="L1555" t="s">
        <v>1852</v>
      </c>
      <c r="M1555" t="s">
        <v>1853</v>
      </c>
      <c r="N1555" t="s">
        <v>1853</v>
      </c>
      <c r="O1555" t="s">
        <v>2017</v>
      </c>
      <c r="P1555">
        <v>5</v>
      </c>
      <c r="Q1555">
        <f>IF(ISERROR(VLOOKUP(A1555,seg_r_base_fitted!$A$1:$C$1829,2,FALSE)),0,VLOOKUP(A1555,seg_r_base_fitted!$A$1:$C$1829,2,FALSE))</f>
        <v>1</v>
      </c>
      <c r="R1555">
        <f>IF(ISERROR(VLOOKUP(A1555,seg_r_base_fitted!$A$1:$C$1829,3,FALSE)),0,VLOOKUP(A1555,seg_r_base_fitted!$A$1:$C$1829,3,FALSE))</f>
        <v>0.124</v>
      </c>
      <c r="S1555">
        <v>1224</v>
      </c>
    </row>
    <row r="1556" spans="1:19" x14ac:dyDescent="0.2">
      <c r="A1556" t="s">
        <v>5872</v>
      </c>
      <c r="B1556" t="s">
        <v>5520</v>
      </c>
      <c r="C1556" t="s">
        <v>1848</v>
      </c>
      <c r="D1556" t="s">
        <v>2051</v>
      </c>
      <c r="E1556" t="s">
        <v>5623</v>
      </c>
      <c r="F1556" t="s">
        <v>5690</v>
      </c>
      <c r="G1556">
        <v>9.2517658822212727</v>
      </c>
      <c r="H1556">
        <v>185</v>
      </c>
      <c r="I1556" t="s">
        <v>1852</v>
      </c>
      <c r="J1556" t="s">
        <v>1853</v>
      </c>
      <c r="K1556" t="s">
        <v>1853</v>
      </c>
      <c r="L1556" t="s">
        <v>1852</v>
      </c>
      <c r="M1556" t="s">
        <v>1853</v>
      </c>
      <c r="N1556" t="s">
        <v>1853</v>
      </c>
      <c r="O1556" t="s">
        <v>2017</v>
      </c>
      <c r="P1556">
        <v>5</v>
      </c>
      <c r="Q1556">
        <f>IF(ISERROR(VLOOKUP(A1556,seg_r_base_fitted!$A$1:$C$1829,2,FALSE)),0,VLOOKUP(A1556,seg_r_base_fitted!$A$1:$C$1829,2,FALSE))</f>
        <v>0</v>
      </c>
      <c r="R1556">
        <f>IF(ISERROR(VLOOKUP(A1556,seg_r_base_fitted!$A$1:$C$1829,3,FALSE)),0,VLOOKUP(A1556,seg_r_base_fitted!$A$1:$C$1829,3,FALSE))</f>
        <v>0.125</v>
      </c>
      <c r="S1556">
        <v>1220</v>
      </c>
    </row>
    <row r="1557" spans="1:19" x14ac:dyDescent="0.2">
      <c r="A1557" t="s">
        <v>2050</v>
      </c>
      <c r="B1557" t="s">
        <v>1847</v>
      </c>
      <c r="C1557" t="s">
        <v>1848</v>
      </c>
      <c r="D1557" t="s">
        <v>2051</v>
      </c>
      <c r="E1557" t="s">
        <v>1889</v>
      </c>
      <c r="F1557" t="s">
        <v>1881</v>
      </c>
      <c r="G1557">
        <v>5.9947753147007541</v>
      </c>
      <c r="H1557">
        <v>255</v>
      </c>
      <c r="I1557" t="s">
        <v>1852</v>
      </c>
      <c r="J1557" t="s">
        <v>1853</v>
      </c>
      <c r="K1557" t="s">
        <v>1853</v>
      </c>
      <c r="L1557" t="s">
        <v>1852</v>
      </c>
      <c r="M1557" t="s">
        <v>1853</v>
      </c>
      <c r="N1557" t="s">
        <v>1853</v>
      </c>
      <c r="O1557" t="s">
        <v>2017</v>
      </c>
      <c r="P1557">
        <v>5</v>
      </c>
      <c r="Q1557">
        <f>IF(ISERROR(VLOOKUP(A1557,seg_r_base_fitted!$A$1:$C$1829,2,FALSE)),0,VLOOKUP(A1557,seg_r_base_fitted!$A$1:$C$1829,2,FALSE))</f>
        <v>0</v>
      </c>
      <c r="R1557">
        <f>IF(ISERROR(VLOOKUP(A1557,seg_r_base_fitted!$A$1:$C$1829,3,FALSE)),0,VLOOKUP(A1557,seg_r_base_fitted!$A$1:$C$1829,3,FALSE))</f>
        <v>0.124</v>
      </c>
      <c r="S1557">
        <v>1221</v>
      </c>
    </row>
    <row r="1558" spans="1:19" x14ac:dyDescent="0.2">
      <c r="A1558" t="s">
        <v>4435</v>
      </c>
      <c r="B1558" t="s">
        <v>4140</v>
      </c>
      <c r="C1558" t="s">
        <v>1971</v>
      </c>
      <c r="D1558" t="s">
        <v>4436</v>
      </c>
      <c r="E1558" t="s">
        <v>3708</v>
      </c>
      <c r="F1558" t="s">
        <v>4437</v>
      </c>
      <c r="G1558">
        <v>5.989628308553538</v>
      </c>
      <c r="H1558">
        <v>225</v>
      </c>
      <c r="I1558" t="s">
        <v>1852</v>
      </c>
      <c r="J1558" t="s">
        <v>1853</v>
      </c>
      <c r="K1558" t="s">
        <v>1853</v>
      </c>
      <c r="L1558" t="s">
        <v>1852</v>
      </c>
      <c r="M1558" t="s">
        <v>1853</v>
      </c>
      <c r="N1558" t="s">
        <v>1853</v>
      </c>
      <c r="O1558" t="s">
        <v>2017</v>
      </c>
      <c r="P1558">
        <v>5</v>
      </c>
      <c r="Q1558">
        <f>IF(ISERROR(VLOOKUP(A1558,seg_r_base_fitted!$A$1:$C$1829,2,FALSE)),0,VLOOKUP(A1558,seg_r_base_fitted!$A$1:$C$1829,2,FALSE))</f>
        <v>0</v>
      </c>
      <c r="R1558">
        <f>IF(ISERROR(VLOOKUP(A1558,seg_r_base_fitted!$A$1:$C$1829,3,FALSE)),0,VLOOKUP(A1558,seg_r_base_fitted!$A$1:$C$1829,3,FALSE))</f>
        <v>0.125</v>
      </c>
      <c r="S1558">
        <v>1217</v>
      </c>
    </row>
    <row r="1559" spans="1:19" x14ac:dyDescent="0.2">
      <c r="A1559" t="s">
        <v>2249</v>
      </c>
      <c r="B1559" t="s">
        <v>2093</v>
      </c>
      <c r="C1559" t="s">
        <v>1848</v>
      </c>
      <c r="D1559" t="s">
        <v>1860</v>
      </c>
      <c r="E1559" t="s">
        <v>2250</v>
      </c>
      <c r="F1559">
        <v>0</v>
      </c>
      <c r="G1559">
        <v>3.5802620814576653</v>
      </c>
      <c r="H1559">
        <v>360</v>
      </c>
      <c r="I1559" t="s">
        <v>1852</v>
      </c>
      <c r="J1559" t="s">
        <v>1853</v>
      </c>
      <c r="K1559" t="s">
        <v>1853</v>
      </c>
      <c r="L1559" t="s">
        <v>1853</v>
      </c>
      <c r="M1559" t="s">
        <v>1852</v>
      </c>
      <c r="N1559" t="s">
        <v>1853</v>
      </c>
      <c r="O1559" t="s">
        <v>2017</v>
      </c>
      <c r="P1559">
        <v>5</v>
      </c>
      <c r="Q1559">
        <f>IF(ISERROR(VLOOKUP(A1559,seg_r_base_fitted!$A$1:$C$1829,2,FALSE)),0,VLOOKUP(A1559,seg_r_base_fitted!$A$1:$C$1829,2,FALSE))</f>
        <v>0</v>
      </c>
      <c r="R1559">
        <f>IF(ISERROR(VLOOKUP(A1559,seg_r_base_fitted!$A$1:$C$1829,3,FALSE)),0,VLOOKUP(A1559,seg_r_base_fitted!$A$1:$C$1829,3,FALSE))</f>
        <v>0.125</v>
      </c>
      <c r="S1559">
        <v>1210</v>
      </c>
    </row>
    <row r="1560" spans="1:19" x14ac:dyDescent="0.2">
      <c r="A1560" t="s">
        <v>4357</v>
      </c>
      <c r="B1560" t="s">
        <v>4140</v>
      </c>
      <c r="C1560" t="s">
        <v>1848</v>
      </c>
      <c r="D1560" t="s">
        <v>1867</v>
      </c>
      <c r="E1560" t="s">
        <v>2620</v>
      </c>
      <c r="F1560" t="s">
        <v>4182</v>
      </c>
      <c r="G1560">
        <v>1.0272134914245501</v>
      </c>
      <c r="H1560">
        <v>1035</v>
      </c>
      <c r="I1560" t="s">
        <v>1853</v>
      </c>
      <c r="J1560" t="s">
        <v>1852</v>
      </c>
      <c r="K1560" t="s">
        <v>1853</v>
      </c>
      <c r="L1560" t="s">
        <v>1853</v>
      </c>
      <c r="M1560" t="s">
        <v>1852</v>
      </c>
      <c r="N1560" t="s">
        <v>1853</v>
      </c>
      <c r="O1560" t="s">
        <v>2017</v>
      </c>
      <c r="P1560">
        <v>5</v>
      </c>
      <c r="Q1560">
        <f>IF(ISERROR(VLOOKUP(A1560,seg_r_base_fitted!$A$1:$C$1829,2,FALSE)),0,VLOOKUP(A1560,seg_r_base_fitted!$A$1:$C$1829,2,FALSE))</f>
        <v>0</v>
      </c>
      <c r="R1560">
        <f>IF(ISERROR(VLOOKUP(A1560,seg_r_base_fitted!$A$1:$C$1829,3,FALSE)),0,VLOOKUP(A1560,seg_r_base_fitted!$A$1:$C$1829,3,FALSE))</f>
        <v>0.126</v>
      </c>
      <c r="S1560">
        <v>1208</v>
      </c>
    </row>
    <row r="1561" spans="1:19" x14ac:dyDescent="0.2">
      <c r="A1561" t="s">
        <v>2718</v>
      </c>
      <c r="B1561" t="s">
        <v>2503</v>
      </c>
      <c r="C1561" t="s">
        <v>1971</v>
      </c>
      <c r="D1561" t="s">
        <v>2266</v>
      </c>
      <c r="E1561" t="s">
        <v>2719</v>
      </c>
      <c r="F1561" t="s">
        <v>2532</v>
      </c>
      <c r="G1561">
        <v>2.7879623751594247</v>
      </c>
      <c r="H1561">
        <v>310</v>
      </c>
      <c r="I1561" t="s">
        <v>1852</v>
      </c>
      <c r="J1561" t="s">
        <v>1853</v>
      </c>
      <c r="K1561" t="s">
        <v>1853</v>
      </c>
      <c r="L1561" t="s">
        <v>1853</v>
      </c>
      <c r="M1561" t="s">
        <v>1852</v>
      </c>
      <c r="N1561" t="s">
        <v>1853</v>
      </c>
      <c r="O1561" t="s">
        <v>2017</v>
      </c>
      <c r="P1561">
        <v>5</v>
      </c>
      <c r="Q1561">
        <f>IF(ISERROR(VLOOKUP(A1561,seg_r_base_fitted!$A$1:$C$1829,2,FALSE)),0,VLOOKUP(A1561,seg_r_base_fitted!$A$1:$C$1829,2,FALSE))</f>
        <v>0</v>
      </c>
      <c r="R1561">
        <f>IF(ISERROR(VLOOKUP(A1561,seg_r_base_fitted!$A$1:$C$1829,3,FALSE)),0,VLOOKUP(A1561,seg_r_base_fitted!$A$1:$C$1829,3,FALSE))</f>
        <v>0.126</v>
      </c>
      <c r="S1561">
        <v>1206</v>
      </c>
    </row>
    <row r="1562" spans="1:19" x14ac:dyDescent="0.2">
      <c r="A1562" t="s">
        <v>5007</v>
      </c>
      <c r="B1562" t="s">
        <v>4481</v>
      </c>
      <c r="C1562" t="s">
        <v>1848</v>
      </c>
      <c r="D1562" t="s">
        <v>2406</v>
      </c>
      <c r="E1562" t="s">
        <v>5008</v>
      </c>
      <c r="F1562" t="s">
        <v>5009</v>
      </c>
      <c r="G1562">
        <v>2.7223424657457276</v>
      </c>
      <c r="H1562">
        <v>340</v>
      </c>
      <c r="I1562" t="s">
        <v>1852</v>
      </c>
      <c r="J1562" t="s">
        <v>1853</v>
      </c>
      <c r="K1562" t="s">
        <v>1853</v>
      </c>
      <c r="L1562" t="s">
        <v>1853</v>
      </c>
      <c r="M1562" t="s">
        <v>1853</v>
      </c>
      <c r="N1562" t="s">
        <v>1852</v>
      </c>
      <c r="O1562" t="s">
        <v>2017</v>
      </c>
      <c r="P1562">
        <v>5</v>
      </c>
      <c r="Q1562">
        <f>IF(ISERROR(VLOOKUP(A1562,seg_r_base_fitted!$A$1:$C$1829,2,FALSE)),0,VLOOKUP(A1562,seg_r_base_fitted!$A$1:$C$1829,2,FALSE))</f>
        <v>0</v>
      </c>
      <c r="R1562">
        <f>IF(ISERROR(VLOOKUP(A1562,seg_r_base_fitted!$A$1:$C$1829,3,FALSE)),0,VLOOKUP(A1562,seg_r_base_fitted!$A$1:$C$1829,3,FALSE))</f>
        <v>0.127</v>
      </c>
      <c r="S1562">
        <v>1203</v>
      </c>
    </row>
    <row r="1563" spans="1:19" x14ac:dyDescent="0.2">
      <c r="A1563" t="s">
        <v>4399</v>
      </c>
      <c r="B1563" t="s">
        <v>4140</v>
      </c>
      <c r="C1563" t="s">
        <v>1848</v>
      </c>
      <c r="D1563" t="s">
        <v>1907</v>
      </c>
      <c r="E1563" t="s">
        <v>4213</v>
      </c>
      <c r="F1563" t="s">
        <v>2522</v>
      </c>
      <c r="G1563">
        <v>5.8651533483108205</v>
      </c>
      <c r="H1563">
        <v>265</v>
      </c>
      <c r="I1563" t="s">
        <v>1852</v>
      </c>
      <c r="J1563" t="s">
        <v>1853</v>
      </c>
      <c r="K1563" t="s">
        <v>1853</v>
      </c>
      <c r="L1563" t="s">
        <v>1852</v>
      </c>
      <c r="M1563" t="s">
        <v>1853</v>
      </c>
      <c r="N1563" t="s">
        <v>1853</v>
      </c>
      <c r="O1563" t="s">
        <v>2017</v>
      </c>
      <c r="P1563">
        <v>5</v>
      </c>
      <c r="Q1563">
        <f>IF(ISERROR(VLOOKUP(A1563,seg_r_base_fitted!$A$1:$C$1829,2,FALSE)),0,VLOOKUP(A1563,seg_r_base_fitted!$A$1:$C$1829,2,FALSE))</f>
        <v>0</v>
      </c>
      <c r="R1563">
        <f>IF(ISERROR(VLOOKUP(A1563,seg_r_base_fitted!$A$1:$C$1829,3,FALSE)),0,VLOOKUP(A1563,seg_r_base_fitted!$A$1:$C$1829,3,FALSE))</f>
        <v>0.127</v>
      </c>
      <c r="S1563">
        <v>1200</v>
      </c>
    </row>
    <row r="1564" spans="1:19" x14ac:dyDescent="0.2">
      <c r="A1564" t="s">
        <v>4405</v>
      </c>
      <c r="B1564" t="s">
        <v>4140</v>
      </c>
      <c r="C1564" t="s">
        <v>1848</v>
      </c>
      <c r="D1564" t="s">
        <v>3149</v>
      </c>
      <c r="E1564" t="s">
        <v>4186</v>
      </c>
      <c r="F1564" t="s">
        <v>2559</v>
      </c>
      <c r="G1564">
        <v>9.1111400747774738</v>
      </c>
      <c r="H1564">
        <v>170</v>
      </c>
      <c r="I1564" t="s">
        <v>1852</v>
      </c>
      <c r="J1564" t="s">
        <v>1853</v>
      </c>
      <c r="K1564" t="s">
        <v>1853</v>
      </c>
      <c r="L1564" t="s">
        <v>1852</v>
      </c>
      <c r="M1564" t="s">
        <v>1853</v>
      </c>
      <c r="N1564" t="s">
        <v>1853</v>
      </c>
      <c r="O1564" t="s">
        <v>2017</v>
      </c>
      <c r="P1564">
        <v>5</v>
      </c>
      <c r="Q1564">
        <f>IF(ISERROR(VLOOKUP(A1564,seg_r_base_fitted!$A$1:$C$1829,2,FALSE)),0,VLOOKUP(A1564,seg_r_base_fitted!$A$1:$C$1829,2,FALSE))</f>
        <v>0</v>
      </c>
      <c r="R1564">
        <f>IF(ISERROR(VLOOKUP(A1564,seg_r_base_fitted!$A$1:$C$1829,3,FALSE)),0,VLOOKUP(A1564,seg_r_base_fitted!$A$1:$C$1829,3,FALSE))</f>
        <v>0.127</v>
      </c>
      <c r="S1564">
        <v>1201</v>
      </c>
    </row>
    <row r="1565" spans="1:19" x14ac:dyDescent="0.2">
      <c r="A1565" t="s">
        <v>3286</v>
      </c>
      <c r="B1565" t="s">
        <v>3178</v>
      </c>
      <c r="C1565">
        <v>0</v>
      </c>
      <c r="D1565">
        <v>92</v>
      </c>
      <c r="E1565" t="s">
        <v>3287</v>
      </c>
      <c r="F1565" t="s">
        <v>3288</v>
      </c>
      <c r="G1565">
        <v>0.45932126795420231</v>
      </c>
      <c r="H1565">
        <v>2650</v>
      </c>
      <c r="I1565" t="s">
        <v>1853</v>
      </c>
      <c r="J1565" t="s">
        <v>1853</v>
      </c>
      <c r="K1565" t="s">
        <v>1852</v>
      </c>
      <c r="L1565" t="s">
        <v>1852</v>
      </c>
      <c r="M1565" t="s">
        <v>1853</v>
      </c>
      <c r="N1565" t="s">
        <v>1853</v>
      </c>
      <c r="O1565" t="s">
        <v>2017</v>
      </c>
      <c r="P1565">
        <v>5</v>
      </c>
      <c r="Q1565">
        <f>IF(ISERROR(VLOOKUP(A1565,seg_r_base_fitted!$A$1:$C$1829,2,FALSE)),0,VLOOKUP(A1565,seg_r_base_fitted!$A$1:$C$1829,2,FALSE))</f>
        <v>0</v>
      </c>
      <c r="R1565">
        <f>IF(ISERROR(VLOOKUP(A1565,seg_r_base_fitted!$A$1:$C$1829,3,FALSE)),0,VLOOKUP(A1565,seg_r_base_fitted!$A$1:$C$1829,3,FALSE))</f>
        <v>0.127</v>
      </c>
      <c r="S1565">
        <v>1198</v>
      </c>
    </row>
    <row r="1566" spans="1:19" x14ac:dyDescent="0.2">
      <c r="A1566" t="s">
        <v>3497</v>
      </c>
      <c r="B1566" t="s">
        <v>3351</v>
      </c>
      <c r="C1566" t="s">
        <v>1848</v>
      </c>
      <c r="D1566" t="s">
        <v>1995</v>
      </c>
      <c r="E1566" t="s">
        <v>3498</v>
      </c>
      <c r="F1566" t="s">
        <v>3473</v>
      </c>
      <c r="G1566">
        <v>3.9644115801577087</v>
      </c>
      <c r="H1566">
        <v>245</v>
      </c>
      <c r="I1566" t="s">
        <v>1852</v>
      </c>
      <c r="J1566" t="s">
        <v>1853</v>
      </c>
      <c r="K1566" t="s">
        <v>1853</v>
      </c>
      <c r="L1566" t="s">
        <v>1852</v>
      </c>
      <c r="M1566" t="s">
        <v>1853</v>
      </c>
      <c r="N1566" t="s">
        <v>1853</v>
      </c>
      <c r="O1566" t="s">
        <v>2017</v>
      </c>
      <c r="P1566">
        <v>5</v>
      </c>
      <c r="Q1566">
        <f>IF(ISERROR(VLOOKUP(A1566,seg_r_base_fitted!$A$1:$C$1829,2,FALSE)),0,VLOOKUP(A1566,seg_r_base_fitted!$A$1:$C$1829,2,FALSE))</f>
        <v>0</v>
      </c>
      <c r="R1566">
        <f>IF(ISERROR(VLOOKUP(A1566,seg_r_base_fitted!$A$1:$C$1829,3,FALSE)),0,VLOOKUP(A1566,seg_r_base_fitted!$A$1:$C$1829,3,FALSE))</f>
        <v>0.128</v>
      </c>
      <c r="S1566">
        <v>1191</v>
      </c>
    </row>
    <row r="1567" spans="1:19" x14ac:dyDescent="0.2">
      <c r="A1567" t="s">
        <v>3163</v>
      </c>
      <c r="B1567" t="s">
        <v>3049</v>
      </c>
      <c r="C1567" t="s">
        <v>1848</v>
      </c>
      <c r="D1567" t="s">
        <v>1849</v>
      </c>
      <c r="E1567" t="s">
        <v>3059</v>
      </c>
      <c r="F1567" t="s">
        <v>3164</v>
      </c>
      <c r="G1567">
        <v>3.3336022815247714</v>
      </c>
      <c r="H1567">
        <v>270</v>
      </c>
      <c r="I1567" t="s">
        <v>1852</v>
      </c>
      <c r="J1567" t="s">
        <v>1853</v>
      </c>
      <c r="K1567" t="s">
        <v>1853</v>
      </c>
      <c r="L1567" t="s">
        <v>1852</v>
      </c>
      <c r="M1567" t="s">
        <v>1853</v>
      </c>
      <c r="N1567" t="s">
        <v>1853</v>
      </c>
      <c r="O1567" t="s">
        <v>2017</v>
      </c>
      <c r="P1567">
        <v>5</v>
      </c>
      <c r="Q1567">
        <f>IF(ISERROR(VLOOKUP(A1567,seg_r_base_fitted!$A$1:$C$1829,2,FALSE)),0,VLOOKUP(A1567,seg_r_base_fitted!$A$1:$C$1829,2,FALSE))</f>
        <v>0</v>
      </c>
      <c r="R1567">
        <f>IF(ISERROR(VLOOKUP(A1567,seg_r_base_fitted!$A$1:$C$1829,3,FALSE)),0,VLOOKUP(A1567,seg_r_base_fitted!$A$1:$C$1829,3,FALSE))</f>
        <v>0.129</v>
      </c>
      <c r="S1567">
        <v>1185</v>
      </c>
    </row>
    <row r="1568" spans="1:19" x14ac:dyDescent="0.2">
      <c r="A1568" t="s">
        <v>4369</v>
      </c>
      <c r="B1568" t="s">
        <v>4140</v>
      </c>
      <c r="C1568" t="s">
        <v>1848</v>
      </c>
      <c r="D1568" t="s">
        <v>2474</v>
      </c>
      <c r="E1568" t="s">
        <v>4188</v>
      </c>
      <c r="F1568" t="s">
        <v>4172</v>
      </c>
      <c r="G1568">
        <v>1.4566924026233643</v>
      </c>
      <c r="H1568">
        <v>820</v>
      </c>
      <c r="I1568" t="s">
        <v>1853</v>
      </c>
      <c r="J1568" t="s">
        <v>1852</v>
      </c>
      <c r="K1568" t="s">
        <v>1853</v>
      </c>
      <c r="L1568" t="s">
        <v>1853</v>
      </c>
      <c r="M1568" t="s">
        <v>1852</v>
      </c>
      <c r="N1568" t="s">
        <v>1853</v>
      </c>
      <c r="O1568" t="s">
        <v>2017</v>
      </c>
      <c r="P1568">
        <v>5</v>
      </c>
      <c r="Q1568">
        <f>IF(ISERROR(VLOOKUP(A1568,seg_r_base_fitted!$A$1:$C$1829,2,FALSE)),0,VLOOKUP(A1568,seg_r_base_fitted!$A$1:$C$1829,2,FALSE))</f>
        <v>0</v>
      </c>
      <c r="R1568">
        <f>IF(ISERROR(VLOOKUP(A1568,seg_r_base_fitted!$A$1:$C$1829,3,FALSE)),0,VLOOKUP(A1568,seg_r_base_fitted!$A$1:$C$1829,3,FALSE))</f>
        <v>0.13</v>
      </c>
      <c r="S1568">
        <v>1182</v>
      </c>
    </row>
    <row r="1569" spans="1:19" x14ac:dyDescent="0.2">
      <c r="A1569" t="s">
        <v>4945</v>
      </c>
      <c r="B1569" t="s">
        <v>4481</v>
      </c>
      <c r="C1569" t="s">
        <v>1848</v>
      </c>
      <c r="D1569" t="s">
        <v>2448</v>
      </c>
      <c r="E1569" t="s">
        <v>4946</v>
      </c>
      <c r="F1569" t="s">
        <v>4947</v>
      </c>
      <c r="G1569">
        <v>0.55846224093259833</v>
      </c>
      <c r="H1569">
        <v>1335</v>
      </c>
      <c r="I1569" t="s">
        <v>1853</v>
      </c>
      <c r="J1569" t="s">
        <v>1852</v>
      </c>
      <c r="K1569" t="s">
        <v>1853</v>
      </c>
      <c r="L1569" t="s">
        <v>1853</v>
      </c>
      <c r="M1569" t="s">
        <v>1852</v>
      </c>
      <c r="N1569" t="s">
        <v>1853</v>
      </c>
      <c r="O1569" t="s">
        <v>2017</v>
      </c>
      <c r="P1569">
        <v>5</v>
      </c>
      <c r="Q1569">
        <f>IF(ISERROR(VLOOKUP(A1569,seg_r_base_fitted!$A$1:$C$1829,2,FALSE)),0,VLOOKUP(A1569,seg_r_base_fitted!$A$1:$C$1829,2,FALSE))</f>
        <v>0</v>
      </c>
      <c r="R1569">
        <f>IF(ISERROR(VLOOKUP(A1569,seg_r_base_fitted!$A$1:$C$1829,3,FALSE)),0,VLOOKUP(A1569,seg_r_base_fitted!$A$1:$C$1829,3,FALSE))</f>
        <v>0.13100000000000001</v>
      </c>
      <c r="S1569">
        <v>1178</v>
      </c>
    </row>
    <row r="1570" spans="1:19" x14ac:dyDescent="0.2">
      <c r="A1570" t="s">
        <v>3292</v>
      </c>
      <c r="B1570" t="s">
        <v>3178</v>
      </c>
      <c r="C1570">
        <v>0</v>
      </c>
      <c r="D1570">
        <v>92</v>
      </c>
      <c r="E1570" t="s">
        <v>3293</v>
      </c>
      <c r="F1570" t="s">
        <v>3294</v>
      </c>
      <c r="G1570">
        <v>0.43970603298337596</v>
      </c>
      <c r="H1570">
        <v>3750</v>
      </c>
      <c r="I1570" t="s">
        <v>1853</v>
      </c>
      <c r="J1570" t="s">
        <v>1853</v>
      </c>
      <c r="K1570" t="s">
        <v>1852</v>
      </c>
      <c r="L1570" t="s">
        <v>1853</v>
      </c>
      <c r="M1570" t="s">
        <v>1852</v>
      </c>
      <c r="N1570" t="s">
        <v>1853</v>
      </c>
      <c r="O1570" t="s">
        <v>2017</v>
      </c>
      <c r="P1570">
        <v>5</v>
      </c>
      <c r="Q1570">
        <f>IF(ISERROR(VLOOKUP(A1570,seg_r_base_fitted!$A$1:$C$1829,2,FALSE)),0,VLOOKUP(A1570,seg_r_base_fitted!$A$1:$C$1829,2,FALSE))</f>
        <v>0</v>
      </c>
      <c r="R1570">
        <f>IF(ISERROR(VLOOKUP(A1570,seg_r_base_fitted!$A$1:$C$1829,3,FALSE)),0,VLOOKUP(A1570,seg_r_base_fitted!$A$1:$C$1829,3,FALSE))</f>
        <v>0.13200000000000001</v>
      </c>
      <c r="S1570">
        <v>1174</v>
      </c>
    </row>
    <row r="1571" spans="1:19" x14ac:dyDescent="0.2">
      <c r="A1571" t="s">
        <v>3494</v>
      </c>
      <c r="B1571" t="s">
        <v>3351</v>
      </c>
      <c r="C1571" t="s">
        <v>1848</v>
      </c>
      <c r="D1571" t="s">
        <v>1987</v>
      </c>
      <c r="E1571" t="s">
        <v>3495</v>
      </c>
      <c r="F1571" t="s">
        <v>3496</v>
      </c>
      <c r="G1571">
        <v>1.558456491434447</v>
      </c>
      <c r="H1571">
        <v>370</v>
      </c>
      <c r="I1571" t="s">
        <v>1852</v>
      </c>
      <c r="J1571" t="s">
        <v>1853</v>
      </c>
      <c r="K1571" t="s">
        <v>1853</v>
      </c>
      <c r="L1571" t="s">
        <v>1852</v>
      </c>
      <c r="M1571" t="s">
        <v>1853</v>
      </c>
      <c r="N1571" t="s">
        <v>1853</v>
      </c>
      <c r="O1571" t="s">
        <v>2017</v>
      </c>
      <c r="P1571">
        <v>5</v>
      </c>
      <c r="Q1571">
        <f>IF(ISERROR(VLOOKUP(A1571,seg_r_base_fitted!$A$1:$C$1829,2,FALSE)),0,VLOOKUP(A1571,seg_r_base_fitted!$A$1:$C$1829,2,FALSE))</f>
        <v>1</v>
      </c>
      <c r="R1571">
        <f>IF(ISERROR(VLOOKUP(A1571,seg_r_base_fitted!$A$1:$C$1829,3,FALSE)),0,VLOOKUP(A1571,seg_r_base_fitted!$A$1:$C$1829,3,FALSE))</f>
        <v>0.13200000000000001</v>
      </c>
      <c r="S1571">
        <v>1175</v>
      </c>
    </row>
    <row r="1572" spans="1:19" x14ac:dyDescent="0.2">
      <c r="A1572" t="s">
        <v>4363</v>
      </c>
      <c r="B1572" t="s">
        <v>4140</v>
      </c>
      <c r="C1572" t="s">
        <v>1848</v>
      </c>
      <c r="D1572" t="s">
        <v>2061</v>
      </c>
      <c r="E1572" t="s">
        <v>4175</v>
      </c>
      <c r="F1572" t="s">
        <v>4152</v>
      </c>
      <c r="G1572">
        <v>0.79186763377809732</v>
      </c>
      <c r="H1572">
        <v>1250</v>
      </c>
      <c r="I1572" t="s">
        <v>1853</v>
      </c>
      <c r="J1572" t="s">
        <v>1852</v>
      </c>
      <c r="K1572" t="s">
        <v>1853</v>
      </c>
      <c r="L1572" t="s">
        <v>1853</v>
      </c>
      <c r="M1572" t="s">
        <v>1852</v>
      </c>
      <c r="N1572" t="s">
        <v>1853</v>
      </c>
      <c r="O1572" t="s">
        <v>2017</v>
      </c>
      <c r="P1572">
        <v>5</v>
      </c>
      <c r="Q1572">
        <f>IF(ISERROR(VLOOKUP(A1572,seg_r_base_fitted!$A$1:$C$1829,2,FALSE)),0,VLOOKUP(A1572,seg_r_base_fitted!$A$1:$C$1829,2,FALSE))</f>
        <v>0</v>
      </c>
      <c r="R1572">
        <f>IF(ISERROR(VLOOKUP(A1572,seg_r_base_fitted!$A$1:$C$1829,3,FALSE)),0,VLOOKUP(A1572,seg_r_base_fitted!$A$1:$C$1829,3,FALSE))</f>
        <v>0.13300000000000001</v>
      </c>
      <c r="S1572">
        <v>1170</v>
      </c>
    </row>
    <row r="1573" spans="1:19" x14ac:dyDescent="0.2">
      <c r="A1573" t="s">
        <v>4932</v>
      </c>
      <c r="B1573" t="s">
        <v>4481</v>
      </c>
      <c r="C1573" t="s">
        <v>1848</v>
      </c>
      <c r="D1573" t="s">
        <v>1960</v>
      </c>
      <c r="E1573" t="s">
        <v>4535</v>
      </c>
      <c r="F1573" t="s">
        <v>4484</v>
      </c>
      <c r="G1573">
        <v>0.69719634614032711</v>
      </c>
      <c r="H1573">
        <v>800</v>
      </c>
      <c r="I1573" t="s">
        <v>1853</v>
      </c>
      <c r="J1573" t="s">
        <v>1852</v>
      </c>
      <c r="K1573" t="s">
        <v>1853</v>
      </c>
      <c r="L1573" t="s">
        <v>1853</v>
      </c>
      <c r="M1573" t="s">
        <v>1852</v>
      </c>
      <c r="N1573" t="s">
        <v>1853</v>
      </c>
      <c r="O1573" t="s">
        <v>2017</v>
      </c>
      <c r="P1573">
        <v>5</v>
      </c>
      <c r="Q1573">
        <f>IF(ISERROR(VLOOKUP(A1573,seg_r_base_fitted!$A$1:$C$1829,2,FALSE)),0,VLOOKUP(A1573,seg_r_base_fitted!$A$1:$C$1829,2,FALSE))</f>
        <v>0</v>
      </c>
      <c r="R1573">
        <f>IF(ISERROR(VLOOKUP(A1573,seg_r_base_fitted!$A$1:$C$1829,3,FALSE)),0,VLOOKUP(A1573,seg_r_base_fitted!$A$1:$C$1829,3,FALSE))</f>
        <v>0.13300000000000001</v>
      </c>
      <c r="S1573">
        <v>1171</v>
      </c>
    </row>
    <row r="1574" spans="1:19" x14ac:dyDescent="0.2">
      <c r="A1574" t="s">
        <v>5182</v>
      </c>
      <c r="B1574" t="s">
        <v>4481</v>
      </c>
      <c r="C1574" t="s">
        <v>1971</v>
      </c>
      <c r="D1574" t="s">
        <v>5183</v>
      </c>
      <c r="E1574" t="s">
        <v>5184</v>
      </c>
      <c r="F1574" t="s">
        <v>5185</v>
      </c>
      <c r="G1574">
        <v>1.0139204951664933</v>
      </c>
      <c r="H1574">
        <v>360</v>
      </c>
      <c r="I1574" t="s">
        <v>1852</v>
      </c>
      <c r="J1574" t="s">
        <v>1853</v>
      </c>
      <c r="K1574" t="s">
        <v>1853</v>
      </c>
      <c r="L1574" t="s">
        <v>1852</v>
      </c>
      <c r="M1574" t="s">
        <v>1853</v>
      </c>
      <c r="N1574" t="s">
        <v>1853</v>
      </c>
      <c r="O1574" t="s">
        <v>2017</v>
      </c>
      <c r="P1574">
        <v>5</v>
      </c>
      <c r="Q1574">
        <f>IF(ISERROR(VLOOKUP(A1574,seg_r_base_fitted!$A$1:$C$1829,2,FALSE)),0,VLOOKUP(A1574,seg_r_base_fitted!$A$1:$C$1829,2,FALSE))</f>
        <v>0</v>
      </c>
      <c r="R1574">
        <f>IF(ISERROR(VLOOKUP(A1574,seg_r_base_fitted!$A$1:$C$1829,3,FALSE)),0,VLOOKUP(A1574,seg_r_base_fitted!$A$1:$C$1829,3,FALSE))</f>
        <v>0.13300000000000001</v>
      </c>
      <c r="S1574">
        <v>1172</v>
      </c>
    </row>
    <row r="1575" spans="1:19" x14ac:dyDescent="0.2">
      <c r="A1575" t="s">
        <v>2070</v>
      </c>
      <c r="B1575" t="s">
        <v>1847</v>
      </c>
      <c r="C1575" t="s">
        <v>1848</v>
      </c>
      <c r="D1575" t="s">
        <v>1911</v>
      </c>
      <c r="E1575" t="s">
        <v>1862</v>
      </c>
      <c r="F1575" t="s">
        <v>1941</v>
      </c>
      <c r="G1575">
        <v>6.9040979495645667</v>
      </c>
      <c r="H1575">
        <v>275</v>
      </c>
      <c r="I1575" t="s">
        <v>1852</v>
      </c>
      <c r="J1575" t="s">
        <v>1853</v>
      </c>
      <c r="K1575" t="s">
        <v>1853</v>
      </c>
      <c r="L1575" t="s">
        <v>1852</v>
      </c>
      <c r="M1575" t="s">
        <v>1853</v>
      </c>
      <c r="N1575" t="s">
        <v>1853</v>
      </c>
      <c r="O1575" t="s">
        <v>2017</v>
      </c>
      <c r="P1575">
        <v>5</v>
      </c>
      <c r="Q1575">
        <f>IF(ISERROR(VLOOKUP(A1575,seg_r_base_fitted!$A$1:$C$1829,2,FALSE)),0,VLOOKUP(A1575,seg_r_base_fitted!$A$1:$C$1829,2,FALSE))</f>
        <v>0</v>
      </c>
      <c r="R1575">
        <f>IF(ISERROR(VLOOKUP(A1575,seg_r_base_fitted!$A$1:$C$1829,3,FALSE)),0,VLOOKUP(A1575,seg_r_base_fitted!$A$1:$C$1829,3,FALSE))</f>
        <v>0.13500000000000001</v>
      </c>
      <c r="S1575">
        <v>1164</v>
      </c>
    </row>
    <row r="1576" spans="1:19" x14ac:dyDescent="0.2">
      <c r="A1576" t="s">
        <v>3854</v>
      </c>
      <c r="B1576" t="s">
        <v>3662</v>
      </c>
      <c r="C1576" t="s">
        <v>1971</v>
      </c>
      <c r="D1576" t="s">
        <v>3855</v>
      </c>
      <c r="E1576" t="s">
        <v>2522</v>
      </c>
      <c r="F1576" t="s">
        <v>3697</v>
      </c>
      <c r="G1576">
        <v>3.9688688550788722</v>
      </c>
      <c r="H1576">
        <v>350</v>
      </c>
      <c r="I1576" t="s">
        <v>1852</v>
      </c>
      <c r="J1576" t="s">
        <v>1853</v>
      </c>
      <c r="K1576" t="s">
        <v>1853</v>
      </c>
      <c r="L1576" t="s">
        <v>1852</v>
      </c>
      <c r="M1576" t="s">
        <v>1853</v>
      </c>
      <c r="N1576" t="s">
        <v>1853</v>
      </c>
      <c r="O1576" t="s">
        <v>2017</v>
      </c>
      <c r="P1576">
        <v>5</v>
      </c>
      <c r="Q1576">
        <f>IF(ISERROR(VLOOKUP(A1576,seg_r_base_fitted!$A$1:$C$1829,2,FALSE)),0,VLOOKUP(A1576,seg_r_base_fitted!$A$1:$C$1829,2,FALSE))</f>
        <v>0</v>
      </c>
      <c r="R1576">
        <f>IF(ISERROR(VLOOKUP(A1576,seg_r_base_fitted!$A$1:$C$1829,3,FALSE)),0,VLOOKUP(A1576,seg_r_base_fitted!$A$1:$C$1829,3,FALSE))</f>
        <v>0.13500000000000001</v>
      </c>
      <c r="S1576">
        <v>1165</v>
      </c>
    </row>
    <row r="1577" spans="1:19" x14ac:dyDescent="0.2">
      <c r="A1577" t="s">
        <v>5829</v>
      </c>
      <c r="B1577" t="s">
        <v>5520</v>
      </c>
      <c r="C1577" t="s">
        <v>1848</v>
      </c>
      <c r="D1577" t="s">
        <v>3398</v>
      </c>
      <c r="E1577" t="s">
        <v>5561</v>
      </c>
      <c r="F1577" t="s">
        <v>5830</v>
      </c>
      <c r="G1577">
        <v>0.69258629996785337</v>
      </c>
      <c r="H1577">
        <v>3370</v>
      </c>
      <c r="I1577" t="s">
        <v>1853</v>
      </c>
      <c r="J1577" t="s">
        <v>1853</v>
      </c>
      <c r="K1577" t="s">
        <v>1852</v>
      </c>
      <c r="L1577" t="s">
        <v>1853</v>
      </c>
      <c r="M1577" t="s">
        <v>1852</v>
      </c>
      <c r="N1577" t="s">
        <v>1853</v>
      </c>
      <c r="O1577" t="s">
        <v>2017</v>
      </c>
      <c r="P1577">
        <v>5</v>
      </c>
      <c r="Q1577">
        <f>IF(ISERROR(VLOOKUP(A1577,seg_r_base_fitted!$A$1:$C$1829,2,FALSE)),0,VLOOKUP(A1577,seg_r_base_fitted!$A$1:$C$1829,2,FALSE))</f>
        <v>0</v>
      </c>
      <c r="R1577">
        <f>IF(ISERROR(VLOOKUP(A1577,seg_r_base_fitted!$A$1:$C$1829,3,FALSE)),0,VLOOKUP(A1577,seg_r_base_fitted!$A$1:$C$1829,3,FALSE))</f>
        <v>0.13500000000000001</v>
      </c>
      <c r="S1577">
        <v>1166</v>
      </c>
    </row>
    <row r="1578" spans="1:19" x14ac:dyDescent="0.2">
      <c r="A1578" t="s">
        <v>1098</v>
      </c>
      <c r="B1578" t="s">
        <v>2743</v>
      </c>
      <c r="C1578" t="s">
        <v>1848</v>
      </c>
      <c r="D1578" t="s">
        <v>2858</v>
      </c>
      <c r="E1578" t="s">
        <v>2859</v>
      </c>
      <c r="F1578" t="s">
        <v>2928</v>
      </c>
      <c r="G1578">
        <v>2.1006169640068166</v>
      </c>
      <c r="H1578">
        <v>375</v>
      </c>
      <c r="I1578" t="s">
        <v>1852</v>
      </c>
      <c r="J1578" t="s">
        <v>1853</v>
      </c>
      <c r="K1578" t="s">
        <v>1853</v>
      </c>
      <c r="L1578" t="s">
        <v>1852</v>
      </c>
      <c r="M1578" t="s">
        <v>1853</v>
      </c>
      <c r="N1578" t="s">
        <v>1853</v>
      </c>
      <c r="O1578" t="s">
        <v>2017</v>
      </c>
      <c r="P1578">
        <v>5</v>
      </c>
      <c r="Q1578">
        <f>IF(ISERROR(VLOOKUP(A1578,seg_r_base_fitted!$A$1:$C$1829,2,FALSE)),0,VLOOKUP(A1578,seg_r_base_fitted!$A$1:$C$1829,2,FALSE))</f>
        <v>0</v>
      </c>
      <c r="R1578">
        <f>IF(ISERROR(VLOOKUP(A1578,seg_r_base_fitted!$A$1:$C$1829,3,FALSE)),0,VLOOKUP(A1578,seg_r_base_fitted!$A$1:$C$1829,3,FALSE))</f>
        <v>0.13400000000000001</v>
      </c>
      <c r="S1578">
        <v>1167</v>
      </c>
    </row>
    <row r="1579" spans="1:19" x14ac:dyDescent="0.2">
      <c r="A1579" t="s">
        <v>3894</v>
      </c>
      <c r="B1579" t="s">
        <v>3662</v>
      </c>
      <c r="C1579" t="s">
        <v>1971</v>
      </c>
      <c r="D1579" t="s">
        <v>3895</v>
      </c>
      <c r="E1579" t="s">
        <v>3697</v>
      </c>
      <c r="F1579" t="s">
        <v>3896</v>
      </c>
      <c r="G1579">
        <v>0.61856852417666996</v>
      </c>
      <c r="H1579">
        <v>450</v>
      </c>
      <c r="I1579" t="s">
        <v>1853</v>
      </c>
      <c r="J1579" t="s">
        <v>1853</v>
      </c>
      <c r="K1579" t="s">
        <v>1853</v>
      </c>
      <c r="L1579" t="s">
        <v>1853</v>
      </c>
      <c r="M1579" t="s">
        <v>1852</v>
      </c>
      <c r="N1579" t="s">
        <v>1852</v>
      </c>
      <c r="O1579" t="s">
        <v>2017</v>
      </c>
      <c r="P1579">
        <v>5</v>
      </c>
      <c r="Q1579">
        <f>IF(ISERROR(VLOOKUP(A1579,seg_r_base_fitted!$A$1:$C$1829,2,FALSE)),0,VLOOKUP(A1579,seg_r_base_fitted!$A$1:$C$1829,2,FALSE))</f>
        <v>0</v>
      </c>
      <c r="R1579">
        <f>IF(ISERROR(VLOOKUP(A1579,seg_r_base_fitted!$A$1:$C$1829,3,FALSE)),0,VLOOKUP(A1579,seg_r_base_fitted!$A$1:$C$1829,3,FALSE))</f>
        <v>0.13600000000000001</v>
      </c>
      <c r="S1579">
        <v>1161</v>
      </c>
    </row>
    <row r="1580" spans="1:19" x14ac:dyDescent="0.2">
      <c r="A1580" t="s">
        <v>4072</v>
      </c>
      <c r="B1580" t="s">
        <v>3950</v>
      </c>
      <c r="C1580" t="s">
        <v>1848</v>
      </c>
      <c r="D1580" t="s">
        <v>1917</v>
      </c>
      <c r="E1580" t="s">
        <v>4073</v>
      </c>
      <c r="F1580" t="s">
        <v>4012</v>
      </c>
      <c r="G1580">
        <v>0.88873368737367575</v>
      </c>
      <c r="H1580">
        <v>980</v>
      </c>
      <c r="I1580" t="s">
        <v>1853</v>
      </c>
      <c r="J1580" t="s">
        <v>1852</v>
      </c>
      <c r="K1580" t="s">
        <v>1853</v>
      </c>
      <c r="L1580" t="s">
        <v>1853</v>
      </c>
      <c r="M1580" t="s">
        <v>1852</v>
      </c>
      <c r="N1580" t="s">
        <v>1853</v>
      </c>
      <c r="O1580" t="s">
        <v>2017</v>
      </c>
      <c r="P1580">
        <v>5</v>
      </c>
      <c r="Q1580">
        <f>IF(ISERROR(VLOOKUP(A1580,seg_r_base_fitted!$A$1:$C$1829,2,FALSE)),0,VLOOKUP(A1580,seg_r_base_fitted!$A$1:$C$1829,2,FALSE))</f>
        <v>0</v>
      </c>
      <c r="R1580">
        <f>IF(ISERROR(VLOOKUP(A1580,seg_r_base_fitted!$A$1:$C$1829,3,FALSE)),0,VLOOKUP(A1580,seg_r_base_fitted!$A$1:$C$1829,3,FALSE))</f>
        <v>0.13600000000000001</v>
      </c>
      <c r="S1580">
        <v>1162</v>
      </c>
    </row>
    <row r="1581" spans="1:19" x14ac:dyDescent="0.2">
      <c r="A1581" t="s">
        <v>3474</v>
      </c>
      <c r="B1581" t="s">
        <v>3351</v>
      </c>
      <c r="C1581" t="s">
        <v>1848</v>
      </c>
      <c r="D1581" t="s">
        <v>2106</v>
      </c>
      <c r="E1581" t="s">
        <v>3418</v>
      </c>
      <c r="F1581" t="s">
        <v>3379</v>
      </c>
      <c r="G1581">
        <v>0.62365940740776149</v>
      </c>
      <c r="H1581">
        <v>2120</v>
      </c>
      <c r="I1581" t="s">
        <v>1853</v>
      </c>
      <c r="J1581" t="s">
        <v>1852</v>
      </c>
      <c r="K1581" t="s">
        <v>1852</v>
      </c>
      <c r="L1581" t="s">
        <v>1853</v>
      </c>
      <c r="M1581" t="s">
        <v>1853</v>
      </c>
      <c r="N1581" t="s">
        <v>1853</v>
      </c>
      <c r="O1581" t="s">
        <v>2017</v>
      </c>
      <c r="P1581">
        <v>5</v>
      </c>
      <c r="Q1581">
        <f>IF(ISERROR(VLOOKUP(A1581,seg_r_base_fitted!$A$1:$C$1829,2,FALSE)),0,VLOOKUP(A1581,seg_r_base_fitted!$A$1:$C$1829,2,FALSE))</f>
        <v>0</v>
      </c>
      <c r="R1581">
        <f>IF(ISERROR(VLOOKUP(A1581,seg_r_base_fitted!$A$1:$C$1829,3,FALSE)),0,VLOOKUP(A1581,seg_r_base_fitted!$A$1:$C$1829,3,FALSE))</f>
        <v>0.13700000000000001</v>
      </c>
      <c r="S1581">
        <v>1157</v>
      </c>
    </row>
    <row r="1582" spans="1:19" x14ac:dyDescent="0.2">
      <c r="A1582" t="s">
        <v>4361</v>
      </c>
      <c r="B1582" t="s">
        <v>4140</v>
      </c>
      <c r="C1582" t="s">
        <v>1848</v>
      </c>
      <c r="D1582" t="s">
        <v>2061</v>
      </c>
      <c r="E1582" t="s">
        <v>4148</v>
      </c>
      <c r="F1582" t="s">
        <v>4362</v>
      </c>
      <c r="G1582">
        <v>0.53295799689048018</v>
      </c>
      <c r="H1582">
        <v>1000</v>
      </c>
      <c r="I1582" t="s">
        <v>1853</v>
      </c>
      <c r="J1582" t="s">
        <v>1852</v>
      </c>
      <c r="K1582" t="s">
        <v>1853</v>
      </c>
      <c r="L1582" t="s">
        <v>1853</v>
      </c>
      <c r="M1582" t="s">
        <v>1852</v>
      </c>
      <c r="N1582" t="s">
        <v>1853</v>
      </c>
      <c r="O1582" t="s">
        <v>2017</v>
      </c>
      <c r="P1582">
        <v>5</v>
      </c>
      <c r="Q1582">
        <f>IF(ISERROR(VLOOKUP(A1582,seg_r_base_fitted!$A$1:$C$1829,2,FALSE)),0,VLOOKUP(A1582,seg_r_base_fitted!$A$1:$C$1829,2,FALSE))</f>
        <v>0</v>
      </c>
      <c r="R1582">
        <f>IF(ISERROR(VLOOKUP(A1582,seg_r_base_fitted!$A$1:$C$1829,3,FALSE)),0,VLOOKUP(A1582,seg_r_base_fitted!$A$1:$C$1829,3,FALSE))</f>
        <v>0.13700000000000001</v>
      </c>
      <c r="S1582">
        <v>1158</v>
      </c>
    </row>
    <row r="1583" spans="1:19" x14ac:dyDescent="0.2">
      <c r="A1583" t="s">
        <v>3622</v>
      </c>
      <c r="B1583" t="s">
        <v>3546</v>
      </c>
      <c r="C1583" t="s">
        <v>1848</v>
      </c>
      <c r="D1583" t="s">
        <v>1928</v>
      </c>
      <c r="E1583" t="s">
        <v>3601</v>
      </c>
      <c r="F1583" t="s">
        <v>3623</v>
      </c>
      <c r="G1583">
        <v>4.1956958469290155</v>
      </c>
      <c r="H1583">
        <v>285</v>
      </c>
      <c r="I1583" t="s">
        <v>1852</v>
      </c>
      <c r="J1583" t="s">
        <v>1853</v>
      </c>
      <c r="K1583" t="s">
        <v>1853</v>
      </c>
      <c r="L1583" t="s">
        <v>1852</v>
      </c>
      <c r="M1583" t="s">
        <v>1853</v>
      </c>
      <c r="N1583" t="s">
        <v>1853</v>
      </c>
      <c r="O1583" t="s">
        <v>2017</v>
      </c>
      <c r="P1583">
        <v>5</v>
      </c>
      <c r="Q1583">
        <f>IF(ISERROR(VLOOKUP(A1583,seg_r_base_fitted!$A$1:$C$1829,2,FALSE)),0,VLOOKUP(A1583,seg_r_base_fitted!$A$1:$C$1829,2,FALSE))</f>
        <v>0</v>
      </c>
      <c r="R1583">
        <f>IF(ISERROR(VLOOKUP(A1583,seg_r_base_fitted!$A$1:$C$1829,3,FALSE)),0,VLOOKUP(A1583,seg_r_base_fitted!$A$1:$C$1829,3,FALSE))</f>
        <v>0.13600000000000001</v>
      </c>
      <c r="S1583">
        <v>1159</v>
      </c>
    </row>
    <row r="1584" spans="1:19" x14ac:dyDescent="0.2">
      <c r="A1584" t="s">
        <v>1444</v>
      </c>
      <c r="B1584" t="s">
        <v>2743</v>
      </c>
      <c r="C1584" t="s">
        <v>1848</v>
      </c>
      <c r="D1584" t="s">
        <v>2814</v>
      </c>
      <c r="E1584" t="s">
        <v>2762</v>
      </c>
      <c r="F1584" t="s">
        <v>2925</v>
      </c>
      <c r="G1584">
        <v>0.295888809008791</v>
      </c>
      <c r="H1584">
        <v>475</v>
      </c>
      <c r="I1584" t="s">
        <v>1852</v>
      </c>
      <c r="J1584" t="s">
        <v>1853</v>
      </c>
      <c r="K1584" t="s">
        <v>1853</v>
      </c>
      <c r="L1584" t="s">
        <v>1852</v>
      </c>
      <c r="M1584" t="s">
        <v>1853</v>
      </c>
      <c r="N1584" t="s">
        <v>1853</v>
      </c>
      <c r="O1584" t="s">
        <v>2017</v>
      </c>
      <c r="P1584">
        <v>5</v>
      </c>
      <c r="Q1584">
        <f>IF(ISERROR(VLOOKUP(A1584,seg_r_base_fitted!$A$1:$C$1829,2,FALSE)),0,VLOOKUP(A1584,seg_r_base_fitted!$A$1:$C$1829,2,FALSE))</f>
        <v>0</v>
      </c>
      <c r="R1584">
        <f>IF(ISERROR(VLOOKUP(A1584,seg_r_base_fitted!$A$1:$C$1829,3,FALSE)),0,VLOOKUP(A1584,seg_r_base_fitted!$A$1:$C$1829,3,FALSE))</f>
        <v>0.13700000000000001</v>
      </c>
      <c r="S1584">
        <v>1155</v>
      </c>
    </row>
    <row r="1585" spans="1:19" x14ac:dyDescent="0.2">
      <c r="A1585" t="s">
        <v>4409</v>
      </c>
      <c r="B1585" t="s">
        <v>4140</v>
      </c>
      <c r="C1585" t="s">
        <v>1848</v>
      </c>
      <c r="D1585" t="s">
        <v>2406</v>
      </c>
      <c r="E1585" t="s">
        <v>2927</v>
      </c>
      <c r="F1585" t="s">
        <v>2668</v>
      </c>
      <c r="G1585">
        <v>2.1104294973919742</v>
      </c>
      <c r="H1585">
        <v>380</v>
      </c>
      <c r="I1585" t="s">
        <v>1852</v>
      </c>
      <c r="J1585" t="s">
        <v>1853</v>
      </c>
      <c r="K1585" t="s">
        <v>1853</v>
      </c>
      <c r="L1585" t="s">
        <v>1852</v>
      </c>
      <c r="M1585" t="s">
        <v>1853</v>
      </c>
      <c r="N1585" t="s">
        <v>1853</v>
      </c>
      <c r="O1585" t="s">
        <v>2017</v>
      </c>
      <c r="P1585">
        <v>5</v>
      </c>
      <c r="Q1585">
        <f>IF(ISERROR(VLOOKUP(A1585,seg_r_base_fitted!$A$1:$C$1829,2,FALSE)),0,VLOOKUP(A1585,seg_r_base_fitted!$A$1:$C$1829,2,FALSE))</f>
        <v>0</v>
      </c>
      <c r="R1585">
        <f>IF(ISERROR(VLOOKUP(A1585,seg_r_base_fitted!$A$1:$C$1829,3,FALSE)),0,VLOOKUP(A1585,seg_r_base_fitted!$A$1:$C$1829,3,FALSE))</f>
        <v>0.14000000000000001</v>
      </c>
      <c r="S1585">
        <v>1143</v>
      </c>
    </row>
    <row r="1586" spans="1:19" x14ac:dyDescent="0.2">
      <c r="A1586" t="s">
        <v>5191</v>
      </c>
      <c r="B1586" t="s">
        <v>4481</v>
      </c>
      <c r="C1586" t="s">
        <v>1971</v>
      </c>
      <c r="D1586" t="s">
        <v>5192</v>
      </c>
      <c r="E1586" t="s">
        <v>5193</v>
      </c>
      <c r="F1586" t="s">
        <v>4903</v>
      </c>
      <c r="G1586">
        <v>0.8668053640486223</v>
      </c>
      <c r="H1586">
        <v>295</v>
      </c>
      <c r="I1586" t="s">
        <v>1852</v>
      </c>
      <c r="J1586" t="s">
        <v>1853</v>
      </c>
      <c r="K1586" t="s">
        <v>1853</v>
      </c>
      <c r="L1586" t="s">
        <v>1853</v>
      </c>
      <c r="M1586" t="s">
        <v>1852</v>
      </c>
      <c r="N1586" t="s">
        <v>1853</v>
      </c>
      <c r="O1586" t="s">
        <v>2017</v>
      </c>
      <c r="P1586">
        <v>5</v>
      </c>
      <c r="Q1586">
        <f>IF(ISERROR(VLOOKUP(A1586,seg_r_base_fitted!$A$1:$C$1829,2,FALSE)),0,VLOOKUP(A1586,seg_r_base_fitted!$A$1:$C$1829,2,FALSE))</f>
        <v>0</v>
      </c>
      <c r="R1586">
        <f>IF(ISERROR(VLOOKUP(A1586,seg_r_base_fitted!$A$1:$C$1829,3,FALSE)),0,VLOOKUP(A1586,seg_r_base_fitted!$A$1:$C$1829,3,FALSE))</f>
        <v>0.14000000000000001</v>
      </c>
      <c r="S1586">
        <v>1144</v>
      </c>
    </row>
    <row r="1587" spans="1:19" x14ac:dyDescent="0.2">
      <c r="A1587" t="s">
        <v>4060</v>
      </c>
      <c r="B1587" t="s">
        <v>3950</v>
      </c>
      <c r="C1587" t="s">
        <v>1848</v>
      </c>
      <c r="D1587" t="s">
        <v>1956</v>
      </c>
      <c r="E1587" t="s">
        <v>4061</v>
      </c>
      <c r="F1587" t="s">
        <v>3974</v>
      </c>
      <c r="G1587">
        <v>3.4882725166675832</v>
      </c>
      <c r="H1587">
        <v>7130</v>
      </c>
      <c r="I1587" t="s">
        <v>1853</v>
      </c>
      <c r="J1587" t="s">
        <v>1853</v>
      </c>
      <c r="K1587" t="s">
        <v>1852</v>
      </c>
      <c r="L1587" t="s">
        <v>1852</v>
      </c>
      <c r="M1587" t="s">
        <v>1853</v>
      </c>
      <c r="N1587" t="s">
        <v>1853</v>
      </c>
      <c r="O1587" t="s">
        <v>2017</v>
      </c>
      <c r="P1587">
        <v>5</v>
      </c>
      <c r="Q1587">
        <f>IF(ISERROR(VLOOKUP(A1587,seg_r_base_fitted!$A$1:$C$1829,2,FALSE)),0,VLOOKUP(A1587,seg_r_base_fitted!$A$1:$C$1829,2,FALSE))</f>
        <v>1</v>
      </c>
      <c r="R1587">
        <f>IF(ISERROR(VLOOKUP(A1587,seg_r_base_fitted!$A$1:$C$1829,3,FALSE)),0,VLOOKUP(A1587,seg_r_base_fitted!$A$1:$C$1829,3,FALSE))</f>
        <v>0.14099999999999999</v>
      </c>
      <c r="S1587">
        <v>1137</v>
      </c>
    </row>
    <row r="1588" spans="1:19" x14ac:dyDescent="0.2">
      <c r="A1588" t="s">
        <v>3158</v>
      </c>
      <c r="B1588" t="s">
        <v>3049</v>
      </c>
      <c r="C1588" t="s">
        <v>1848</v>
      </c>
      <c r="D1588" t="s">
        <v>1923</v>
      </c>
      <c r="E1588" t="s">
        <v>3119</v>
      </c>
      <c r="F1588" t="s">
        <v>3121</v>
      </c>
      <c r="G1588">
        <v>1.4960585113652658</v>
      </c>
      <c r="H1588">
        <v>2185</v>
      </c>
      <c r="I1588" t="s">
        <v>1853</v>
      </c>
      <c r="J1588" t="s">
        <v>1852</v>
      </c>
      <c r="K1588" t="s">
        <v>1852</v>
      </c>
      <c r="L1588" t="s">
        <v>1853</v>
      </c>
      <c r="M1588" t="s">
        <v>1853</v>
      </c>
      <c r="N1588" t="s">
        <v>1853</v>
      </c>
      <c r="O1588" t="s">
        <v>2017</v>
      </c>
      <c r="P1588">
        <v>5</v>
      </c>
      <c r="Q1588">
        <f>IF(ISERROR(VLOOKUP(A1588,seg_r_base_fitted!$A$1:$C$1829,2,FALSE)),0,VLOOKUP(A1588,seg_r_base_fitted!$A$1:$C$1829,2,FALSE))</f>
        <v>0</v>
      </c>
      <c r="R1588">
        <f>IF(ISERROR(VLOOKUP(A1588,seg_r_base_fitted!$A$1:$C$1829,3,FALSE)),0,VLOOKUP(A1588,seg_r_base_fitted!$A$1:$C$1829,3,FALSE))</f>
        <v>0.14099999999999999</v>
      </c>
      <c r="S1588">
        <v>1135</v>
      </c>
    </row>
    <row r="1589" spans="1:19" x14ac:dyDescent="0.2">
      <c r="A1589" t="s">
        <v>2494</v>
      </c>
      <c r="B1589" t="s">
        <v>2322</v>
      </c>
      <c r="C1589" t="s">
        <v>1848</v>
      </c>
      <c r="D1589" t="s">
        <v>1876</v>
      </c>
      <c r="E1589" t="s">
        <v>2433</v>
      </c>
      <c r="F1589" t="s">
        <v>2495</v>
      </c>
      <c r="G1589">
        <v>1.4370637337703029</v>
      </c>
      <c r="H1589">
        <v>1265</v>
      </c>
      <c r="I1589" t="s">
        <v>1853</v>
      </c>
      <c r="J1589" t="s">
        <v>1852</v>
      </c>
      <c r="K1589" t="s">
        <v>1853</v>
      </c>
      <c r="L1589" t="s">
        <v>1853</v>
      </c>
      <c r="M1589" t="s">
        <v>1852</v>
      </c>
      <c r="N1589" t="s">
        <v>1853</v>
      </c>
      <c r="O1589" t="s">
        <v>2017</v>
      </c>
      <c r="P1589">
        <v>5</v>
      </c>
      <c r="Q1589">
        <f>IF(ISERROR(VLOOKUP(A1589,seg_r_base_fitted!$A$1:$C$1829,2,FALSE)),0,VLOOKUP(A1589,seg_r_base_fitted!$A$1:$C$1829,2,FALSE))</f>
        <v>0</v>
      </c>
      <c r="R1589">
        <f>IF(ISERROR(VLOOKUP(A1589,seg_r_base_fitted!$A$1:$C$1829,3,FALSE)),0,VLOOKUP(A1589,seg_r_base_fitted!$A$1:$C$1829,3,FALSE))</f>
        <v>0.14099999999999999</v>
      </c>
      <c r="S1589">
        <v>1133</v>
      </c>
    </row>
    <row r="1590" spans="1:19" x14ac:dyDescent="0.2">
      <c r="A1590" t="s">
        <v>5851</v>
      </c>
      <c r="B1590" t="s">
        <v>5520</v>
      </c>
      <c r="C1590" t="s">
        <v>1971</v>
      </c>
      <c r="D1590" t="s">
        <v>2274</v>
      </c>
      <c r="E1590" t="s">
        <v>5543</v>
      </c>
      <c r="F1590" t="s">
        <v>5531</v>
      </c>
      <c r="G1590">
        <v>0.353212228805595</v>
      </c>
      <c r="H1590">
        <v>690</v>
      </c>
      <c r="I1590" t="s">
        <v>1853</v>
      </c>
      <c r="J1590" t="s">
        <v>1852</v>
      </c>
      <c r="K1590" t="s">
        <v>1853</v>
      </c>
      <c r="L1590" t="s">
        <v>1853</v>
      </c>
      <c r="M1590" t="s">
        <v>1852</v>
      </c>
      <c r="N1590" t="s">
        <v>1853</v>
      </c>
      <c r="O1590" t="s">
        <v>2017</v>
      </c>
      <c r="P1590">
        <v>5</v>
      </c>
      <c r="Q1590">
        <f>IF(ISERROR(VLOOKUP(A1590,seg_r_base_fitted!$A$1:$C$1829,2,FALSE)),0,VLOOKUP(A1590,seg_r_base_fitted!$A$1:$C$1829,2,FALSE))</f>
        <v>0</v>
      </c>
      <c r="R1590">
        <f>IF(ISERROR(VLOOKUP(A1590,seg_r_base_fitted!$A$1:$C$1829,3,FALSE)),0,VLOOKUP(A1590,seg_r_base_fitted!$A$1:$C$1829,3,FALSE))</f>
        <v>0.14199999999999999</v>
      </c>
      <c r="S1590">
        <v>1131</v>
      </c>
    </row>
    <row r="1591" spans="1:19" x14ac:dyDescent="0.2">
      <c r="A1591" t="s">
        <v>3814</v>
      </c>
      <c r="B1591" t="s">
        <v>3662</v>
      </c>
      <c r="C1591" t="s">
        <v>1848</v>
      </c>
      <c r="D1591" t="s">
        <v>1956</v>
      </c>
      <c r="E1591" t="s">
        <v>2507</v>
      </c>
      <c r="F1591" t="s">
        <v>3705</v>
      </c>
      <c r="G1591">
        <v>6.8996093310767979</v>
      </c>
      <c r="H1591">
        <v>260</v>
      </c>
      <c r="I1591" t="s">
        <v>1852</v>
      </c>
      <c r="J1591" t="s">
        <v>1853</v>
      </c>
      <c r="K1591" t="s">
        <v>1853</v>
      </c>
      <c r="L1591" t="s">
        <v>1852</v>
      </c>
      <c r="M1591" t="s">
        <v>1853</v>
      </c>
      <c r="N1591" t="s">
        <v>1853</v>
      </c>
      <c r="O1591" t="s">
        <v>2017</v>
      </c>
      <c r="P1591">
        <v>5</v>
      </c>
      <c r="Q1591">
        <f>IF(ISERROR(VLOOKUP(A1591,seg_r_base_fitted!$A$1:$C$1829,2,FALSE)),0,VLOOKUP(A1591,seg_r_base_fitted!$A$1:$C$1829,2,FALSE))</f>
        <v>0</v>
      </c>
      <c r="R1591">
        <f>IF(ISERROR(VLOOKUP(A1591,seg_r_base_fitted!$A$1:$C$1829,3,FALSE)),0,VLOOKUP(A1591,seg_r_base_fitted!$A$1:$C$1829,3,FALSE))</f>
        <v>0.14399999999999999</v>
      </c>
      <c r="S1591">
        <v>1124</v>
      </c>
    </row>
    <row r="1592" spans="1:19" x14ac:dyDescent="0.2">
      <c r="A1592" t="s">
        <v>5805</v>
      </c>
      <c r="B1592" t="s">
        <v>5520</v>
      </c>
      <c r="C1592" t="s">
        <v>1848</v>
      </c>
      <c r="D1592" t="s">
        <v>2151</v>
      </c>
      <c r="E1592" t="s">
        <v>5571</v>
      </c>
      <c r="F1592" t="s">
        <v>5806</v>
      </c>
      <c r="G1592">
        <v>1.2616523969159987</v>
      </c>
      <c r="H1592">
        <v>870</v>
      </c>
      <c r="I1592" t="s">
        <v>1853</v>
      </c>
      <c r="J1592" t="s">
        <v>1852</v>
      </c>
      <c r="K1592" t="s">
        <v>1853</v>
      </c>
      <c r="L1592" t="s">
        <v>1853</v>
      </c>
      <c r="M1592" t="s">
        <v>1852</v>
      </c>
      <c r="N1592" t="s">
        <v>1853</v>
      </c>
      <c r="O1592" t="s">
        <v>2017</v>
      </c>
      <c r="P1592">
        <v>5</v>
      </c>
      <c r="Q1592">
        <f>IF(ISERROR(VLOOKUP(A1592,seg_r_base_fitted!$A$1:$C$1829,2,FALSE)),0,VLOOKUP(A1592,seg_r_base_fitted!$A$1:$C$1829,2,FALSE))</f>
        <v>0</v>
      </c>
      <c r="R1592">
        <f>IF(ISERROR(VLOOKUP(A1592,seg_r_base_fitted!$A$1:$C$1829,3,FALSE)),0,VLOOKUP(A1592,seg_r_base_fitted!$A$1:$C$1829,3,FALSE))</f>
        <v>0.14399999999999999</v>
      </c>
      <c r="S1592">
        <v>1125</v>
      </c>
    </row>
    <row r="1593" spans="1:19" x14ac:dyDescent="0.2">
      <c r="A1593" t="s">
        <v>275</v>
      </c>
      <c r="B1593" t="s">
        <v>2743</v>
      </c>
      <c r="C1593" t="s">
        <v>1848</v>
      </c>
      <c r="D1593" t="s">
        <v>2786</v>
      </c>
      <c r="E1593" t="s">
        <v>2789</v>
      </c>
      <c r="F1593" t="s">
        <v>2900</v>
      </c>
      <c r="G1593">
        <v>0.63615492885306213</v>
      </c>
      <c r="H1593">
        <v>1520</v>
      </c>
      <c r="I1593" t="s">
        <v>1853</v>
      </c>
      <c r="J1593" t="s">
        <v>1852</v>
      </c>
      <c r="K1593" t="s">
        <v>1852</v>
      </c>
      <c r="L1593" t="s">
        <v>1853</v>
      </c>
      <c r="M1593" t="s">
        <v>1853</v>
      </c>
      <c r="N1593" t="s">
        <v>1853</v>
      </c>
      <c r="O1593" t="s">
        <v>2017</v>
      </c>
      <c r="P1593">
        <v>5</v>
      </c>
      <c r="Q1593">
        <f>IF(ISERROR(VLOOKUP(A1593,seg_r_base_fitted!$A$1:$C$1829,2,FALSE)),0,VLOOKUP(A1593,seg_r_base_fitted!$A$1:$C$1829,2,FALSE))</f>
        <v>0</v>
      </c>
      <c r="R1593">
        <f>IF(ISERROR(VLOOKUP(A1593,seg_r_base_fitted!$A$1:$C$1829,3,FALSE)),0,VLOOKUP(A1593,seg_r_base_fitted!$A$1:$C$1829,3,FALSE))</f>
        <v>0.14299999999999999</v>
      </c>
      <c r="S1593">
        <v>1126</v>
      </c>
    </row>
    <row r="1594" spans="1:19" x14ac:dyDescent="0.2">
      <c r="A1594" t="s">
        <v>3616</v>
      </c>
      <c r="B1594" t="s">
        <v>3546</v>
      </c>
      <c r="C1594" t="s">
        <v>1848</v>
      </c>
      <c r="D1594" t="s">
        <v>2038</v>
      </c>
      <c r="E1594" t="s">
        <v>3617</v>
      </c>
      <c r="F1594" t="s">
        <v>3360</v>
      </c>
      <c r="G1594">
        <v>4.0088345329747286</v>
      </c>
      <c r="H1594">
        <v>335</v>
      </c>
      <c r="I1594" t="s">
        <v>1852</v>
      </c>
      <c r="J1594" t="s">
        <v>1853</v>
      </c>
      <c r="K1594" t="s">
        <v>1853</v>
      </c>
      <c r="L1594" t="s">
        <v>1852</v>
      </c>
      <c r="M1594" t="s">
        <v>1853</v>
      </c>
      <c r="N1594" t="s">
        <v>1853</v>
      </c>
      <c r="O1594" t="s">
        <v>2017</v>
      </c>
      <c r="P1594">
        <v>5</v>
      </c>
      <c r="Q1594">
        <f>IF(ISERROR(VLOOKUP(A1594,seg_r_base_fitted!$A$1:$C$1829,2,FALSE)),0,VLOOKUP(A1594,seg_r_base_fitted!$A$1:$C$1829,2,FALSE))</f>
        <v>0</v>
      </c>
      <c r="R1594">
        <f>IF(ISERROR(VLOOKUP(A1594,seg_r_base_fitted!$A$1:$C$1829,3,FALSE)),0,VLOOKUP(A1594,seg_r_base_fitted!$A$1:$C$1829,3,FALSE))</f>
        <v>0.14299999999999999</v>
      </c>
      <c r="S1594">
        <v>1127</v>
      </c>
    </row>
    <row r="1595" spans="1:19" x14ac:dyDescent="0.2">
      <c r="A1595" t="s">
        <v>5889</v>
      </c>
      <c r="B1595" t="s">
        <v>5520</v>
      </c>
      <c r="C1595" t="s">
        <v>1971</v>
      </c>
      <c r="D1595" t="s">
        <v>2284</v>
      </c>
      <c r="E1595" t="s">
        <v>5890</v>
      </c>
      <c r="F1595" t="s">
        <v>5610</v>
      </c>
      <c r="G1595">
        <v>0.80740585759471439</v>
      </c>
      <c r="H1595">
        <v>420</v>
      </c>
      <c r="I1595" t="s">
        <v>1852</v>
      </c>
      <c r="J1595" t="s">
        <v>1853</v>
      </c>
      <c r="K1595" t="s">
        <v>1853</v>
      </c>
      <c r="L1595" t="s">
        <v>1853</v>
      </c>
      <c r="M1595" t="s">
        <v>1852</v>
      </c>
      <c r="N1595" t="s">
        <v>1853</v>
      </c>
      <c r="O1595" t="s">
        <v>2017</v>
      </c>
      <c r="P1595">
        <v>5</v>
      </c>
      <c r="Q1595">
        <f>IF(ISERROR(VLOOKUP(A1595,seg_r_base_fitted!$A$1:$C$1829,2,FALSE)),0,VLOOKUP(A1595,seg_r_base_fitted!$A$1:$C$1829,2,FALSE))</f>
        <v>0</v>
      </c>
      <c r="R1595">
        <f>IF(ISERROR(VLOOKUP(A1595,seg_r_base_fitted!$A$1:$C$1829,3,FALSE)),0,VLOOKUP(A1595,seg_r_base_fitted!$A$1:$C$1829,3,FALSE))</f>
        <v>0.14299999999999999</v>
      </c>
      <c r="S1595">
        <v>1128</v>
      </c>
    </row>
    <row r="1596" spans="1:19" x14ac:dyDescent="0.2">
      <c r="A1596" t="s">
        <v>4441</v>
      </c>
      <c r="B1596" t="s">
        <v>4140</v>
      </c>
      <c r="C1596" t="s">
        <v>1971</v>
      </c>
      <c r="D1596" t="s">
        <v>2311</v>
      </c>
      <c r="E1596" t="s">
        <v>3678</v>
      </c>
      <c r="F1596" t="s">
        <v>4442</v>
      </c>
      <c r="G1596">
        <v>5.9504155625515907</v>
      </c>
      <c r="H1596">
        <v>310</v>
      </c>
      <c r="I1596" t="s">
        <v>1852</v>
      </c>
      <c r="J1596" t="s">
        <v>1853</v>
      </c>
      <c r="K1596" t="s">
        <v>1853</v>
      </c>
      <c r="L1596" t="s">
        <v>1852</v>
      </c>
      <c r="M1596" t="s">
        <v>1853</v>
      </c>
      <c r="N1596" t="s">
        <v>1853</v>
      </c>
      <c r="O1596" t="s">
        <v>2017</v>
      </c>
      <c r="P1596">
        <v>5</v>
      </c>
      <c r="Q1596">
        <f>IF(ISERROR(VLOOKUP(A1596,seg_r_base_fitted!$A$1:$C$1829,2,FALSE)),0,VLOOKUP(A1596,seg_r_base_fitted!$A$1:$C$1829,2,FALSE))</f>
        <v>0</v>
      </c>
      <c r="R1596">
        <f>IF(ISERROR(VLOOKUP(A1596,seg_r_base_fitted!$A$1:$C$1829,3,FALSE)),0,VLOOKUP(A1596,seg_r_base_fitted!$A$1:$C$1829,3,FALSE))</f>
        <v>0.14199999999999999</v>
      </c>
      <c r="S1596">
        <v>1129</v>
      </c>
    </row>
    <row r="1597" spans="1:19" x14ac:dyDescent="0.2">
      <c r="A1597" t="s">
        <v>4988</v>
      </c>
      <c r="B1597" t="s">
        <v>4481</v>
      </c>
      <c r="C1597" t="s">
        <v>1848</v>
      </c>
      <c r="D1597" t="s">
        <v>1928</v>
      </c>
      <c r="E1597" t="s">
        <v>2803</v>
      </c>
      <c r="F1597" t="s">
        <v>4557</v>
      </c>
      <c r="G1597">
        <v>8.1090414016518064</v>
      </c>
      <c r="H1597">
        <v>195</v>
      </c>
      <c r="I1597" t="s">
        <v>1852</v>
      </c>
      <c r="J1597" t="s">
        <v>1853</v>
      </c>
      <c r="K1597" t="s">
        <v>1853</v>
      </c>
      <c r="L1597" t="s">
        <v>1852</v>
      </c>
      <c r="M1597" t="s">
        <v>1853</v>
      </c>
      <c r="N1597" t="s">
        <v>1853</v>
      </c>
      <c r="O1597" t="s">
        <v>2017</v>
      </c>
      <c r="P1597">
        <v>5</v>
      </c>
      <c r="Q1597">
        <f>IF(ISERROR(VLOOKUP(A1597,seg_r_base_fitted!$A$1:$C$1829,2,FALSE)),0,VLOOKUP(A1597,seg_r_base_fitted!$A$1:$C$1829,2,FALSE))</f>
        <v>1</v>
      </c>
      <c r="R1597">
        <f>IF(ISERROR(VLOOKUP(A1597,seg_r_base_fitted!$A$1:$C$1829,3,FALSE)),0,VLOOKUP(A1597,seg_r_base_fitted!$A$1:$C$1829,3,FALSE))</f>
        <v>0.14499999999999999</v>
      </c>
      <c r="S1597">
        <v>1122</v>
      </c>
    </row>
    <row r="1598" spans="1:19" x14ac:dyDescent="0.2">
      <c r="A1598" t="s">
        <v>4418</v>
      </c>
      <c r="B1598" t="s">
        <v>4140</v>
      </c>
      <c r="C1598" t="s">
        <v>1848</v>
      </c>
      <c r="D1598" t="s">
        <v>2389</v>
      </c>
      <c r="E1598" t="s">
        <v>4274</v>
      </c>
      <c r="F1598" t="s">
        <v>2559</v>
      </c>
      <c r="G1598">
        <v>1.4148470145126089</v>
      </c>
      <c r="H1598">
        <v>355</v>
      </c>
      <c r="I1598" t="s">
        <v>1852</v>
      </c>
      <c r="J1598" t="s">
        <v>1853</v>
      </c>
      <c r="K1598" t="s">
        <v>1853</v>
      </c>
      <c r="L1598" t="s">
        <v>1853</v>
      </c>
      <c r="M1598" t="s">
        <v>1852</v>
      </c>
      <c r="N1598" t="s">
        <v>1853</v>
      </c>
      <c r="O1598" t="s">
        <v>2017</v>
      </c>
      <c r="P1598">
        <v>5</v>
      </c>
      <c r="Q1598">
        <f>IF(ISERROR(VLOOKUP(A1598,seg_r_base_fitted!$A$1:$C$1829,2,FALSE)),0,VLOOKUP(A1598,seg_r_base_fitted!$A$1:$C$1829,2,FALSE))</f>
        <v>0</v>
      </c>
      <c r="R1598">
        <f>IF(ISERROR(VLOOKUP(A1598,seg_r_base_fitted!$A$1:$C$1829,3,FALSE)),0,VLOOKUP(A1598,seg_r_base_fitted!$A$1:$C$1829,3,FALSE))</f>
        <v>0.14499999999999999</v>
      </c>
      <c r="S1598">
        <v>1120</v>
      </c>
    </row>
    <row r="1599" spans="1:19" x14ac:dyDescent="0.2">
      <c r="A1599" t="s">
        <v>6253</v>
      </c>
      <c r="B1599" t="s">
        <v>5956</v>
      </c>
      <c r="C1599" t="s">
        <v>1848</v>
      </c>
      <c r="D1599" t="s">
        <v>2035</v>
      </c>
      <c r="E1599" t="s">
        <v>6154</v>
      </c>
      <c r="F1599" t="s">
        <v>6036</v>
      </c>
      <c r="G1599">
        <v>3.0618058804978991</v>
      </c>
      <c r="H1599">
        <v>360</v>
      </c>
      <c r="I1599" t="s">
        <v>1852</v>
      </c>
      <c r="J1599" t="s">
        <v>1853</v>
      </c>
      <c r="K1599" t="s">
        <v>1853</v>
      </c>
      <c r="L1599" t="s">
        <v>1852</v>
      </c>
      <c r="M1599" t="s">
        <v>1853</v>
      </c>
      <c r="N1599" t="s">
        <v>1853</v>
      </c>
      <c r="O1599" t="s">
        <v>2017</v>
      </c>
      <c r="P1599">
        <v>5</v>
      </c>
      <c r="Q1599">
        <f>IF(ISERROR(VLOOKUP(A1599,seg_r_base_fitted!$A$1:$C$1829,2,FALSE)),0,VLOOKUP(A1599,seg_r_base_fitted!$A$1:$C$1829,2,FALSE))</f>
        <v>1</v>
      </c>
      <c r="R1599">
        <f>IF(ISERROR(VLOOKUP(A1599,seg_r_base_fitted!$A$1:$C$1829,3,FALSE)),0,VLOOKUP(A1599,seg_r_base_fitted!$A$1:$C$1829,3,FALSE))</f>
        <v>0.14699999999999999</v>
      </c>
      <c r="S1599">
        <v>1113</v>
      </c>
    </row>
    <row r="1600" spans="1:19" x14ac:dyDescent="0.2">
      <c r="A1600" t="s">
        <v>5821</v>
      </c>
      <c r="B1600" t="s">
        <v>5520</v>
      </c>
      <c r="C1600" t="s">
        <v>1848</v>
      </c>
      <c r="D1600" t="s">
        <v>2410</v>
      </c>
      <c r="E1600" t="s">
        <v>5822</v>
      </c>
      <c r="F1600" t="s">
        <v>5583</v>
      </c>
      <c r="G1600">
        <v>0.52990265382999091</v>
      </c>
      <c r="H1600">
        <v>915</v>
      </c>
      <c r="I1600" t="s">
        <v>1853</v>
      </c>
      <c r="J1600" t="s">
        <v>1852</v>
      </c>
      <c r="K1600" t="s">
        <v>1853</v>
      </c>
      <c r="L1600" t="s">
        <v>1853</v>
      </c>
      <c r="M1600" t="s">
        <v>1852</v>
      </c>
      <c r="N1600" t="s">
        <v>1853</v>
      </c>
      <c r="O1600" t="s">
        <v>2017</v>
      </c>
      <c r="P1600">
        <v>5</v>
      </c>
      <c r="Q1600">
        <f>IF(ISERROR(VLOOKUP(A1600,seg_r_base_fitted!$A$1:$C$1829,2,FALSE)),0,VLOOKUP(A1600,seg_r_base_fitted!$A$1:$C$1829,2,FALSE))</f>
        <v>0</v>
      </c>
      <c r="R1600">
        <f>IF(ISERROR(VLOOKUP(A1600,seg_r_base_fitted!$A$1:$C$1829,3,FALSE)),0,VLOOKUP(A1600,seg_r_base_fitted!$A$1:$C$1829,3,FALSE))</f>
        <v>0.14799999999999999</v>
      </c>
      <c r="S1600">
        <v>1107</v>
      </c>
    </row>
    <row r="1601" spans="1:19" x14ac:dyDescent="0.2">
      <c r="A1601" t="s">
        <v>5860</v>
      </c>
      <c r="B1601" t="s">
        <v>5520</v>
      </c>
      <c r="C1601" t="s">
        <v>1971</v>
      </c>
      <c r="D1601" t="s">
        <v>5022</v>
      </c>
      <c r="E1601" t="s">
        <v>5861</v>
      </c>
      <c r="F1601" t="s">
        <v>5556</v>
      </c>
      <c r="G1601">
        <v>0.75191814571613713</v>
      </c>
      <c r="H1601">
        <v>2625</v>
      </c>
      <c r="I1601" t="s">
        <v>1853</v>
      </c>
      <c r="J1601" t="s">
        <v>1853</v>
      </c>
      <c r="K1601" t="s">
        <v>1852</v>
      </c>
      <c r="L1601" t="s">
        <v>1853</v>
      </c>
      <c r="M1601" t="s">
        <v>1852</v>
      </c>
      <c r="N1601" t="s">
        <v>1853</v>
      </c>
      <c r="O1601" t="s">
        <v>2017</v>
      </c>
      <c r="P1601">
        <v>5</v>
      </c>
      <c r="Q1601">
        <f>IF(ISERROR(VLOOKUP(A1601,seg_r_base_fitted!$A$1:$C$1829,2,FALSE)),0,VLOOKUP(A1601,seg_r_base_fitted!$A$1:$C$1829,2,FALSE))</f>
        <v>0</v>
      </c>
      <c r="R1601">
        <f>IF(ISERROR(VLOOKUP(A1601,seg_r_base_fitted!$A$1:$C$1829,3,FALSE)),0,VLOOKUP(A1601,seg_r_base_fitted!$A$1:$C$1829,3,FALSE))</f>
        <v>0.14799999999999999</v>
      </c>
      <c r="S1601">
        <v>1108</v>
      </c>
    </row>
    <row r="1602" spans="1:19" x14ac:dyDescent="0.2">
      <c r="A1602" t="s">
        <v>3490</v>
      </c>
      <c r="B1602" t="s">
        <v>3351</v>
      </c>
      <c r="C1602" t="s">
        <v>1848</v>
      </c>
      <c r="D1602" t="s">
        <v>1880</v>
      </c>
      <c r="E1602" t="s">
        <v>3399</v>
      </c>
      <c r="F1602" t="s">
        <v>3491</v>
      </c>
      <c r="G1602">
        <v>4.0719595086039559</v>
      </c>
      <c r="H1602">
        <v>340</v>
      </c>
      <c r="I1602" t="s">
        <v>1852</v>
      </c>
      <c r="J1602" t="s">
        <v>1853</v>
      </c>
      <c r="K1602" t="s">
        <v>1853</v>
      </c>
      <c r="L1602" t="s">
        <v>1852</v>
      </c>
      <c r="M1602" t="s">
        <v>1853</v>
      </c>
      <c r="N1602" t="s">
        <v>1853</v>
      </c>
      <c r="O1602" t="s">
        <v>2017</v>
      </c>
      <c r="P1602">
        <v>5</v>
      </c>
      <c r="Q1602">
        <f>IF(ISERROR(VLOOKUP(A1602,seg_r_base_fitted!$A$1:$C$1829,2,FALSE)),0,VLOOKUP(A1602,seg_r_base_fitted!$A$1:$C$1829,2,FALSE))</f>
        <v>0</v>
      </c>
      <c r="R1602">
        <f>IF(ISERROR(VLOOKUP(A1602,seg_r_base_fitted!$A$1:$C$1829,3,FALSE)),0,VLOOKUP(A1602,seg_r_base_fitted!$A$1:$C$1829,3,FALSE))</f>
        <v>0.14699999999999999</v>
      </c>
      <c r="S1602">
        <v>1109</v>
      </c>
    </row>
    <row r="1603" spans="1:19" x14ac:dyDescent="0.2">
      <c r="A1603" t="s">
        <v>3881</v>
      </c>
      <c r="B1603" t="s">
        <v>3662</v>
      </c>
      <c r="C1603" t="s">
        <v>1971</v>
      </c>
      <c r="D1603" t="s">
        <v>3882</v>
      </c>
      <c r="E1603" t="s">
        <v>3681</v>
      </c>
      <c r="F1603" t="s">
        <v>3883</v>
      </c>
      <c r="G1603">
        <v>5.9038873347680045</v>
      </c>
      <c r="H1603">
        <v>260</v>
      </c>
      <c r="I1603" t="s">
        <v>1852</v>
      </c>
      <c r="J1603" t="s">
        <v>1853</v>
      </c>
      <c r="K1603" t="s">
        <v>1853</v>
      </c>
      <c r="L1603" t="s">
        <v>1852</v>
      </c>
      <c r="M1603" t="s">
        <v>1853</v>
      </c>
      <c r="N1603" t="s">
        <v>1853</v>
      </c>
      <c r="O1603" t="s">
        <v>2017</v>
      </c>
      <c r="P1603">
        <v>5</v>
      </c>
      <c r="Q1603">
        <f>IF(ISERROR(VLOOKUP(A1603,seg_r_base_fitted!$A$1:$C$1829,2,FALSE)),0,VLOOKUP(A1603,seg_r_base_fitted!$A$1:$C$1829,2,FALSE))</f>
        <v>0</v>
      </c>
      <c r="R1603">
        <f>IF(ISERROR(VLOOKUP(A1603,seg_r_base_fitted!$A$1:$C$1829,3,FALSE)),0,VLOOKUP(A1603,seg_r_base_fitted!$A$1:$C$1829,3,FALSE))</f>
        <v>0.14699999999999999</v>
      </c>
      <c r="S1603">
        <v>1110</v>
      </c>
    </row>
    <row r="1604" spans="1:19" x14ac:dyDescent="0.2">
      <c r="A1604" t="s">
        <v>1261</v>
      </c>
      <c r="B1604" t="s">
        <v>2743</v>
      </c>
      <c r="C1604" t="s">
        <v>1848</v>
      </c>
      <c r="D1604" t="s">
        <v>2779</v>
      </c>
      <c r="E1604" t="s">
        <v>2960</v>
      </c>
      <c r="F1604" t="s">
        <v>2961</v>
      </c>
      <c r="G1604">
        <v>2.6268703653591872</v>
      </c>
      <c r="H1604">
        <v>400</v>
      </c>
      <c r="I1604" t="s">
        <v>1852</v>
      </c>
      <c r="J1604" t="s">
        <v>1853</v>
      </c>
      <c r="K1604" t="s">
        <v>1853</v>
      </c>
      <c r="L1604" t="s">
        <v>1852</v>
      </c>
      <c r="M1604" t="s">
        <v>1853</v>
      </c>
      <c r="N1604" t="s">
        <v>1853</v>
      </c>
      <c r="O1604" t="s">
        <v>2017</v>
      </c>
      <c r="P1604">
        <v>5</v>
      </c>
      <c r="Q1604">
        <f>IF(ISERROR(VLOOKUP(A1604,seg_r_base_fitted!$A$1:$C$1829,2,FALSE)),0,VLOOKUP(A1604,seg_r_base_fitted!$A$1:$C$1829,2,FALSE))</f>
        <v>0</v>
      </c>
      <c r="R1604">
        <f>IF(ISERROR(VLOOKUP(A1604,seg_r_base_fitted!$A$1:$C$1829,3,FALSE)),0,VLOOKUP(A1604,seg_r_base_fitted!$A$1:$C$1829,3,FALSE))</f>
        <v>0.14899999999999999</v>
      </c>
      <c r="S1604">
        <v>1101</v>
      </c>
    </row>
    <row r="1605" spans="1:19" x14ac:dyDescent="0.2">
      <c r="A1605" t="s">
        <v>4959</v>
      </c>
      <c r="B1605" t="s">
        <v>4481</v>
      </c>
      <c r="C1605" t="s">
        <v>1971</v>
      </c>
      <c r="D1605" t="s">
        <v>4960</v>
      </c>
      <c r="E1605" t="s">
        <v>4395</v>
      </c>
      <c r="F1605" t="s">
        <v>4961</v>
      </c>
      <c r="G1605">
        <v>0.58449745548545951</v>
      </c>
      <c r="H1605">
        <v>850</v>
      </c>
      <c r="I1605" t="s">
        <v>1853</v>
      </c>
      <c r="J1605" t="s">
        <v>1852</v>
      </c>
      <c r="K1605" t="s">
        <v>1853</v>
      </c>
      <c r="L1605" t="s">
        <v>1852</v>
      </c>
      <c r="M1605" t="s">
        <v>1853</v>
      </c>
      <c r="N1605" t="s">
        <v>1853</v>
      </c>
      <c r="O1605" t="s">
        <v>2017</v>
      </c>
      <c r="P1605">
        <v>5</v>
      </c>
      <c r="Q1605">
        <f>IF(ISERROR(VLOOKUP(A1605,seg_r_base_fitted!$A$1:$C$1829,2,FALSE)),0,VLOOKUP(A1605,seg_r_base_fitted!$A$1:$C$1829,2,FALSE))</f>
        <v>0</v>
      </c>
      <c r="R1605">
        <f>IF(ISERROR(VLOOKUP(A1605,seg_r_base_fitted!$A$1:$C$1829,3,FALSE)),0,VLOOKUP(A1605,seg_r_base_fitted!$A$1:$C$1829,3,FALSE))</f>
        <v>0.15</v>
      </c>
      <c r="S1605">
        <v>1097</v>
      </c>
    </row>
    <row r="1606" spans="1:19" x14ac:dyDescent="0.2">
      <c r="A1606" t="s">
        <v>6258</v>
      </c>
      <c r="B1606" t="s">
        <v>5956</v>
      </c>
      <c r="C1606" t="s">
        <v>1971</v>
      </c>
      <c r="D1606" t="s">
        <v>2198</v>
      </c>
      <c r="E1606" t="s">
        <v>6259</v>
      </c>
      <c r="F1606" t="s">
        <v>6260</v>
      </c>
      <c r="G1606">
        <v>1.003247631920543</v>
      </c>
      <c r="H1606">
        <v>485</v>
      </c>
      <c r="I1606" t="s">
        <v>1852</v>
      </c>
      <c r="J1606" t="s">
        <v>1853</v>
      </c>
      <c r="K1606" t="s">
        <v>1853</v>
      </c>
      <c r="L1606" t="s">
        <v>1852</v>
      </c>
      <c r="M1606" t="s">
        <v>1853</v>
      </c>
      <c r="N1606" t="s">
        <v>1853</v>
      </c>
      <c r="O1606" t="s">
        <v>2017</v>
      </c>
      <c r="P1606">
        <v>5</v>
      </c>
      <c r="Q1606">
        <f>IF(ISERROR(VLOOKUP(A1606,seg_r_base_fitted!$A$1:$C$1829,2,FALSE)),0,VLOOKUP(A1606,seg_r_base_fitted!$A$1:$C$1829,2,FALSE))</f>
        <v>0</v>
      </c>
      <c r="R1606">
        <f>IF(ISERROR(VLOOKUP(A1606,seg_r_base_fitted!$A$1:$C$1829,3,FALSE)),0,VLOOKUP(A1606,seg_r_base_fitted!$A$1:$C$1829,3,FALSE))</f>
        <v>0.15</v>
      </c>
      <c r="S1606">
        <v>1098</v>
      </c>
    </row>
    <row r="1607" spans="1:19" x14ac:dyDescent="0.2">
      <c r="A1607" t="s">
        <v>4922</v>
      </c>
      <c r="B1607" t="s">
        <v>4481</v>
      </c>
      <c r="C1607" t="s">
        <v>1848</v>
      </c>
      <c r="D1607" t="s">
        <v>4268</v>
      </c>
      <c r="E1607" t="s">
        <v>4558</v>
      </c>
      <c r="F1607" t="s">
        <v>2770</v>
      </c>
      <c r="G1607">
        <v>2.6867429406806229</v>
      </c>
      <c r="H1607">
        <v>590</v>
      </c>
      <c r="I1607" t="s">
        <v>1853</v>
      </c>
      <c r="J1607" t="s">
        <v>1852</v>
      </c>
      <c r="K1607" t="s">
        <v>1853</v>
      </c>
      <c r="L1607" t="s">
        <v>1853</v>
      </c>
      <c r="M1607" t="s">
        <v>1852</v>
      </c>
      <c r="N1607" t="s">
        <v>1853</v>
      </c>
      <c r="O1607" t="s">
        <v>2017</v>
      </c>
      <c r="P1607">
        <v>5</v>
      </c>
      <c r="Q1607">
        <f>IF(ISERROR(VLOOKUP(A1607,seg_r_base_fitted!$A$1:$C$1829,2,FALSE)),0,VLOOKUP(A1607,seg_r_base_fitted!$A$1:$C$1829,2,FALSE))</f>
        <v>0</v>
      </c>
      <c r="R1607">
        <f>IF(ISERROR(VLOOKUP(A1607,seg_r_base_fitted!$A$1:$C$1829,3,FALSE)),0,VLOOKUP(A1607,seg_r_base_fitted!$A$1:$C$1829,3,FALSE))</f>
        <v>0.151</v>
      </c>
      <c r="S1607">
        <v>1093</v>
      </c>
    </row>
    <row r="1608" spans="1:19" x14ac:dyDescent="0.2">
      <c r="A1608" t="s">
        <v>446</v>
      </c>
      <c r="B1608" t="s">
        <v>2743</v>
      </c>
      <c r="C1608" t="s">
        <v>1971</v>
      </c>
      <c r="D1608" t="s">
        <v>2295</v>
      </c>
      <c r="E1608" t="s">
        <v>2986</v>
      </c>
      <c r="F1608" t="s">
        <v>2987</v>
      </c>
      <c r="G1608">
        <v>0.56032925785700949</v>
      </c>
      <c r="H1608">
        <v>345</v>
      </c>
      <c r="I1608" t="s">
        <v>1852</v>
      </c>
      <c r="J1608" t="s">
        <v>1853</v>
      </c>
      <c r="K1608" t="s">
        <v>1853</v>
      </c>
      <c r="L1608" t="s">
        <v>1853</v>
      </c>
      <c r="M1608" t="s">
        <v>1852</v>
      </c>
      <c r="N1608" t="s">
        <v>1853</v>
      </c>
      <c r="O1608" t="s">
        <v>2017</v>
      </c>
      <c r="P1608">
        <v>5</v>
      </c>
      <c r="Q1608">
        <f>IF(ISERROR(VLOOKUP(A1608,seg_r_base_fitted!$A$1:$C$1829,2,FALSE)),0,VLOOKUP(A1608,seg_r_base_fitted!$A$1:$C$1829,2,FALSE))</f>
        <v>0</v>
      </c>
      <c r="R1608">
        <f>IF(ISERROR(VLOOKUP(A1608,seg_r_base_fitted!$A$1:$C$1829,3,FALSE)),0,VLOOKUP(A1608,seg_r_base_fitted!$A$1:$C$1829,3,FALSE))</f>
        <v>0.152</v>
      </c>
      <c r="S1608">
        <v>1090</v>
      </c>
    </row>
    <row r="1609" spans="1:19" x14ac:dyDescent="0.2">
      <c r="A1609" t="s">
        <v>3301</v>
      </c>
      <c r="B1609" t="s">
        <v>3178</v>
      </c>
      <c r="C1609">
        <v>0</v>
      </c>
      <c r="D1609">
        <v>92</v>
      </c>
      <c r="E1609" t="s">
        <v>3302</v>
      </c>
      <c r="F1609" t="s">
        <v>3303</v>
      </c>
      <c r="G1609">
        <v>0.27958775047927048</v>
      </c>
      <c r="H1609">
        <v>7435</v>
      </c>
      <c r="I1609" t="s">
        <v>1853</v>
      </c>
      <c r="J1609" t="s">
        <v>1853</v>
      </c>
      <c r="K1609" t="s">
        <v>1852</v>
      </c>
      <c r="L1609" t="s">
        <v>1852</v>
      </c>
      <c r="M1609" t="s">
        <v>1853</v>
      </c>
      <c r="N1609" t="s">
        <v>1853</v>
      </c>
      <c r="O1609" t="s">
        <v>2017</v>
      </c>
      <c r="P1609">
        <v>5</v>
      </c>
      <c r="Q1609">
        <f>IF(ISERROR(VLOOKUP(A1609,seg_r_base_fitted!$A$1:$C$1829,2,FALSE)),0,VLOOKUP(A1609,seg_r_base_fitted!$A$1:$C$1829,2,FALSE))</f>
        <v>0</v>
      </c>
      <c r="R1609">
        <f>IF(ISERROR(VLOOKUP(A1609,seg_r_base_fitted!$A$1:$C$1829,3,FALSE)),0,VLOOKUP(A1609,seg_r_base_fitted!$A$1:$C$1829,3,FALSE))</f>
        <v>0.152</v>
      </c>
      <c r="S1609">
        <v>1091</v>
      </c>
    </row>
    <row r="1610" spans="1:19" x14ac:dyDescent="0.2">
      <c r="A1610" t="s">
        <v>2245</v>
      </c>
      <c r="B1610" t="s">
        <v>2093</v>
      </c>
      <c r="C1610" t="s">
        <v>1848</v>
      </c>
      <c r="D1610" t="s">
        <v>1849</v>
      </c>
      <c r="E1610" t="s">
        <v>2246</v>
      </c>
      <c r="F1610" t="s">
        <v>2175</v>
      </c>
      <c r="G1610">
        <v>0.72946933092153499</v>
      </c>
      <c r="H1610">
        <v>340</v>
      </c>
      <c r="I1610" t="s">
        <v>1852</v>
      </c>
      <c r="J1610" t="s">
        <v>1853</v>
      </c>
      <c r="K1610" t="s">
        <v>1853</v>
      </c>
      <c r="L1610" t="s">
        <v>1853</v>
      </c>
      <c r="M1610" t="s">
        <v>1853</v>
      </c>
      <c r="N1610" t="s">
        <v>1852</v>
      </c>
      <c r="O1610" t="s">
        <v>2017</v>
      </c>
      <c r="P1610">
        <v>5</v>
      </c>
      <c r="Q1610">
        <f>IF(ISERROR(VLOOKUP(A1610,seg_r_base_fitted!$A$1:$C$1829,2,FALSE)),0,VLOOKUP(A1610,seg_r_base_fitted!$A$1:$C$1829,2,FALSE))</f>
        <v>0</v>
      </c>
      <c r="R1610">
        <f>IF(ISERROR(VLOOKUP(A1610,seg_r_base_fitted!$A$1:$C$1829,3,FALSE)),0,VLOOKUP(A1610,seg_r_base_fitted!$A$1:$C$1829,3,FALSE))</f>
        <v>0.152</v>
      </c>
      <c r="S1610">
        <v>1087</v>
      </c>
    </row>
    <row r="1611" spans="1:19" x14ac:dyDescent="0.2">
      <c r="A1611" t="s">
        <v>5842</v>
      </c>
      <c r="B1611" t="s">
        <v>5520</v>
      </c>
      <c r="C1611" t="s">
        <v>1848</v>
      </c>
      <c r="D1611" t="s">
        <v>1923</v>
      </c>
      <c r="E1611" t="s">
        <v>5522</v>
      </c>
      <c r="F1611" t="s">
        <v>5550</v>
      </c>
      <c r="G1611">
        <v>1.0218273340735042</v>
      </c>
      <c r="H1611">
        <v>6020</v>
      </c>
      <c r="I1611" t="s">
        <v>1853</v>
      </c>
      <c r="J1611" t="s">
        <v>1853</v>
      </c>
      <c r="K1611" t="s">
        <v>1852</v>
      </c>
      <c r="L1611" t="s">
        <v>1853</v>
      </c>
      <c r="M1611" t="s">
        <v>1852</v>
      </c>
      <c r="N1611" t="s">
        <v>1853</v>
      </c>
      <c r="O1611" t="s">
        <v>2017</v>
      </c>
      <c r="P1611">
        <v>5</v>
      </c>
      <c r="Q1611">
        <f>IF(ISERROR(VLOOKUP(A1611,seg_r_base_fitted!$A$1:$C$1829,2,FALSE)),0,VLOOKUP(A1611,seg_r_base_fitted!$A$1:$C$1829,2,FALSE))</f>
        <v>0</v>
      </c>
      <c r="R1611">
        <f>IF(ISERROR(VLOOKUP(A1611,seg_r_base_fitted!$A$1:$C$1829,3,FALSE)),0,VLOOKUP(A1611,seg_r_base_fitted!$A$1:$C$1829,3,FALSE))</f>
        <v>0.153</v>
      </c>
      <c r="S1611">
        <v>1085</v>
      </c>
    </row>
    <row r="1612" spans="1:19" x14ac:dyDescent="0.2">
      <c r="A1612" t="s">
        <v>2673</v>
      </c>
      <c r="B1612" t="s">
        <v>2503</v>
      </c>
      <c r="C1612" t="s">
        <v>1848</v>
      </c>
      <c r="D1612" t="s">
        <v>2363</v>
      </c>
      <c r="E1612" t="s">
        <v>2505</v>
      </c>
      <c r="F1612" t="s">
        <v>2674</v>
      </c>
      <c r="G1612">
        <v>0.2572899896520971</v>
      </c>
      <c r="H1612">
        <v>6400</v>
      </c>
      <c r="I1612" t="s">
        <v>1853</v>
      </c>
      <c r="J1612" t="s">
        <v>1853</v>
      </c>
      <c r="K1612" t="s">
        <v>1852</v>
      </c>
      <c r="L1612" t="s">
        <v>1853</v>
      </c>
      <c r="M1612" t="s">
        <v>1852</v>
      </c>
      <c r="N1612" t="s">
        <v>1853</v>
      </c>
      <c r="O1612" t="s">
        <v>2017</v>
      </c>
      <c r="P1612">
        <v>5</v>
      </c>
      <c r="Q1612">
        <f>IF(ISERROR(VLOOKUP(A1612,seg_r_base_fitted!$A$1:$C$1829,2,FALSE)),0,VLOOKUP(A1612,seg_r_base_fitted!$A$1:$C$1829,2,FALSE))</f>
        <v>0</v>
      </c>
      <c r="R1612">
        <f>IF(ISERROR(VLOOKUP(A1612,seg_r_base_fitted!$A$1:$C$1829,3,FALSE)),0,VLOOKUP(A1612,seg_r_base_fitted!$A$1:$C$1829,3,FALSE))</f>
        <v>0.153</v>
      </c>
      <c r="S1612">
        <v>1081</v>
      </c>
    </row>
    <row r="1613" spans="1:19" x14ac:dyDescent="0.2">
      <c r="A1613" t="s">
        <v>4057</v>
      </c>
      <c r="B1613" t="s">
        <v>3950</v>
      </c>
      <c r="C1613" t="s">
        <v>1848</v>
      </c>
      <c r="D1613" t="s">
        <v>2151</v>
      </c>
      <c r="E1613" t="s">
        <v>4058</v>
      </c>
      <c r="F1613" t="s">
        <v>4059</v>
      </c>
      <c r="G1613">
        <v>2.0646077550146913</v>
      </c>
      <c r="H1613">
        <v>2225</v>
      </c>
      <c r="I1613" t="s">
        <v>1853</v>
      </c>
      <c r="J1613" t="s">
        <v>1852</v>
      </c>
      <c r="K1613" t="s">
        <v>1852</v>
      </c>
      <c r="L1613" t="s">
        <v>1853</v>
      </c>
      <c r="M1613" t="s">
        <v>1853</v>
      </c>
      <c r="N1613" t="s">
        <v>1853</v>
      </c>
      <c r="O1613" t="s">
        <v>2017</v>
      </c>
      <c r="P1613">
        <v>5</v>
      </c>
      <c r="Q1613">
        <f>IF(ISERROR(VLOOKUP(A1613,seg_r_base_fitted!$A$1:$C$1829,2,FALSE)),0,VLOOKUP(A1613,seg_r_base_fitted!$A$1:$C$1829,2,FALSE))</f>
        <v>0</v>
      </c>
      <c r="R1613">
        <f>IF(ISERROR(VLOOKUP(A1613,seg_r_base_fitted!$A$1:$C$1829,3,FALSE)),0,VLOOKUP(A1613,seg_r_base_fitted!$A$1:$C$1829,3,FALSE))</f>
        <v>0.153</v>
      </c>
      <c r="S1613">
        <v>1082</v>
      </c>
    </row>
    <row r="1614" spans="1:19" x14ac:dyDescent="0.2">
      <c r="A1614" t="s">
        <v>4389</v>
      </c>
      <c r="B1614" t="s">
        <v>4140</v>
      </c>
      <c r="C1614" t="s">
        <v>1848</v>
      </c>
      <c r="D1614" t="s">
        <v>1960</v>
      </c>
      <c r="E1614" t="s">
        <v>4263</v>
      </c>
      <c r="F1614" t="s">
        <v>4390</v>
      </c>
      <c r="G1614">
        <v>5.1012503979854396</v>
      </c>
      <c r="H1614">
        <v>350</v>
      </c>
      <c r="I1614" t="s">
        <v>1852</v>
      </c>
      <c r="J1614" t="s">
        <v>1853</v>
      </c>
      <c r="K1614" t="s">
        <v>1853</v>
      </c>
      <c r="L1614" t="s">
        <v>1852</v>
      </c>
      <c r="M1614" t="s">
        <v>1853</v>
      </c>
      <c r="N1614" t="s">
        <v>1853</v>
      </c>
      <c r="O1614" t="s">
        <v>2017</v>
      </c>
      <c r="P1614">
        <v>5</v>
      </c>
      <c r="Q1614">
        <f>IF(ISERROR(VLOOKUP(A1614,seg_r_base_fitted!$A$1:$C$1829,2,FALSE)),0,VLOOKUP(A1614,seg_r_base_fitted!$A$1:$C$1829,2,FALSE))</f>
        <v>0</v>
      </c>
      <c r="R1614">
        <f>IF(ISERROR(VLOOKUP(A1614,seg_r_base_fitted!$A$1:$C$1829,3,FALSE)),0,VLOOKUP(A1614,seg_r_base_fitted!$A$1:$C$1829,3,FALSE))</f>
        <v>0.153</v>
      </c>
      <c r="S1614">
        <v>1083</v>
      </c>
    </row>
    <row r="1615" spans="1:19" x14ac:dyDescent="0.2">
      <c r="A1615" t="s">
        <v>3499</v>
      </c>
      <c r="B1615" t="s">
        <v>3351</v>
      </c>
      <c r="C1615" t="s">
        <v>1848</v>
      </c>
      <c r="D1615" t="s">
        <v>1911</v>
      </c>
      <c r="E1615" t="s">
        <v>3500</v>
      </c>
      <c r="F1615" t="s">
        <v>3501</v>
      </c>
      <c r="G1615">
        <v>2.5120199997370509</v>
      </c>
      <c r="H1615">
        <v>420</v>
      </c>
      <c r="I1615" t="s">
        <v>1852</v>
      </c>
      <c r="J1615" t="s">
        <v>1853</v>
      </c>
      <c r="K1615" t="s">
        <v>1853</v>
      </c>
      <c r="L1615" t="s">
        <v>1852</v>
      </c>
      <c r="M1615" t="s">
        <v>1853</v>
      </c>
      <c r="N1615" t="s">
        <v>1853</v>
      </c>
      <c r="O1615" t="s">
        <v>2017</v>
      </c>
      <c r="P1615">
        <v>5</v>
      </c>
      <c r="Q1615">
        <f>IF(ISERROR(VLOOKUP(A1615,seg_r_base_fitted!$A$1:$C$1829,2,FALSE)),0,VLOOKUP(A1615,seg_r_base_fitted!$A$1:$C$1829,2,FALSE))</f>
        <v>0</v>
      </c>
      <c r="R1615">
        <f>IF(ISERROR(VLOOKUP(A1615,seg_r_base_fitted!$A$1:$C$1829,3,FALSE)),0,VLOOKUP(A1615,seg_r_base_fitted!$A$1:$C$1829,3,FALSE))</f>
        <v>0.154</v>
      </c>
      <c r="S1615">
        <v>1077</v>
      </c>
    </row>
    <row r="1616" spans="1:19" x14ac:dyDescent="0.2">
      <c r="A1616" t="s">
        <v>3822</v>
      </c>
      <c r="B1616" t="s">
        <v>3662</v>
      </c>
      <c r="C1616" t="s">
        <v>1848</v>
      </c>
      <c r="D1616" t="s">
        <v>3823</v>
      </c>
      <c r="E1616" t="s">
        <v>2555</v>
      </c>
      <c r="F1616" t="s">
        <v>3697</v>
      </c>
      <c r="G1616">
        <v>4.3273945279330386</v>
      </c>
      <c r="H1616">
        <v>335</v>
      </c>
      <c r="I1616" t="s">
        <v>1852</v>
      </c>
      <c r="J1616" t="s">
        <v>1853</v>
      </c>
      <c r="K1616" t="s">
        <v>1853</v>
      </c>
      <c r="L1616" t="s">
        <v>1852</v>
      </c>
      <c r="M1616" t="s">
        <v>1853</v>
      </c>
      <c r="N1616" t="s">
        <v>1853</v>
      </c>
      <c r="O1616" t="s">
        <v>2017</v>
      </c>
      <c r="P1616">
        <v>5</v>
      </c>
      <c r="Q1616">
        <f>IF(ISERROR(VLOOKUP(A1616,seg_r_base_fitted!$A$1:$C$1829,2,FALSE)),0,VLOOKUP(A1616,seg_r_base_fitted!$A$1:$C$1829,2,FALSE))</f>
        <v>0</v>
      </c>
      <c r="R1616">
        <f>IF(ISERROR(VLOOKUP(A1616,seg_r_base_fitted!$A$1:$C$1829,3,FALSE)),0,VLOOKUP(A1616,seg_r_base_fitted!$A$1:$C$1829,3,FALSE))</f>
        <v>0.154</v>
      </c>
      <c r="S1616">
        <v>1078</v>
      </c>
    </row>
    <row r="1617" spans="1:19" x14ac:dyDescent="0.2">
      <c r="A1617" t="s">
        <v>3637</v>
      </c>
      <c r="B1617" t="s">
        <v>3546</v>
      </c>
      <c r="C1617" t="s">
        <v>1848</v>
      </c>
      <c r="D1617" t="s">
        <v>2155</v>
      </c>
      <c r="E1617" t="s">
        <v>3636</v>
      </c>
      <c r="F1617" t="s">
        <v>3360</v>
      </c>
      <c r="G1617">
        <v>3.6087237385021589</v>
      </c>
      <c r="H1617">
        <v>365</v>
      </c>
      <c r="I1617" t="s">
        <v>1852</v>
      </c>
      <c r="J1617" t="s">
        <v>1853</v>
      </c>
      <c r="K1617" t="s">
        <v>1853</v>
      </c>
      <c r="L1617" t="s">
        <v>1852</v>
      </c>
      <c r="M1617" t="s">
        <v>1853</v>
      </c>
      <c r="N1617" t="s">
        <v>1853</v>
      </c>
      <c r="O1617" t="s">
        <v>2017</v>
      </c>
      <c r="P1617">
        <v>5</v>
      </c>
      <c r="Q1617">
        <f>IF(ISERROR(VLOOKUP(A1617,seg_r_base_fitted!$A$1:$C$1829,2,FALSE)),0,VLOOKUP(A1617,seg_r_base_fitted!$A$1:$C$1829,2,FALSE))</f>
        <v>0</v>
      </c>
      <c r="R1617">
        <f>IF(ISERROR(VLOOKUP(A1617,seg_r_base_fitted!$A$1:$C$1829,3,FALSE)),0,VLOOKUP(A1617,seg_r_base_fitted!$A$1:$C$1829,3,FALSE))</f>
        <v>0.155</v>
      </c>
      <c r="S1617">
        <v>1070</v>
      </c>
    </row>
    <row r="1618" spans="1:19" x14ac:dyDescent="0.2">
      <c r="A1618" t="s">
        <v>4380</v>
      </c>
      <c r="B1618" t="s">
        <v>4140</v>
      </c>
      <c r="C1618" t="s">
        <v>1971</v>
      </c>
      <c r="D1618" t="s">
        <v>2628</v>
      </c>
      <c r="E1618" t="s">
        <v>4381</v>
      </c>
      <c r="F1618" t="s">
        <v>2532</v>
      </c>
      <c r="G1618">
        <v>1.0279031063417052</v>
      </c>
      <c r="H1618">
        <v>630</v>
      </c>
      <c r="I1618" t="s">
        <v>1853</v>
      </c>
      <c r="J1618" t="s">
        <v>1852</v>
      </c>
      <c r="K1618" t="s">
        <v>1853</v>
      </c>
      <c r="L1618" t="s">
        <v>1853</v>
      </c>
      <c r="M1618" t="s">
        <v>1853</v>
      </c>
      <c r="N1618" t="s">
        <v>1852</v>
      </c>
      <c r="O1618" t="s">
        <v>2017</v>
      </c>
      <c r="P1618">
        <v>5</v>
      </c>
      <c r="Q1618">
        <f>IF(ISERROR(VLOOKUP(A1618,seg_r_base_fitted!$A$1:$C$1829,2,FALSE)),0,VLOOKUP(A1618,seg_r_base_fitted!$A$1:$C$1829,2,FALSE))</f>
        <v>0</v>
      </c>
      <c r="R1618">
        <f>IF(ISERROR(VLOOKUP(A1618,seg_r_base_fitted!$A$1:$C$1829,3,FALSE)),0,VLOOKUP(A1618,seg_r_base_fitted!$A$1:$C$1829,3,FALSE))</f>
        <v>0.155</v>
      </c>
      <c r="S1618">
        <v>1071</v>
      </c>
    </row>
    <row r="1619" spans="1:19" x14ac:dyDescent="0.2">
      <c r="A1619" t="s">
        <v>4402</v>
      </c>
      <c r="B1619" t="s">
        <v>4140</v>
      </c>
      <c r="C1619" t="s">
        <v>1848</v>
      </c>
      <c r="D1619" t="s">
        <v>3503</v>
      </c>
      <c r="E1619" t="s">
        <v>4218</v>
      </c>
      <c r="F1619" t="s">
        <v>4152</v>
      </c>
      <c r="G1619">
        <v>0.99520578235215273</v>
      </c>
      <c r="H1619">
        <v>480</v>
      </c>
      <c r="I1619" t="s">
        <v>1852</v>
      </c>
      <c r="J1619" t="s">
        <v>1853</v>
      </c>
      <c r="K1619" t="s">
        <v>1853</v>
      </c>
      <c r="L1619" t="s">
        <v>1852</v>
      </c>
      <c r="M1619" t="s">
        <v>1853</v>
      </c>
      <c r="N1619" t="s">
        <v>1853</v>
      </c>
      <c r="O1619" t="s">
        <v>2017</v>
      </c>
      <c r="P1619">
        <v>5</v>
      </c>
      <c r="Q1619">
        <f>IF(ISERROR(VLOOKUP(A1619,seg_r_base_fitted!$A$1:$C$1829,2,FALSE)),0,VLOOKUP(A1619,seg_r_base_fitted!$A$1:$C$1829,2,FALSE))</f>
        <v>0</v>
      </c>
      <c r="R1619">
        <f>IF(ISERROR(VLOOKUP(A1619,seg_r_base_fitted!$A$1:$C$1829,3,FALSE)),0,VLOOKUP(A1619,seg_r_base_fitted!$A$1:$C$1829,3,FALSE))</f>
        <v>0.155</v>
      </c>
      <c r="S1619">
        <v>1072</v>
      </c>
    </row>
    <row r="1620" spans="1:19" x14ac:dyDescent="0.2">
      <c r="A1620" t="s">
        <v>5866</v>
      </c>
      <c r="B1620" t="s">
        <v>5520</v>
      </c>
      <c r="C1620" t="s">
        <v>1848</v>
      </c>
      <c r="D1620" t="s">
        <v>1867</v>
      </c>
      <c r="E1620" t="s">
        <v>5736</v>
      </c>
      <c r="F1620" t="s">
        <v>5564</v>
      </c>
      <c r="G1620">
        <v>1.0051139206976585</v>
      </c>
      <c r="H1620">
        <v>490</v>
      </c>
      <c r="I1620" t="s">
        <v>1852</v>
      </c>
      <c r="J1620" t="s">
        <v>1853</v>
      </c>
      <c r="K1620" t="s">
        <v>1853</v>
      </c>
      <c r="L1620" t="s">
        <v>1852</v>
      </c>
      <c r="M1620" t="s">
        <v>1853</v>
      </c>
      <c r="N1620" t="s">
        <v>1853</v>
      </c>
      <c r="O1620" t="s">
        <v>2017</v>
      </c>
      <c r="P1620">
        <v>5</v>
      </c>
      <c r="Q1620">
        <f>IF(ISERROR(VLOOKUP(A1620,seg_r_base_fitted!$A$1:$C$1829,2,FALSE)),0,VLOOKUP(A1620,seg_r_base_fitted!$A$1:$C$1829,2,FALSE))</f>
        <v>0</v>
      </c>
      <c r="R1620">
        <f>IF(ISERROR(VLOOKUP(A1620,seg_r_base_fitted!$A$1:$C$1829,3,FALSE)),0,VLOOKUP(A1620,seg_r_base_fitted!$A$1:$C$1829,3,FALSE))</f>
        <v>0.155</v>
      </c>
      <c r="S1620">
        <v>1073</v>
      </c>
    </row>
    <row r="1621" spans="1:19" x14ac:dyDescent="0.2">
      <c r="A1621" t="s">
        <v>3289</v>
      </c>
      <c r="B1621" t="s">
        <v>3178</v>
      </c>
      <c r="C1621">
        <v>0</v>
      </c>
      <c r="D1621">
        <v>19</v>
      </c>
      <c r="E1621" t="s">
        <v>3290</v>
      </c>
      <c r="F1621" t="s">
        <v>3291</v>
      </c>
      <c r="G1621">
        <v>0.61917799631984338</v>
      </c>
      <c r="H1621">
        <v>10370</v>
      </c>
      <c r="I1621" t="s">
        <v>1853</v>
      </c>
      <c r="J1621" t="s">
        <v>1853</v>
      </c>
      <c r="K1621" t="s">
        <v>1852</v>
      </c>
      <c r="L1621" t="s">
        <v>1853</v>
      </c>
      <c r="M1621" t="s">
        <v>1852</v>
      </c>
      <c r="N1621" t="s">
        <v>1853</v>
      </c>
      <c r="O1621" t="s">
        <v>2017</v>
      </c>
      <c r="P1621">
        <v>5</v>
      </c>
      <c r="Q1621">
        <f>IF(ISERROR(VLOOKUP(A1621,seg_r_base_fitted!$A$1:$C$1829,2,FALSE)),0,VLOOKUP(A1621,seg_r_base_fitted!$A$1:$C$1829,2,FALSE))</f>
        <v>0</v>
      </c>
      <c r="R1621">
        <f>IF(ISERROR(VLOOKUP(A1621,seg_r_base_fitted!$A$1:$C$1829,3,FALSE)),0,VLOOKUP(A1621,seg_r_base_fitted!$A$1:$C$1829,3,FALSE))</f>
        <v>0.155</v>
      </c>
      <c r="S1621">
        <v>1068</v>
      </c>
    </row>
    <row r="1622" spans="1:19" x14ac:dyDescent="0.2">
      <c r="A1622" t="s">
        <v>4920</v>
      </c>
      <c r="B1622" t="s">
        <v>4481</v>
      </c>
      <c r="C1622" t="s">
        <v>1848</v>
      </c>
      <c r="D1622" t="s">
        <v>1849</v>
      </c>
      <c r="E1622" t="s">
        <v>4535</v>
      </c>
      <c r="F1622" t="s">
        <v>4921</v>
      </c>
      <c r="G1622">
        <v>6.1329548778430869</v>
      </c>
      <c r="H1622">
        <v>525</v>
      </c>
      <c r="I1622" t="s">
        <v>1853</v>
      </c>
      <c r="J1622" t="s">
        <v>1852</v>
      </c>
      <c r="K1622" t="s">
        <v>1853</v>
      </c>
      <c r="L1622" t="s">
        <v>1853</v>
      </c>
      <c r="M1622" t="s">
        <v>1853</v>
      </c>
      <c r="N1622" t="s">
        <v>1852</v>
      </c>
      <c r="O1622" t="s">
        <v>2017</v>
      </c>
      <c r="P1622">
        <v>5</v>
      </c>
      <c r="Q1622">
        <f>IF(ISERROR(VLOOKUP(A1622,seg_r_base_fitted!$A$1:$C$1829,2,FALSE)),0,VLOOKUP(A1622,seg_r_base_fitted!$A$1:$C$1829,2,FALSE))</f>
        <v>0</v>
      </c>
      <c r="R1622">
        <f>IF(ISERROR(VLOOKUP(A1622,seg_r_base_fitted!$A$1:$C$1829,3,FALSE)),0,VLOOKUP(A1622,seg_r_base_fitted!$A$1:$C$1829,3,FALSE))</f>
        <v>0.156</v>
      </c>
      <c r="S1622">
        <v>1065</v>
      </c>
    </row>
    <row r="1623" spans="1:19" x14ac:dyDescent="0.2">
      <c r="A1623" t="s">
        <v>5883</v>
      </c>
      <c r="B1623" t="s">
        <v>5520</v>
      </c>
      <c r="C1623" t="s">
        <v>1971</v>
      </c>
      <c r="D1623" t="s">
        <v>2625</v>
      </c>
      <c r="E1623" t="s">
        <v>5884</v>
      </c>
      <c r="F1623" t="s">
        <v>5885</v>
      </c>
      <c r="G1623">
        <v>1.5144516041283991</v>
      </c>
      <c r="H1623">
        <v>365</v>
      </c>
      <c r="I1623" t="s">
        <v>1852</v>
      </c>
      <c r="J1623" t="s">
        <v>1853</v>
      </c>
      <c r="K1623" t="s">
        <v>1853</v>
      </c>
      <c r="L1623" t="s">
        <v>1853</v>
      </c>
      <c r="M1623" t="s">
        <v>1853</v>
      </c>
      <c r="N1623" t="s">
        <v>1852</v>
      </c>
      <c r="O1623" t="s">
        <v>2017</v>
      </c>
      <c r="P1623">
        <v>5</v>
      </c>
      <c r="Q1623">
        <f>IF(ISERROR(VLOOKUP(A1623,seg_r_base_fitted!$A$1:$C$1829,2,FALSE)),0,VLOOKUP(A1623,seg_r_base_fitted!$A$1:$C$1829,2,FALSE))</f>
        <v>0</v>
      </c>
      <c r="R1623">
        <f>IF(ISERROR(VLOOKUP(A1623,seg_r_base_fitted!$A$1:$C$1829,3,FALSE)),0,VLOOKUP(A1623,seg_r_base_fitted!$A$1:$C$1829,3,FALSE))</f>
        <v>0.156</v>
      </c>
      <c r="S1623">
        <v>1066</v>
      </c>
    </row>
    <row r="1624" spans="1:19" x14ac:dyDescent="0.2">
      <c r="A1624" t="s">
        <v>3797</v>
      </c>
      <c r="B1624" t="s">
        <v>3662</v>
      </c>
      <c r="C1624" t="s">
        <v>1848</v>
      </c>
      <c r="D1624" t="s">
        <v>2051</v>
      </c>
      <c r="E1624" t="s">
        <v>3676</v>
      </c>
      <c r="F1624" t="s">
        <v>3719</v>
      </c>
      <c r="G1624">
        <v>2.0281602317349656</v>
      </c>
      <c r="H1624">
        <v>1790</v>
      </c>
      <c r="I1624" t="s">
        <v>1853</v>
      </c>
      <c r="J1624" t="s">
        <v>1852</v>
      </c>
      <c r="K1624" t="s">
        <v>1852</v>
      </c>
      <c r="L1624" t="s">
        <v>1853</v>
      </c>
      <c r="M1624" t="s">
        <v>1853</v>
      </c>
      <c r="N1624" t="s">
        <v>1853</v>
      </c>
      <c r="O1624" t="s">
        <v>2017</v>
      </c>
      <c r="P1624">
        <v>5</v>
      </c>
      <c r="Q1624">
        <f>IF(ISERROR(VLOOKUP(A1624,seg_r_base_fitted!$A$1:$C$1829,2,FALSE)),0,VLOOKUP(A1624,seg_r_base_fitted!$A$1:$C$1829,2,FALSE))</f>
        <v>1</v>
      </c>
      <c r="R1624">
        <f>IF(ISERROR(VLOOKUP(A1624,seg_r_base_fitted!$A$1:$C$1829,3,FALSE)),0,VLOOKUP(A1624,seg_r_base_fitted!$A$1:$C$1829,3,FALSE))</f>
        <v>0.156</v>
      </c>
      <c r="S1624">
        <v>1063</v>
      </c>
    </row>
    <row r="1625" spans="1:19" x14ac:dyDescent="0.2">
      <c r="A1625" t="s">
        <v>4957</v>
      </c>
      <c r="B1625" t="s">
        <v>4481</v>
      </c>
      <c r="C1625" t="s">
        <v>1971</v>
      </c>
      <c r="D1625" t="s">
        <v>4958</v>
      </c>
      <c r="E1625" t="s">
        <v>4866</v>
      </c>
      <c r="F1625" t="s">
        <v>2641</v>
      </c>
      <c r="G1625">
        <v>1.5352087829586245</v>
      </c>
      <c r="H1625">
        <v>600</v>
      </c>
      <c r="I1625" t="s">
        <v>1853</v>
      </c>
      <c r="J1625" t="s">
        <v>1852</v>
      </c>
      <c r="K1625" t="s">
        <v>1853</v>
      </c>
      <c r="L1625" t="s">
        <v>1853</v>
      </c>
      <c r="M1625" t="s">
        <v>1852</v>
      </c>
      <c r="N1625" t="s">
        <v>1853</v>
      </c>
      <c r="O1625" t="s">
        <v>2017</v>
      </c>
      <c r="P1625">
        <v>5</v>
      </c>
      <c r="Q1625">
        <f>IF(ISERROR(VLOOKUP(A1625,seg_r_base_fitted!$A$1:$C$1829,2,FALSE)),0,VLOOKUP(A1625,seg_r_base_fitted!$A$1:$C$1829,2,FALSE))</f>
        <v>0</v>
      </c>
      <c r="R1625">
        <f>IF(ISERROR(VLOOKUP(A1625,seg_r_base_fitted!$A$1:$C$1829,3,FALSE)),0,VLOOKUP(A1625,seg_r_base_fitted!$A$1:$C$1829,3,FALSE))</f>
        <v>0.157</v>
      </c>
      <c r="S1625">
        <v>1056</v>
      </c>
    </row>
    <row r="1626" spans="1:19" x14ac:dyDescent="0.2">
      <c r="A1626" t="s">
        <v>4991</v>
      </c>
      <c r="B1626" t="s">
        <v>4481</v>
      </c>
      <c r="C1626" t="s">
        <v>1848</v>
      </c>
      <c r="D1626" t="s">
        <v>1928</v>
      </c>
      <c r="E1626" t="s">
        <v>4188</v>
      </c>
      <c r="F1626" t="s">
        <v>2539</v>
      </c>
      <c r="G1626">
        <v>7.3776401988355564</v>
      </c>
      <c r="H1626">
        <v>280</v>
      </c>
      <c r="I1626" t="s">
        <v>1852</v>
      </c>
      <c r="J1626" t="s">
        <v>1853</v>
      </c>
      <c r="K1626" t="s">
        <v>1853</v>
      </c>
      <c r="L1626" t="s">
        <v>1852</v>
      </c>
      <c r="M1626" t="s">
        <v>1853</v>
      </c>
      <c r="N1626" t="s">
        <v>1853</v>
      </c>
      <c r="O1626" t="s">
        <v>2017</v>
      </c>
      <c r="P1626">
        <v>5</v>
      </c>
      <c r="Q1626">
        <f>IF(ISERROR(VLOOKUP(A1626,seg_r_base_fitted!$A$1:$C$1829,2,FALSE)),0,VLOOKUP(A1626,seg_r_base_fitted!$A$1:$C$1829,2,FALSE))</f>
        <v>0</v>
      </c>
      <c r="R1626">
        <f>IF(ISERROR(VLOOKUP(A1626,seg_r_base_fitted!$A$1:$C$1829,3,FALSE)),0,VLOOKUP(A1626,seg_r_base_fitted!$A$1:$C$1829,3,FALSE))</f>
        <v>0.157</v>
      </c>
      <c r="S1626">
        <v>1057</v>
      </c>
    </row>
    <row r="1627" spans="1:19" x14ac:dyDescent="0.2">
      <c r="A1627" t="s">
        <v>5875</v>
      </c>
      <c r="B1627" t="s">
        <v>5520</v>
      </c>
      <c r="C1627" t="s">
        <v>1848</v>
      </c>
      <c r="D1627" t="s">
        <v>2382</v>
      </c>
      <c r="E1627" t="s">
        <v>5876</v>
      </c>
      <c r="F1627" t="s">
        <v>5877</v>
      </c>
      <c r="G1627">
        <v>3.7297646664552602</v>
      </c>
      <c r="H1627">
        <v>370</v>
      </c>
      <c r="I1627" t="s">
        <v>1852</v>
      </c>
      <c r="J1627" t="s">
        <v>1853</v>
      </c>
      <c r="K1627" t="s">
        <v>1853</v>
      </c>
      <c r="L1627" t="s">
        <v>1852</v>
      </c>
      <c r="M1627" t="s">
        <v>1853</v>
      </c>
      <c r="N1627" t="s">
        <v>1853</v>
      </c>
      <c r="O1627" t="s">
        <v>2017</v>
      </c>
      <c r="P1627">
        <v>5</v>
      </c>
      <c r="Q1627">
        <f>IF(ISERROR(VLOOKUP(A1627,seg_r_base_fitted!$A$1:$C$1829,2,FALSE)),0,VLOOKUP(A1627,seg_r_base_fitted!$A$1:$C$1829,2,FALSE))</f>
        <v>1</v>
      </c>
      <c r="R1627">
        <f>IF(ISERROR(VLOOKUP(A1627,seg_r_base_fitted!$A$1:$C$1829,3,FALSE)),0,VLOOKUP(A1627,seg_r_base_fitted!$A$1:$C$1829,3,FALSE))</f>
        <v>0.157</v>
      </c>
      <c r="S1627">
        <v>1058</v>
      </c>
    </row>
    <row r="1628" spans="1:19" x14ac:dyDescent="0.2">
      <c r="A1628" t="s">
        <v>4962</v>
      </c>
      <c r="B1628" t="s">
        <v>4481</v>
      </c>
      <c r="C1628" t="s">
        <v>1971</v>
      </c>
      <c r="D1628" t="s">
        <v>4737</v>
      </c>
      <c r="E1628" t="s">
        <v>2046</v>
      </c>
      <c r="F1628" t="s">
        <v>4963</v>
      </c>
      <c r="G1628">
        <v>1.8476140215204138</v>
      </c>
      <c r="H1628">
        <v>690</v>
      </c>
      <c r="I1628" t="s">
        <v>1853</v>
      </c>
      <c r="J1628" t="s">
        <v>1852</v>
      </c>
      <c r="K1628" t="s">
        <v>1853</v>
      </c>
      <c r="L1628" t="s">
        <v>1853</v>
      </c>
      <c r="M1628" t="s">
        <v>1852</v>
      </c>
      <c r="N1628" t="s">
        <v>1853</v>
      </c>
      <c r="O1628" t="s">
        <v>2017</v>
      </c>
      <c r="P1628">
        <v>5</v>
      </c>
      <c r="Q1628">
        <f>IF(ISERROR(VLOOKUP(A1628,seg_r_base_fitted!$A$1:$C$1829,2,FALSE)),0,VLOOKUP(A1628,seg_r_base_fitted!$A$1:$C$1829,2,FALSE))</f>
        <v>0</v>
      </c>
      <c r="R1628">
        <f>IF(ISERROR(VLOOKUP(A1628,seg_r_base_fitted!$A$1:$C$1829,3,FALSE)),0,VLOOKUP(A1628,seg_r_base_fitted!$A$1:$C$1829,3,FALSE))</f>
        <v>0.159</v>
      </c>
      <c r="S1628">
        <v>1049</v>
      </c>
    </row>
    <row r="1629" spans="1:19" x14ac:dyDescent="0.2">
      <c r="A1629" t="s">
        <v>2675</v>
      </c>
      <c r="B1629" t="s">
        <v>2503</v>
      </c>
      <c r="C1629" t="s">
        <v>1848</v>
      </c>
      <c r="D1629" t="s">
        <v>1952</v>
      </c>
      <c r="E1629" t="s">
        <v>2676</v>
      </c>
      <c r="F1629" t="s">
        <v>2550</v>
      </c>
      <c r="G1629">
        <v>0.26857799734145521</v>
      </c>
      <c r="H1629">
        <v>740</v>
      </c>
      <c r="I1629" t="s">
        <v>1853</v>
      </c>
      <c r="J1629" t="s">
        <v>1852</v>
      </c>
      <c r="K1629" t="s">
        <v>1853</v>
      </c>
      <c r="L1629" t="s">
        <v>1853</v>
      </c>
      <c r="M1629" t="s">
        <v>1852</v>
      </c>
      <c r="N1629" t="s">
        <v>1853</v>
      </c>
      <c r="O1629" t="s">
        <v>2017</v>
      </c>
      <c r="P1629">
        <v>5</v>
      </c>
      <c r="Q1629">
        <f>IF(ISERROR(VLOOKUP(A1629,seg_r_base_fitted!$A$1:$C$1829,2,FALSE)),0,VLOOKUP(A1629,seg_r_base_fitted!$A$1:$C$1829,2,FALSE))</f>
        <v>0</v>
      </c>
      <c r="R1629">
        <f>IF(ISERROR(VLOOKUP(A1629,seg_r_base_fitted!$A$1:$C$1829,3,FALSE)),0,VLOOKUP(A1629,seg_r_base_fitted!$A$1:$C$1829,3,FALSE))</f>
        <v>0.159</v>
      </c>
      <c r="S1629">
        <v>1046</v>
      </c>
    </row>
    <row r="1630" spans="1:19" x14ac:dyDescent="0.2">
      <c r="A1630" t="s">
        <v>6261</v>
      </c>
      <c r="B1630" t="s">
        <v>5956</v>
      </c>
      <c r="C1630" t="s">
        <v>1971</v>
      </c>
      <c r="D1630" t="s">
        <v>2258</v>
      </c>
      <c r="E1630" t="s">
        <v>5583</v>
      </c>
      <c r="F1630" t="s">
        <v>6262</v>
      </c>
      <c r="G1630">
        <v>2.0697804440782814</v>
      </c>
      <c r="H1630">
        <v>370</v>
      </c>
      <c r="I1630" t="s">
        <v>1852</v>
      </c>
      <c r="J1630" t="s">
        <v>1853</v>
      </c>
      <c r="K1630" t="s">
        <v>1853</v>
      </c>
      <c r="L1630" t="s">
        <v>1853</v>
      </c>
      <c r="M1630" t="s">
        <v>1852</v>
      </c>
      <c r="N1630" t="s">
        <v>1853</v>
      </c>
      <c r="O1630" t="s">
        <v>2017</v>
      </c>
      <c r="P1630">
        <v>5</v>
      </c>
      <c r="Q1630">
        <f>IF(ISERROR(VLOOKUP(A1630,seg_r_base_fitted!$A$1:$C$1829,2,FALSE)),0,VLOOKUP(A1630,seg_r_base_fitted!$A$1:$C$1829,2,FALSE))</f>
        <v>0</v>
      </c>
      <c r="R1630">
        <f>IF(ISERROR(VLOOKUP(A1630,seg_r_base_fitted!$A$1:$C$1829,3,FALSE)),0,VLOOKUP(A1630,seg_r_base_fitted!$A$1:$C$1829,3,FALSE))</f>
        <v>0.16</v>
      </c>
      <c r="S1630">
        <v>1044</v>
      </c>
    </row>
    <row r="1631" spans="1:19" x14ac:dyDescent="0.2">
      <c r="A1631" t="s">
        <v>285</v>
      </c>
      <c r="B1631" t="s">
        <v>2743</v>
      </c>
      <c r="C1631" t="s">
        <v>1848</v>
      </c>
      <c r="D1631" t="s">
        <v>2878</v>
      </c>
      <c r="E1631" t="s">
        <v>2880</v>
      </c>
      <c r="F1631" t="s">
        <v>2778</v>
      </c>
      <c r="G1631">
        <v>0.50105792697658957</v>
      </c>
      <c r="H1631">
        <v>450</v>
      </c>
      <c r="I1631" t="s">
        <v>1852</v>
      </c>
      <c r="J1631" t="s">
        <v>1853</v>
      </c>
      <c r="K1631" t="s">
        <v>1853</v>
      </c>
      <c r="L1631" t="s">
        <v>1853</v>
      </c>
      <c r="M1631" t="s">
        <v>1853</v>
      </c>
      <c r="N1631" t="s">
        <v>1852</v>
      </c>
      <c r="O1631" t="s">
        <v>2017</v>
      </c>
      <c r="P1631">
        <v>5</v>
      </c>
      <c r="Q1631">
        <f>IF(ISERROR(VLOOKUP(A1631,seg_r_base_fitted!$A$1:$C$1829,2,FALSE)),0,VLOOKUP(A1631,seg_r_base_fitted!$A$1:$C$1829,2,FALSE))</f>
        <v>0</v>
      </c>
      <c r="R1631">
        <f>IF(ISERROR(VLOOKUP(A1631,seg_r_base_fitted!$A$1:$C$1829,3,FALSE)),0,VLOOKUP(A1631,seg_r_base_fitted!$A$1:$C$1829,3,FALSE))</f>
        <v>0.161</v>
      </c>
      <c r="S1631">
        <v>1041</v>
      </c>
    </row>
    <row r="1632" spans="1:19" x14ac:dyDescent="0.2">
      <c r="A1632" t="s">
        <v>4980</v>
      </c>
      <c r="B1632" t="s">
        <v>4481</v>
      </c>
      <c r="C1632" t="s">
        <v>1848</v>
      </c>
      <c r="D1632" t="s">
        <v>2266</v>
      </c>
      <c r="E1632" t="s">
        <v>4981</v>
      </c>
      <c r="F1632" t="s">
        <v>4982</v>
      </c>
      <c r="G1632">
        <v>3.0768357858314777</v>
      </c>
      <c r="H1632">
        <v>385</v>
      </c>
      <c r="I1632" t="s">
        <v>1852</v>
      </c>
      <c r="J1632" t="s">
        <v>1853</v>
      </c>
      <c r="K1632" t="s">
        <v>1853</v>
      </c>
      <c r="L1632" t="s">
        <v>1853</v>
      </c>
      <c r="M1632" t="s">
        <v>1852</v>
      </c>
      <c r="N1632" t="s">
        <v>1853</v>
      </c>
      <c r="O1632" t="s">
        <v>2017</v>
      </c>
      <c r="P1632">
        <v>5</v>
      </c>
      <c r="Q1632">
        <f>IF(ISERROR(VLOOKUP(A1632,seg_r_base_fitted!$A$1:$C$1829,2,FALSE)),0,VLOOKUP(A1632,seg_r_base_fitted!$A$1:$C$1829,2,FALSE))</f>
        <v>0</v>
      </c>
      <c r="R1632">
        <f>IF(ISERROR(VLOOKUP(A1632,seg_r_base_fitted!$A$1:$C$1829,3,FALSE)),0,VLOOKUP(A1632,seg_r_base_fitted!$A$1:$C$1829,3,FALSE))</f>
        <v>0.161</v>
      </c>
      <c r="S1632">
        <v>1042</v>
      </c>
    </row>
    <row r="1633" spans="1:19" x14ac:dyDescent="0.2">
      <c r="A1633" t="s">
        <v>2701</v>
      </c>
      <c r="B1633" t="s">
        <v>2503</v>
      </c>
      <c r="C1633" t="s">
        <v>1848</v>
      </c>
      <c r="D1633" t="s">
        <v>2051</v>
      </c>
      <c r="E1633" t="s">
        <v>2536</v>
      </c>
      <c r="F1633" t="s">
        <v>2670</v>
      </c>
      <c r="G1633">
        <v>5.2899540422582296</v>
      </c>
      <c r="H1633">
        <v>350</v>
      </c>
      <c r="I1633" t="s">
        <v>1852</v>
      </c>
      <c r="J1633" t="s">
        <v>1853</v>
      </c>
      <c r="K1633" t="s">
        <v>1853</v>
      </c>
      <c r="L1633" t="s">
        <v>1852</v>
      </c>
      <c r="M1633" t="s">
        <v>1853</v>
      </c>
      <c r="N1633" t="s">
        <v>1853</v>
      </c>
      <c r="O1633" t="s">
        <v>2017</v>
      </c>
      <c r="P1633">
        <v>5</v>
      </c>
      <c r="Q1633">
        <f>IF(ISERROR(VLOOKUP(A1633,seg_r_base_fitted!$A$1:$C$1829,2,FALSE)),0,VLOOKUP(A1633,seg_r_base_fitted!$A$1:$C$1829,2,FALSE))</f>
        <v>1</v>
      </c>
      <c r="R1633">
        <f>IF(ISERROR(VLOOKUP(A1633,seg_r_base_fitted!$A$1:$C$1829,3,FALSE)),0,VLOOKUP(A1633,seg_r_base_fitted!$A$1:$C$1829,3,FALSE))</f>
        <v>0.16200000000000001</v>
      </c>
      <c r="S1633">
        <v>1037</v>
      </c>
    </row>
    <row r="1634" spans="1:19" x14ac:dyDescent="0.2">
      <c r="A1634" t="s">
        <v>2018</v>
      </c>
      <c r="B1634" t="s">
        <v>1847</v>
      </c>
      <c r="C1634" t="s">
        <v>1848</v>
      </c>
      <c r="D1634" t="s">
        <v>1880</v>
      </c>
      <c r="E1634" t="s">
        <v>1882</v>
      </c>
      <c r="F1634" t="s">
        <v>2019</v>
      </c>
      <c r="G1634">
        <v>0.10428543884028894</v>
      </c>
      <c r="H1634">
        <v>570</v>
      </c>
      <c r="I1634" t="s">
        <v>1852</v>
      </c>
      <c r="J1634" t="s">
        <v>1852</v>
      </c>
      <c r="K1634" t="s">
        <v>1853</v>
      </c>
      <c r="L1634" t="s">
        <v>1853</v>
      </c>
      <c r="M1634" t="s">
        <v>1853</v>
      </c>
      <c r="N1634" t="s">
        <v>1853</v>
      </c>
      <c r="O1634" t="s">
        <v>2017</v>
      </c>
      <c r="P1634">
        <v>5</v>
      </c>
      <c r="Q1634">
        <f>IF(ISERROR(VLOOKUP(A1634,seg_r_base_fitted!$A$1:$C$1829,2,FALSE)),0,VLOOKUP(A1634,seg_r_base_fitted!$A$1:$C$1829,2,FALSE))</f>
        <v>0</v>
      </c>
      <c r="R1634">
        <f>IF(ISERROR(VLOOKUP(A1634,seg_r_base_fitted!$A$1:$C$1829,3,FALSE)),0,VLOOKUP(A1634,seg_r_base_fitted!$A$1:$C$1829,3,FALSE))</f>
        <v>0.161</v>
      </c>
      <c r="S1634">
        <v>1038</v>
      </c>
    </row>
    <row r="1635" spans="1:19" x14ac:dyDescent="0.2">
      <c r="A1635" t="s">
        <v>4064</v>
      </c>
      <c r="B1635" t="s">
        <v>3950</v>
      </c>
      <c r="C1635" t="s">
        <v>1848</v>
      </c>
      <c r="D1635" t="s">
        <v>2057</v>
      </c>
      <c r="E1635" t="s">
        <v>4065</v>
      </c>
      <c r="F1635" t="s">
        <v>4012</v>
      </c>
      <c r="G1635">
        <v>1.3145444411568226</v>
      </c>
      <c r="H1635">
        <v>1900</v>
      </c>
      <c r="I1635" t="s">
        <v>1853</v>
      </c>
      <c r="J1635" t="s">
        <v>1852</v>
      </c>
      <c r="K1635" t="s">
        <v>1852</v>
      </c>
      <c r="L1635" t="s">
        <v>1853</v>
      </c>
      <c r="M1635" t="s">
        <v>1853</v>
      </c>
      <c r="N1635" t="s">
        <v>1853</v>
      </c>
      <c r="O1635" t="s">
        <v>2017</v>
      </c>
      <c r="P1635">
        <v>5</v>
      </c>
      <c r="Q1635">
        <f>IF(ISERROR(VLOOKUP(A1635,seg_r_base_fitted!$A$1:$C$1829,2,FALSE)),0,VLOOKUP(A1635,seg_r_base_fitted!$A$1:$C$1829,2,FALSE))</f>
        <v>0</v>
      </c>
      <c r="R1635">
        <f>IF(ISERROR(VLOOKUP(A1635,seg_r_base_fitted!$A$1:$C$1829,3,FALSE)),0,VLOOKUP(A1635,seg_r_base_fitted!$A$1:$C$1829,3,FALSE))</f>
        <v>0.16300000000000001</v>
      </c>
      <c r="S1635">
        <v>1034</v>
      </c>
    </row>
    <row r="1636" spans="1:19" x14ac:dyDescent="0.2">
      <c r="A1636" t="s">
        <v>3329</v>
      </c>
      <c r="B1636" t="s">
        <v>3178</v>
      </c>
      <c r="C1636">
        <v>0</v>
      </c>
      <c r="D1636">
        <v>12</v>
      </c>
      <c r="E1636" t="s">
        <v>3330</v>
      </c>
      <c r="F1636" t="s">
        <v>3331</v>
      </c>
      <c r="G1636">
        <v>0.6800801657356057</v>
      </c>
      <c r="H1636">
        <v>4970</v>
      </c>
      <c r="I1636" t="s">
        <v>1853</v>
      </c>
      <c r="J1636" t="s">
        <v>1853</v>
      </c>
      <c r="K1636" t="s">
        <v>1852</v>
      </c>
      <c r="L1636" t="s">
        <v>1853</v>
      </c>
      <c r="M1636" t="s">
        <v>1852</v>
      </c>
      <c r="N1636" t="s">
        <v>1853</v>
      </c>
      <c r="O1636" t="s">
        <v>2017</v>
      </c>
      <c r="P1636">
        <v>5</v>
      </c>
      <c r="Q1636">
        <f>IF(ISERROR(VLOOKUP(A1636,seg_r_base_fitted!$A$1:$C$1829,2,FALSE)),0,VLOOKUP(A1636,seg_r_base_fitted!$A$1:$C$1829,2,FALSE))</f>
        <v>1</v>
      </c>
      <c r="R1636">
        <f>IF(ISERROR(VLOOKUP(A1636,seg_r_base_fitted!$A$1:$C$1829,3,FALSE)),0,VLOOKUP(A1636,seg_r_base_fitted!$A$1:$C$1829,3,FALSE))</f>
        <v>0.16400000000000001</v>
      </c>
      <c r="S1636">
        <v>1030</v>
      </c>
    </row>
    <row r="1637" spans="1:19" x14ac:dyDescent="0.2">
      <c r="A1637" t="s">
        <v>3859</v>
      </c>
      <c r="B1637" t="s">
        <v>3662</v>
      </c>
      <c r="C1637" t="s">
        <v>1971</v>
      </c>
      <c r="D1637" t="s">
        <v>3860</v>
      </c>
      <c r="E1637" t="s">
        <v>3667</v>
      </c>
      <c r="F1637" t="s">
        <v>2522</v>
      </c>
      <c r="G1637">
        <v>10.936384531446036</v>
      </c>
      <c r="H1637">
        <v>135</v>
      </c>
      <c r="I1637" t="s">
        <v>1852</v>
      </c>
      <c r="J1637" t="s">
        <v>1853</v>
      </c>
      <c r="K1637" t="s">
        <v>1853</v>
      </c>
      <c r="L1637" t="s">
        <v>1852</v>
      </c>
      <c r="M1637" t="s">
        <v>1853</v>
      </c>
      <c r="N1637" t="s">
        <v>1853</v>
      </c>
      <c r="O1637" t="s">
        <v>2017</v>
      </c>
      <c r="P1637">
        <v>5</v>
      </c>
      <c r="Q1637">
        <f>IF(ISERROR(VLOOKUP(A1637,seg_r_base_fitted!$A$1:$C$1829,2,FALSE)),0,VLOOKUP(A1637,seg_r_base_fitted!$A$1:$C$1829,2,FALSE))</f>
        <v>0</v>
      </c>
      <c r="R1637">
        <f>IF(ISERROR(VLOOKUP(A1637,seg_r_base_fitted!$A$1:$C$1829,3,FALSE)),0,VLOOKUP(A1637,seg_r_base_fitted!$A$1:$C$1829,3,FALSE))</f>
        <v>0.16500000000000001</v>
      </c>
      <c r="S1637">
        <v>1026</v>
      </c>
    </row>
    <row r="1638" spans="1:19" x14ac:dyDescent="0.2">
      <c r="A1638" t="s">
        <v>5804</v>
      </c>
      <c r="B1638" t="s">
        <v>5520</v>
      </c>
      <c r="C1638" t="s">
        <v>1848</v>
      </c>
      <c r="D1638" t="s">
        <v>2420</v>
      </c>
      <c r="E1638" t="s">
        <v>5680</v>
      </c>
      <c r="F1638" t="s">
        <v>5567</v>
      </c>
      <c r="G1638">
        <v>1.6354927162931954</v>
      </c>
      <c r="H1638">
        <v>2525</v>
      </c>
      <c r="I1638" t="s">
        <v>1853</v>
      </c>
      <c r="J1638" t="s">
        <v>1853</v>
      </c>
      <c r="K1638" t="s">
        <v>1852</v>
      </c>
      <c r="L1638" t="s">
        <v>1853</v>
      </c>
      <c r="M1638" t="s">
        <v>1852</v>
      </c>
      <c r="N1638" t="s">
        <v>1853</v>
      </c>
      <c r="O1638" t="s">
        <v>2017</v>
      </c>
      <c r="P1638">
        <v>5</v>
      </c>
      <c r="Q1638">
        <f>IF(ISERROR(VLOOKUP(A1638,seg_r_base_fitted!$A$1:$C$1829,2,FALSE)),0,VLOOKUP(A1638,seg_r_base_fitted!$A$1:$C$1829,2,FALSE))</f>
        <v>1</v>
      </c>
      <c r="R1638">
        <f>IF(ISERROR(VLOOKUP(A1638,seg_r_base_fitted!$A$1:$C$1829,3,FALSE)),0,VLOOKUP(A1638,seg_r_base_fitted!$A$1:$C$1829,3,FALSE))</f>
        <v>0.16500000000000001</v>
      </c>
      <c r="S1638">
        <v>1027</v>
      </c>
    </row>
    <row r="1639" spans="1:19" x14ac:dyDescent="0.2">
      <c r="A1639" t="s">
        <v>3176</v>
      </c>
      <c r="B1639" t="s">
        <v>3049</v>
      </c>
      <c r="C1639" t="s">
        <v>1848</v>
      </c>
      <c r="D1639" t="s">
        <v>2315</v>
      </c>
      <c r="E1639" t="s">
        <v>3091</v>
      </c>
      <c r="F1639" t="s">
        <v>3151</v>
      </c>
      <c r="G1639">
        <v>2.7545501408558604</v>
      </c>
      <c r="H1639">
        <v>430</v>
      </c>
      <c r="I1639" t="s">
        <v>1852</v>
      </c>
      <c r="J1639" t="s">
        <v>1853</v>
      </c>
      <c r="K1639" t="s">
        <v>1853</v>
      </c>
      <c r="L1639" t="s">
        <v>1852</v>
      </c>
      <c r="M1639" t="s">
        <v>1853</v>
      </c>
      <c r="N1639" t="s">
        <v>1853</v>
      </c>
      <c r="O1639" t="s">
        <v>2017</v>
      </c>
      <c r="P1639">
        <v>5</v>
      </c>
      <c r="Q1639">
        <f>IF(ISERROR(VLOOKUP(A1639,seg_r_base_fitted!$A$1:$C$1829,2,FALSE)),0,VLOOKUP(A1639,seg_r_base_fitted!$A$1:$C$1829,2,FALSE))</f>
        <v>0</v>
      </c>
      <c r="R1639">
        <f>IF(ISERROR(VLOOKUP(A1639,seg_r_base_fitted!$A$1:$C$1829,3,FALSE)),0,VLOOKUP(A1639,seg_r_base_fitted!$A$1:$C$1829,3,FALSE))</f>
        <v>0.16400000000000001</v>
      </c>
      <c r="S1639">
        <v>1028</v>
      </c>
    </row>
    <row r="1640" spans="1:19" x14ac:dyDescent="0.2">
      <c r="A1640" t="s">
        <v>5813</v>
      </c>
      <c r="B1640" t="s">
        <v>5520</v>
      </c>
      <c r="C1640" t="s">
        <v>1848</v>
      </c>
      <c r="D1640" t="s">
        <v>3145</v>
      </c>
      <c r="E1640" t="s">
        <v>5814</v>
      </c>
      <c r="F1640" t="s">
        <v>2724</v>
      </c>
      <c r="G1640">
        <v>1.1434341463713569</v>
      </c>
      <c r="H1640">
        <v>1220</v>
      </c>
      <c r="I1640" t="s">
        <v>1853</v>
      </c>
      <c r="J1640" t="s">
        <v>1852</v>
      </c>
      <c r="K1640" t="s">
        <v>1853</v>
      </c>
      <c r="L1640" t="s">
        <v>1853</v>
      </c>
      <c r="M1640" t="s">
        <v>1852</v>
      </c>
      <c r="N1640" t="s">
        <v>1853</v>
      </c>
      <c r="O1640" t="s">
        <v>2017</v>
      </c>
      <c r="P1640">
        <v>5</v>
      </c>
      <c r="Q1640">
        <f>IF(ISERROR(VLOOKUP(A1640,seg_r_base_fitted!$A$1:$C$1829,2,FALSE)),0,VLOOKUP(A1640,seg_r_base_fitted!$A$1:$C$1829,2,FALSE))</f>
        <v>0</v>
      </c>
      <c r="R1640">
        <f>IF(ISERROR(VLOOKUP(A1640,seg_r_base_fitted!$A$1:$C$1829,3,FALSE)),0,VLOOKUP(A1640,seg_r_base_fitted!$A$1:$C$1829,3,FALSE))</f>
        <v>0.16600000000000001</v>
      </c>
      <c r="S1640">
        <v>1022</v>
      </c>
    </row>
    <row r="1641" spans="1:19" x14ac:dyDescent="0.2">
      <c r="A1641" t="s">
        <v>5873</v>
      </c>
      <c r="B1641" t="s">
        <v>5520</v>
      </c>
      <c r="C1641" t="s">
        <v>1848</v>
      </c>
      <c r="D1641" t="s">
        <v>1987</v>
      </c>
      <c r="E1641" t="s">
        <v>5561</v>
      </c>
      <c r="F1641" t="s">
        <v>5565</v>
      </c>
      <c r="G1641">
        <v>3.908745831984592</v>
      </c>
      <c r="H1641">
        <v>375</v>
      </c>
      <c r="I1641" t="s">
        <v>1852</v>
      </c>
      <c r="J1641" t="s">
        <v>1853</v>
      </c>
      <c r="K1641" t="s">
        <v>1853</v>
      </c>
      <c r="L1641" t="s">
        <v>1852</v>
      </c>
      <c r="M1641" t="s">
        <v>1853</v>
      </c>
      <c r="N1641" t="s">
        <v>1853</v>
      </c>
      <c r="O1641" t="s">
        <v>2017</v>
      </c>
      <c r="P1641">
        <v>5</v>
      </c>
      <c r="Q1641">
        <f>IF(ISERROR(VLOOKUP(A1641,seg_r_base_fitted!$A$1:$C$1829,2,FALSE)),0,VLOOKUP(A1641,seg_r_base_fitted!$A$1:$C$1829,2,FALSE))</f>
        <v>0</v>
      </c>
      <c r="R1641">
        <f>IF(ISERROR(VLOOKUP(A1641,seg_r_base_fitted!$A$1:$C$1829,3,FALSE)),0,VLOOKUP(A1641,seg_r_base_fitted!$A$1:$C$1829,3,FALSE))</f>
        <v>0.16600000000000001</v>
      </c>
      <c r="S1641">
        <v>1023</v>
      </c>
    </row>
    <row r="1642" spans="1:19" x14ac:dyDescent="0.2">
      <c r="A1642" t="s">
        <v>1147</v>
      </c>
      <c r="B1642" t="s">
        <v>2743</v>
      </c>
      <c r="C1642" t="s">
        <v>1848</v>
      </c>
      <c r="D1642" t="s">
        <v>2765</v>
      </c>
      <c r="E1642" t="s">
        <v>2757</v>
      </c>
      <c r="F1642" t="s">
        <v>2548</v>
      </c>
      <c r="G1642">
        <v>3.9786560442067094</v>
      </c>
      <c r="H1642">
        <v>375</v>
      </c>
      <c r="I1642" t="s">
        <v>1852</v>
      </c>
      <c r="J1642" t="s">
        <v>1853</v>
      </c>
      <c r="K1642" t="s">
        <v>1853</v>
      </c>
      <c r="L1642" t="s">
        <v>1852</v>
      </c>
      <c r="M1642" t="s">
        <v>1853</v>
      </c>
      <c r="N1642" t="s">
        <v>1853</v>
      </c>
      <c r="O1642" t="s">
        <v>2017</v>
      </c>
      <c r="P1642">
        <v>5</v>
      </c>
      <c r="Q1642">
        <f>IF(ISERROR(VLOOKUP(A1642,seg_r_base_fitted!$A$1:$C$1829,2,FALSE)),0,VLOOKUP(A1642,seg_r_base_fitted!$A$1:$C$1829,2,FALSE))</f>
        <v>0</v>
      </c>
      <c r="R1642">
        <f>IF(ISERROR(VLOOKUP(A1642,seg_r_base_fitted!$A$1:$C$1829,3,FALSE)),0,VLOOKUP(A1642,seg_r_base_fitted!$A$1:$C$1829,3,FALSE))</f>
        <v>0.16600000000000001</v>
      </c>
      <c r="S1642">
        <v>1019</v>
      </c>
    </row>
    <row r="1643" spans="1:19" x14ac:dyDescent="0.2">
      <c r="A1643" t="s">
        <v>4408</v>
      </c>
      <c r="B1643" t="s">
        <v>4140</v>
      </c>
      <c r="C1643" t="s">
        <v>1848</v>
      </c>
      <c r="D1643" t="s">
        <v>2106</v>
      </c>
      <c r="E1643" t="s">
        <v>2943</v>
      </c>
      <c r="F1643" t="s">
        <v>4188</v>
      </c>
      <c r="G1643">
        <v>9.0001837125962147</v>
      </c>
      <c r="H1643">
        <v>195</v>
      </c>
      <c r="I1643" t="s">
        <v>1852</v>
      </c>
      <c r="J1643" t="s">
        <v>1853</v>
      </c>
      <c r="K1643" t="s">
        <v>1853</v>
      </c>
      <c r="L1643" t="s">
        <v>1852</v>
      </c>
      <c r="M1643" t="s">
        <v>1853</v>
      </c>
      <c r="N1643" t="s">
        <v>1853</v>
      </c>
      <c r="O1643" t="s">
        <v>2017</v>
      </c>
      <c r="P1643">
        <v>5</v>
      </c>
      <c r="Q1643">
        <f>IF(ISERROR(VLOOKUP(A1643,seg_r_base_fitted!$A$1:$C$1829,2,FALSE)),0,VLOOKUP(A1643,seg_r_base_fitted!$A$1:$C$1829,2,FALSE))</f>
        <v>0</v>
      </c>
      <c r="R1643">
        <f>IF(ISERROR(VLOOKUP(A1643,seg_r_base_fitted!$A$1:$C$1829,3,FALSE)),0,VLOOKUP(A1643,seg_r_base_fitted!$A$1:$C$1829,3,FALSE))</f>
        <v>0.16600000000000001</v>
      </c>
      <c r="S1643">
        <v>1020</v>
      </c>
    </row>
    <row r="1644" spans="1:19" x14ac:dyDescent="0.2">
      <c r="A1644" t="s">
        <v>4099</v>
      </c>
      <c r="B1644" t="s">
        <v>3950</v>
      </c>
      <c r="C1644" t="s">
        <v>1848</v>
      </c>
      <c r="D1644" t="s">
        <v>1956</v>
      </c>
      <c r="E1644" t="s">
        <v>4003</v>
      </c>
      <c r="F1644" t="s">
        <v>4100</v>
      </c>
      <c r="G1644">
        <v>3.0278686027270929</v>
      </c>
      <c r="H1644">
        <v>415</v>
      </c>
      <c r="I1644" t="s">
        <v>1852</v>
      </c>
      <c r="J1644" t="s">
        <v>1853</v>
      </c>
      <c r="K1644" t="s">
        <v>1853</v>
      </c>
      <c r="L1644" t="s">
        <v>1852</v>
      </c>
      <c r="M1644" t="s">
        <v>1853</v>
      </c>
      <c r="N1644" t="s">
        <v>1853</v>
      </c>
      <c r="O1644" t="s">
        <v>2017</v>
      </c>
      <c r="P1644">
        <v>5</v>
      </c>
      <c r="Q1644">
        <f>IF(ISERROR(VLOOKUP(A1644,seg_r_base_fitted!$A$1:$C$1829,2,FALSE)),0,VLOOKUP(A1644,seg_r_base_fitted!$A$1:$C$1829,2,FALSE))</f>
        <v>0</v>
      </c>
      <c r="R1644">
        <f>IF(ISERROR(VLOOKUP(A1644,seg_r_base_fitted!$A$1:$C$1829,3,FALSE)),0,VLOOKUP(A1644,seg_r_base_fitted!$A$1:$C$1829,3,FALSE))</f>
        <v>0.16700000000000001</v>
      </c>
      <c r="S1644">
        <v>1015</v>
      </c>
    </row>
    <row r="1645" spans="1:19" x14ac:dyDescent="0.2">
      <c r="A1645" t="s">
        <v>4398</v>
      </c>
      <c r="B1645" t="s">
        <v>4140</v>
      </c>
      <c r="C1645" t="s">
        <v>1848</v>
      </c>
      <c r="D1645" t="s">
        <v>4365</v>
      </c>
      <c r="E1645" t="s">
        <v>4208</v>
      </c>
      <c r="F1645" t="s">
        <v>4243</v>
      </c>
      <c r="G1645">
        <v>10.295705471146125</v>
      </c>
      <c r="H1645">
        <v>245</v>
      </c>
      <c r="I1645" t="s">
        <v>1852</v>
      </c>
      <c r="J1645" t="s">
        <v>1853</v>
      </c>
      <c r="K1645" t="s">
        <v>1853</v>
      </c>
      <c r="L1645" t="s">
        <v>1852</v>
      </c>
      <c r="M1645" t="s">
        <v>1853</v>
      </c>
      <c r="N1645" t="s">
        <v>1853</v>
      </c>
      <c r="O1645" t="s">
        <v>2017</v>
      </c>
      <c r="P1645">
        <v>5</v>
      </c>
      <c r="Q1645">
        <f>IF(ISERROR(VLOOKUP(A1645,seg_r_base_fitted!$A$1:$C$1829,2,FALSE)),0,VLOOKUP(A1645,seg_r_base_fitted!$A$1:$C$1829,2,FALSE))</f>
        <v>1</v>
      </c>
      <c r="R1645">
        <f>IF(ISERROR(VLOOKUP(A1645,seg_r_base_fitted!$A$1:$C$1829,3,FALSE)),0,VLOOKUP(A1645,seg_r_base_fitted!$A$1:$C$1829,3,FALSE))</f>
        <v>0.16700000000000001</v>
      </c>
      <c r="S1645">
        <v>1016</v>
      </c>
    </row>
    <row r="1646" spans="1:19" x14ac:dyDescent="0.2">
      <c r="A1646" t="s">
        <v>4411</v>
      </c>
      <c r="B1646" t="s">
        <v>4140</v>
      </c>
      <c r="C1646" t="s">
        <v>1848</v>
      </c>
      <c r="D1646" t="s">
        <v>2470</v>
      </c>
      <c r="E1646" t="s">
        <v>2795</v>
      </c>
      <c r="F1646" t="s">
        <v>4243</v>
      </c>
      <c r="G1646">
        <v>5.2432874295543348</v>
      </c>
      <c r="H1646">
        <v>335</v>
      </c>
      <c r="I1646" t="s">
        <v>1852</v>
      </c>
      <c r="J1646" t="s">
        <v>1853</v>
      </c>
      <c r="K1646" t="s">
        <v>1853</v>
      </c>
      <c r="L1646" t="s">
        <v>1852</v>
      </c>
      <c r="M1646" t="s">
        <v>1853</v>
      </c>
      <c r="N1646" t="s">
        <v>1853</v>
      </c>
      <c r="O1646" t="s">
        <v>2017</v>
      </c>
      <c r="P1646">
        <v>5</v>
      </c>
      <c r="Q1646">
        <f>IF(ISERROR(VLOOKUP(A1646,seg_r_base_fitted!$A$1:$C$1829,2,FALSE)),0,VLOOKUP(A1646,seg_r_base_fitted!$A$1:$C$1829,2,FALSE))</f>
        <v>0</v>
      </c>
      <c r="R1646">
        <f>IF(ISERROR(VLOOKUP(A1646,seg_r_base_fitted!$A$1:$C$1829,3,FALSE)),0,VLOOKUP(A1646,seg_r_base_fitted!$A$1:$C$1829,3,FALSE))</f>
        <v>0.16800000000000001</v>
      </c>
      <c r="S1646">
        <v>1011</v>
      </c>
    </row>
    <row r="1647" spans="1:19" x14ac:dyDescent="0.2">
      <c r="A1647" t="s">
        <v>3638</v>
      </c>
      <c r="B1647" t="s">
        <v>3546</v>
      </c>
      <c r="C1647" t="s">
        <v>1848</v>
      </c>
      <c r="D1647" t="s">
        <v>1895</v>
      </c>
      <c r="E1647" t="s">
        <v>3636</v>
      </c>
      <c r="F1647" t="s">
        <v>3558</v>
      </c>
      <c r="G1647">
        <v>5.3355888686137973</v>
      </c>
      <c r="H1647">
        <v>330</v>
      </c>
      <c r="I1647" t="s">
        <v>1852</v>
      </c>
      <c r="J1647" t="s">
        <v>1853</v>
      </c>
      <c r="K1647" t="s">
        <v>1853</v>
      </c>
      <c r="L1647" t="s">
        <v>1852</v>
      </c>
      <c r="M1647" t="s">
        <v>1853</v>
      </c>
      <c r="N1647" t="s">
        <v>1853</v>
      </c>
      <c r="O1647" t="s">
        <v>2017</v>
      </c>
      <c r="P1647">
        <v>5</v>
      </c>
      <c r="Q1647">
        <f>IF(ISERROR(VLOOKUP(A1647,seg_r_base_fitted!$A$1:$C$1829,2,FALSE)),0,VLOOKUP(A1647,seg_r_base_fitted!$A$1:$C$1829,2,FALSE))</f>
        <v>0</v>
      </c>
      <c r="R1647">
        <f>IF(ISERROR(VLOOKUP(A1647,seg_r_base_fitted!$A$1:$C$1829,3,FALSE)),0,VLOOKUP(A1647,seg_r_base_fitted!$A$1:$C$1829,3,FALSE))</f>
        <v>0.16800000000000001</v>
      </c>
      <c r="S1647">
        <v>1009</v>
      </c>
    </row>
    <row r="1648" spans="1:19" x14ac:dyDescent="0.2">
      <c r="A1648" t="s">
        <v>4415</v>
      </c>
      <c r="B1648" t="s">
        <v>4140</v>
      </c>
      <c r="C1648" t="s">
        <v>1848</v>
      </c>
      <c r="D1648" t="s">
        <v>2236</v>
      </c>
      <c r="E1648" t="s">
        <v>4172</v>
      </c>
      <c r="F1648" t="s">
        <v>4189</v>
      </c>
      <c r="G1648">
        <v>6.5995921865450935</v>
      </c>
      <c r="H1648">
        <v>220</v>
      </c>
      <c r="I1648" t="s">
        <v>1852</v>
      </c>
      <c r="J1648" t="s">
        <v>1853</v>
      </c>
      <c r="K1648" t="s">
        <v>1853</v>
      </c>
      <c r="L1648" t="s">
        <v>1852</v>
      </c>
      <c r="M1648" t="s">
        <v>1853</v>
      </c>
      <c r="N1648" t="s">
        <v>1853</v>
      </c>
      <c r="O1648" t="s">
        <v>2017</v>
      </c>
      <c r="P1648">
        <v>5</v>
      </c>
      <c r="Q1648">
        <f>IF(ISERROR(VLOOKUP(A1648,seg_r_base_fitted!$A$1:$C$1829,2,FALSE)),0,VLOOKUP(A1648,seg_r_base_fitted!$A$1:$C$1829,2,FALSE))</f>
        <v>0</v>
      </c>
      <c r="R1648">
        <f>IF(ISERROR(VLOOKUP(A1648,seg_r_base_fitted!$A$1:$C$1829,3,FALSE)),0,VLOOKUP(A1648,seg_r_base_fitted!$A$1:$C$1829,3,FALSE))</f>
        <v>0.16900000000000001</v>
      </c>
      <c r="S1648">
        <v>1002</v>
      </c>
    </row>
    <row r="1649" spans="1:19" x14ac:dyDescent="0.2">
      <c r="A1649" t="s">
        <v>4938</v>
      </c>
      <c r="B1649" t="s">
        <v>4481</v>
      </c>
      <c r="C1649" t="s">
        <v>1848</v>
      </c>
      <c r="D1649" t="s">
        <v>1987</v>
      </c>
      <c r="E1649" t="s">
        <v>1924</v>
      </c>
      <c r="F1649" t="s">
        <v>4759</v>
      </c>
      <c r="G1649">
        <v>1.115453272184399</v>
      </c>
      <c r="H1649">
        <v>525</v>
      </c>
      <c r="I1649" t="s">
        <v>1853</v>
      </c>
      <c r="J1649" t="s">
        <v>1852</v>
      </c>
      <c r="K1649" t="s">
        <v>1853</v>
      </c>
      <c r="L1649" t="s">
        <v>1853</v>
      </c>
      <c r="M1649" t="s">
        <v>1852</v>
      </c>
      <c r="N1649" t="s">
        <v>1853</v>
      </c>
      <c r="O1649" t="s">
        <v>2017</v>
      </c>
      <c r="P1649">
        <v>5</v>
      </c>
      <c r="Q1649">
        <f>IF(ISERROR(VLOOKUP(A1649,seg_r_base_fitted!$A$1:$C$1829,2,FALSE)),0,VLOOKUP(A1649,seg_r_base_fitted!$A$1:$C$1829,2,FALSE))</f>
        <v>1</v>
      </c>
      <c r="R1649">
        <f>IF(ISERROR(VLOOKUP(A1649,seg_r_base_fitted!$A$1:$C$1829,3,FALSE)),0,VLOOKUP(A1649,seg_r_base_fitted!$A$1:$C$1829,3,FALSE))</f>
        <v>0.16900000000000001</v>
      </c>
      <c r="S1649">
        <v>1003</v>
      </c>
    </row>
    <row r="1650" spans="1:19" x14ac:dyDescent="0.2">
      <c r="A1650" t="s">
        <v>5019</v>
      </c>
      <c r="B1650" t="s">
        <v>4481</v>
      </c>
      <c r="C1650" t="s">
        <v>1848</v>
      </c>
      <c r="D1650" t="s">
        <v>2082</v>
      </c>
      <c r="E1650" t="s">
        <v>5018</v>
      </c>
      <c r="F1650" t="s">
        <v>5020</v>
      </c>
      <c r="G1650">
        <v>3.8553853798660027</v>
      </c>
      <c r="H1650">
        <v>305</v>
      </c>
      <c r="I1650" t="s">
        <v>1852</v>
      </c>
      <c r="J1650" t="s">
        <v>1853</v>
      </c>
      <c r="K1650" t="s">
        <v>1853</v>
      </c>
      <c r="L1650" t="s">
        <v>1852</v>
      </c>
      <c r="M1650" t="s">
        <v>1853</v>
      </c>
      <c r="N1650" t="s">
        <v>1853</v>
      </c>
      <c r="O1650" t="s">
        <v>2017</v>
      </c>
      <c r="P1650">
        <v>5</v>
      </c>
      <c r="Q1650">
        <f>IF(ISERROR(VLOOKUP(A1650,seg_r_base_fitted!$A$1:$C$1829,2,FALSE)),0,VLOOKUP(A1650,seg_r_base_fitted!$A$1:$C$1829,2,FALSE))</f>
        <v>0</v>
      </c>
      <c r="R1650">
        <f>IF(ISERROR(VLOOKUP(A1650,seg_r_base_fitted!$A$1:$C$1829,3,FALSE)),0,VLOOKUP(A1650,seg_r_base_fitted!$A$1:$C$1829,3,FALSE))</f>
        <v>0.16900000000000001</v>
      </c>
      <c r="S1650">
        <v>1004</v>
      </c>
    </row>
    <row r="1651" spans="1:19" x14ac:dyDescent="0.2">
      <c r="A1651" t="s">
        <v>2034</v>
      </c>
      <c r="B1651" t="s">
        <v>1847</v>
      </c>
      <c r="C1651" t="s">
        <v>1848</v>
      </c>
      <c r="D1651" t="s">
        <v>2035</v>
      </c>
      <c r="E1651" t="s">
        <v>2036</v>
      </c>
      <c r="F1651" t="s">
        <v>1862</v>
      </c>
      <c r="G1651">
        <v>5.7498608679505416</v>
      </c>
      <c r="H1651">
        <v>400</v>
      </c>
      <c r="I1651" t="s">
        <v>1852</v>
      </c>
      <c r="J1651" t="s">
        <v>1853</v>
      </c>
      <c r="K1651" t="s">
        <v>1853</v>
      </c>
      <c r="L1651" t="s">
        <v>1853</v>
      </c>
      <c r="M1651" t="s">
        <v>1853</v>
      </c>
      <c r="N1651" t="s">
        <v>1852</v>
      </c>
      <c r="O1651" t="s">
        <v>2017</v>
      </c>
      <c r="P1651">
        <v>5</v>
      </c>
      <c r="Q1651">
        <f>IF(ISERROR(VLOOKUP(A1651,seg_r_base_fitted!$A$1:$C$1829,2,FALSE)),0,VLOOKUP(A1651,seg_r_base_fitted!$A$1:$C$1829,2,FALSE))</f>
        <v>0</v>
      </c>
      <c r="R1651">
        <f>IF(ISERROR(VLOOKUP(A1651,seg_r_base_fitted!$A$1:$C$1829,3,FALSE)),0,VLOOKUP(A1651,seg_r_base_fitted!$A$1:$C$1829,3,FALSE))</f>
        <v>0.16800000000000001</v>
      </c>
      <c r="S1651">
        <v>1005</v>
      </c>
    </row>
    <row r="1652" spans="1:19" x14ac:dyDescent="0.2">
      <c r="A1652" t="s">
        <v>5871</v>
      </c>
      <c r="B1652" t="s">
        <v>5520</v>
      </c>
      <c r="C1652" t="s">
        <v>1848</v>
      </c>
      <c r="D1652" t="s">
        <v>1952</v>
      </c>
      <c r="E1652" t="s">
        <v>5583</v>
      </c>
      <c r="F1652" t="s">
        <v>5561</v>
      </c>
      <c r="G1652">
        <v>9.3675701563399976</v>
      </c>
      <c r="H1652">
        <v>240</v>
      </c>
      <c r="I1652" t="s">
        <v>1852</v>
      </c>
      <c r="J1652" t="s">
        <v>1853</v>
      </c>
      <c r="K1652" t="s">
        <v>1853</v>
      </c>
      <c r="L1652" t="s">
        <v>1852</v>
      </c>
      <c r="M1652" t="s">
        <v>1853</v>
      </c>
      <c r="N1652" t="s">
        <v>1853</v>
      </c>
      <c r="O1652" t="s">
        <v>2017</v>
      </c>
      <c r="P1652">
        <v>5</v>
      </c>
      <c r="Q1652">
        <f>IF(ISERROR(VLOOKUP(A1652,seg_r_base_fitted!$A$1:$C$1829,2,FALSE)),0,VLOOKUP(A1652,seg_r_base_fitted!$A$1:$C$1829,2,FALSE))</f>
        <v>0</v>
      </c>
      <c r="R1652">
        <f>IF(ISERROR(VLOOKUP(A1652,seg_r_base_fitted!$A$1:$C$1829,3,FALSE)),0,VLOOKUP(A1652,seg_r_base_fitted!$A$1:$C$1829,3,FALSE))</f>
        <v>0.17</v>
      </c>
      <c r="S1652">
        <v>996</v>
      </c>
    </row>
    <row r="1653" spans="1:19" x14ac:dyDescent="0.2">
      <c r="A1653" t="s">
        <v>5887</v>
      </c>
      <c r="B1653" t="s">
        <v>5520</v>
      </c>
      <c r="C1653" t="s">
        <v>1971</v>
      </c>
      <c r="D1653" t="s">
        <v>2689</v>
      </c>
      <c r="E1653" t="s">
        <v>5888</v>
      </c>
      <c r="F1653" t="s">
        <v>5606</v>
      </c>
      <c r="G1653">
        <v>3.7655133671316703</v>
      </c>
      <c r="H1653">
        <v>320</v>
      </c>
      <c r="I1653" t="s">
        <v>1852</v>
      </c>
      <c r="J1653" t="s">
        <v>1853</v>
      </c>
      <c r="K1653" t="s">
        <v>1853</v>
      </c>
      <c r="L1653" t="s">
        <v>1852</v>
      </c>
      <c r="M1653" t="s">
        <v>1853</v>
      </c>
      <c r="N1653" t="s">
        <v>1853</v>
      </c>
      <c r="O1653" t="s">
        <v>2017</v>
      </c>
      <c r="P1653">
        <v>5</v>
      </c>
      <c r="Q1653">
        <f>IF(ISERROR(VLOOKUP(A1653,seg_r_base_fitted!$A$1:$C$1829,2,FALSE)),0,VLOOKUP(A1653,seg_r_base_fitted!$A$1:$C$1829,2,FALSE))</f>
        <v>0</v>
      </c>
      <c r="R1653">
        <f>IF(ISERROR(VLOOKUP(A1653,seg_r_base_fitted!$A$1:$C$1829,3,FALSE)),0,VLOOKUP(A1653,seg_r_base_fitted!$A$1:$C$1829,3,FALSE))</f>
        <v>0.17</v>
      </c>
      <c r="S1653">
        <v>997</v>
      </c>
    </row>
    <row r="1654" spans="1:19" x14ac:dyDescent="0.2">
      <c r="A1654" t="s">
        <v>2700</v>
      </c>
      <c r="B1654" t="s">
        <v>2503</v>
      </c>
      <c r="C1654" t="s">
        <v>1848</v>
      </c>
      <c r="D1654" t="s">
        <v>1956</v>
      </c>
      <c r="E1654" t="s">
        <v>2505</v>
      </c>
      <c r="F1654" t="s">
        <v>2597</v>
      </c>
      <c r="G1654">
        <v>8.5749055239876952</v>
      </c>
      <c r="H1654">
        <v>300</v>
      </c>
      <c r="I1654" t="s">
        <v>1852</v>
      </c>
      <c r="J1654" t="s">
        <v>1853</v>
      </c>
      <c r="K1654" t="s">
        <v>1853</v>
      </c>
      <c r="L1654" t="s">
        <v>1852</v>
      </c>
      <c r="M1654" t="s">
        <v>1853</v>
      </c>
      <c r="N1654" t="s">
        <v>1853</v>
      </c>
      <c r="O1654" t="s">
        <v>2017</v>
      </c>
      <c r="P1654">
        <v>5</v>
      </c>
      <c r="Q1654">
        <f>IF(ISERROR(VLOOKUP(A1654,seg_r_base_fitted!$A$1:$C$1829,2,FALSE)),0,VLOOKUP(A1654,seg_r_base_fitted!$A$1:$C$1829,2,FALSE))</f>
        <v>0</v>
      </c>
      <c r="R1654">
        <f>IF(ISERROR(VLOOKUP(A1654,seg_r_base_fitted!$A$1:$C$1829,3,FALSE)),0,VLOOKUP(A1654,seg_r_base_fitted!$A$1:$C$1829,3,FALSE))</f>
        <v>0.16900000000000001</v>
      </c>
      <c r="S1654">
        <v>998</v>
      </c>
    </row>
    <row r="1655" spans="1:19" x14ac:dyDescent="0.2">
      <c r="A1655" t="s">
        <v>4056</v>
      </c>
      <c r="B1655" t="s">
        <v>3950</v>
      </c>
      <c r="C1655" t="s">
        <v>1848</v>
      </c>
      <c r="D1655" t="s">
        <v>1867</v>
      </c>
      <c r="E1655" t="s">
        <v>3969</v>
      </c>
      <c r="F1655" t="s">
        <v>3961</v>
      </c>
      <c r="G1655">
        <v>2.8967278545769726</v>
      </c>
      <c r="H1655">
        <v>2200</v>
      </c>
      <c r="I1655" t="s">
        <v>1853</v>
      </c>
      <c r="J1655" t="s">
        <v>1852</v>
      </c>
      <c r="K1655" t="s">
        <v>1852</v>
      </c>
      <c r="L1655" t="s">
        <v>1853</v>
      </c>
      <c r="M1655" t="s">
        <v>1853</v>
      </c>
      <c r="N1655" t="s">
        <v>1853</v>
      </c>
      <c r="O1655" t="s">
        <v>2017</v>
      </c>
      <c r="P1655">
        <v>5</v>
      </c>
      <c r="Q1655">
        <f>IF(ISERROR(VLOOKUP(A1655,seg_r_base_fitted!$A$1:$C$1829,2,FALSE)),0,VLOOKUP(A1655,seg_r_base_fitted!$A$1:$C$1829,2,FALSE))</f>
        <v>0</v>
      </c>
      <c r="R1655">
        <f>IF(ISERROR(VLOOKUP(A1655,seg_r_base_fitted!$A$1:$C$1829,3,FALSE)),0,VLOOKUP(A1655,seg_r_base_fitted!$A$1:$C$1829,3,FALSE))</f>
        <v>0.16900000000000001</v>
      </c>
      <c r="S1655">
        <v>999</v>
      </c>
    </row>
    <row r="1656" spans="1:19" x14ac:dyDescent="0.2">
      <c r="A1656" t="s">
        <v>2271</v>
      </c>
      <c r="B1656" t="s">
        <v>2093</v>
      </c>
      <c r="C1656" t="s">
        <v>1971</v>
      </c>
      <c r="D1656" t="s">
        <v>2272</v>
      </c>
      <c r="E1656" t="s">
        <v>2179</v>
      </c>
      <c r="F1656" t="s">
        <v>2104</v>
      </c>
      <c r="G1656">
        <v>3.0367039580997686</v>
      </c>
      <c r="H1656">
        <v>265</v>
      </c>
      <c r="I1656" t="s">
        <v>1852</v>
      </c>
      <c r="J1656" t="s">
        <v>1853</v>
      </c>
      <c r="K1656" t="s">
        <v>1853</v>
      </c>
      <c r="L1656" t="s">
        <v>1853</v>
      </c>
      <c r="M1656" t="s">
        <v>1852</v>
      </c>
      <c r="N1656" t="s">
        <v>1853</v>
      </c>
      <c r="O1656" t="s">
        <v>2017</v>
      </c>
      <c r="P1656">
        <v>5</v>
      </c>
      <c r="Q1656">
        <f>IF(ISERROR(VLOOKUP(A1656,seg_r_base_fitted!$A$1:$C$1829,2,FALSE)),0,VLOOKUP(A1656,seg_r_base_fitted!$A$1:$C$1829,2,FALSE))</f>
        <v>0</v>
      </c>
      <c r="R1656">
        <f>IF(ISERROR(VLOOKUP(A1656,seg_r_base_fitted!$A$1:$C$1829,3,FALSE)),0,VLOOKUP(A1656,seg_r_base_fitted!$A$1:$C$1829,3,FALSE))</f>
        <v>0.17</v>
      </c>
      <c r="S1656">
        <v>992</v>
      </c>
    </row>
    <row r="1657" spans="1:19" x14ac:dyDescent="0.2">
      <c r="A1657" t="s">
        <v>3627</v>
      </c>
      <c r="B1657" t="s">
        <v>3546</v>
      </c>
      <c r="C1657" t="s">
        <v>1848</v>
      </c>
      <c r="D1657" t="s">
        <v>2051</v>
      </c>
      <c r="E1657" t="s">
        <v>3628</v>
      </c>
      <c r="F1657" t="s">
        <v>3629</v>
      </c>
      <c r="G1657">
        <v>3.5699745105701899</v>
      </c>
      <c r="H1657">
        <v>405</v>
      </c>
      <c r="I1657" t="s">
        <v>1852</v>
      </c>
      <c r="J1657" t="s">
        <v>1853</v>
      </c>
      <c r="K1657" t="s">
        <v>1853</v>
      </c>
      <c r="L1657" t="s">
        <v>1852</v>
      </c>
      <c r="M1657" t="s">
        <v>1853</v>
      </c>
      <c r="N1657" t="s">
        <v>1853</v>
      </c>
      <c r="O1657" t="s">
        <v>2017</v>
      </c>
      <c r="P1657">
        <v>5</v>
      </c>
      <c r="Q1657">
        <f>IF(ISERROR(VLOOKUP(A1657,seg_r_base_fitted!$A$1:$C$1829,2,FALSE)),0,VLOOKUP(A1657,seg_r_base_fitted!$A$1:$C$1829,2,FALSE))</f>
        <v>0</v>
      </c>
      <c r="R1657">
        <f>IF(ISERROR(VLOOKUP(A1657,seg_r_base_fitted!$A$1:$C$1829,3,FALSE)),0,VLOOKUP(A1657,seg_r_base_fitted!$A$1:$C$1829,3,FALSE))</f>
        <v>0.17</v>
      </c>
      <c r="S1657">
        <v>993</v>
      </c>
    </row>
    <row r="1658" spans="1:19" x14ac:dyDescent="0.2">
      <c r="A1658" t="s">
        <v>3618</v>
      </c>
      <c r="B1658" t="s">
        <v>3546</v>
      </c>
      <c r="C1658" t="s">
        <v>1848</v>
      </c>
      <c r="D1658" t="s">
        <v>1952</v>
      </c>
      <c r="E1658" t="s">
        <v>3619</v>
      </c>
      <c r="F1658" t="s">
        <v>3586</v>
      </c>
      <c r="G1658">
        <v>0.55675892362300594</v>
      </c>
      <c r="H1658">
        <v>495</v>
      </c>
      <c r="I1658" t="s">
        <v>1852</v>
      </c>
      <c r="J1658" t="s">
        <v>1853</v>
      </c>
      <c r="K1658" t="s">
        <v>1853</v>
      </c>
      <c r="L1658" t="s">
        <v>1853</v>
      </c>
      <c r="M1658" t="s">
        <v>1852</v>
      </c>
      <c r="N1658" t="s">
        <v>1853</v>
      </c>
      <c r="O1658" t="s">
        <v>2017</v>
      </c>
      <c r="P1658">
        <v>5</v>
      </c>
      <c r="Q1658">
        <f>IF(ISERROR(VLOOKUP(A1658,seg_r_base_fitted!$A$1:$C$1829,2,FALSE)),0,VLOOKUP(A1658,seg_r_base_fitted!$A$1:$C$1829,2,FALSE))</f>
        <v>0</v>
      </c>
      <c r="R1658">
        <f>IF(ISERROR(VLOOKUP(A1658,seg_r_base_fitted!$A$1:$C$1829,3,FALSE)),0,VLOOKUP(A1658,seg_r_base_fitted!$A$1:$C$1829,3,FALSE))</f>
        <v>0.17199999999999999</v>
      </c>
      <c r="S1658">
        <v>987</v>
      </c>
    </row>
    <row r="1659" spans="1:19" x14ac:dyDescent="0.2">
      <c r="A1659" t="s">
        <v>4101</v>
      </c>
      <c r="B1659" t="s">
        <v>3950</v>
      </c>
      <c r="C1659" t="s">
        <v>1848</v>
      </c>
      <c r="D1659" t="s">
        <v>1960</v>
      </c>
      <c r="E1659" t="s">
        <v>4102</v>
      </c>
      <c r="F1659" t="s">
        <v>4103</v>
      </c>
      <c r="G1659">
        <v>5.8669732171438129</v>
      </c>
      <c r="H1659">
        <v>325</v>
      </c>
      <c r="I1659" t="s">
        <v>1852</v>
      </c>
      <c r="J1659" t="s">
        <v>1853</v>
      </c>
      <c r="K1659" t="s">
        <v>1853</v>
      </c>
      <c r="L1659" t="s">
        <v>1852</v>
      </c>
      <c r="M1659" t="s">
        <v>1853</v>
      </c>
      <c r="N1659" t="s">
        <v>1853</v>
      </c>
      <c r="O1659" t="s">
        <v>2017</v>
      </c>
      <c r="P1659">
        <v>5</v>
      </c>
      <c r="Q1659">
        <f>IF(ISERROR(VLOOKUP(A1659,seg_r_base_fitted!$A$1:$C$1829,2,FALSE)),0,VLOOKUP(A1659,seg_r_base_fitted!$A$1:$C$1829,2,FALSE))</f>
        <v>0</v>
      </c>
      <c r="R1659">
        <f>IF(ISERROR(VLOOKUP(A1659,seg_r_base_fitted!$A$1:$C$1829,3,FALSE)),0,VLOOKUP(A1659,seg_r_base_fitted!$A$1:$C$1829,3,FALSE))</f>
        <v>0.17199999999999999</v>
      </c>
      <c r="S1659">
        <v>988</v>
      </c>
    </row>
    <row r="1660" spans="1:19" x14ac:dyDescent="0.2">
      <c r="A1660" t="s">
        <v>2680</v>
      </c>
      <c r="B1660" t="s">
        <v>2503</v>
      </c>
      <c r="C1660" t="s">
        <v>1848</v>
      </c>
      <c r="D1660" t="s">
        <v>1899</v>
      </c>
      <c r="E1660" t="s">
        <v>2681</v>
      </c>
      <c r="F1660" t="s">
        <v>2682</v>
      </c>
      <c r="G1660">
        <v>0.95134679078486339</v>
      </c>
      <c r="H1660">
        <v>1170</v>
      </c>
      <c r="I1660" t="s">
        <v>1853</v>
      </c>
      <c r="J1660" t="s">
        <v>1852</v>
      </c>
      <c r="K1660" t="s">
        <v>1853</v>
      </c>
      <c r="L1660" t="s">
        <v>1853</v>
      </c>
      <c r="M1660" t="s">
        <v>1852</v>
      </c>
      <c r="N1660" t="s">
        <v>1853</v>
      </c>
      <c r="O1660" t="s">
        <v>2017</v>
      </c>
      <c r="P1660">
        <v>5</v>
      </c>
      <c r="Q1660">
        <f>IF(ISERROR(VLOOKUP(A1660,seg_r_base_fitted!$A$1:$C$1829,2,FALSE)),0,VLOOKUP(A1660,seg_r_base_fitted!$A$1:$C$1829,2,FALSE))</f>
        <v>0</v>
      </c>
      <c r="R1660">
        <f>IF(ISERROR(VLOOKUP(A1660,seg_r_base_fitted!$A$1:$C$1829,3,FALSE)),0,VLOOKUP(A1660,seg_r_base_fitted!$A$1:$C$1829,3,FALSE))</f>
        <v>0.17199999999999999</v>
      </c>
      <c r="S1660">
        <v>985</v>
      </c>
    </row>
    <row r="1661" spans="1:19" x14ac:dyDescent="0.2">
      <c r="A1661" t="s">
        <v>975</v>
      </c>
      <c r="B1661" t="s">
        <v>2743</v>
      </c>
      <c r="C1661" t="s">
        <v>1848</v>
      </c>
      <c r="D1661" t="s">
        <v>2872</v>
      </c>
      <c r="E1661" t="s">
        <v>2957</v>
      </c>
      <c r="F1661" t="s">
        <v>2559</v>
      </c>
      <c r="G1661">
        <v>3.0121250177809991</v>
      </c>
      <c r="H1661">
        <v>420</v>
      </c>
      <c r="I1661" t="s">
        <v>1852</v>
      </c>
      <c r="J1661" t="s">
        <v>1853</v>
      </c>
      <c r="K1661" t="s">
        <v>1853</v>
      </c>
      <c r="L1661" t="s">
        <v>1852</v>
      </c>
      <c r="M1661" t="s">
        <v>1853</v>
      </c>
      <c r="N1661" t="s">
        <v>1853</v>
      </c>
      <c r="O1661" t="s">
        <v>2017</v>
      </c>
      <c r="P1661">
        <v>5</v>
      </c>
      <c r="Q1661">
        <f>IF(ISERROR(VLOOKUP(A1661,seg_r_base_fitted!$A$1:$C$1829,2,FALSE)),0,VLOOKUP(A1661,seg_r_base_fitted!$A$1:$C$1829,2,FALSE))</f>
        <v>0</v>
      </c>
      <c r="R1661">
        <f>IF(ISERROR(VLOOKUP(A1661,seg_r_base_fitted!$A$1:$C$1829,3,FALSE)),0,VLOOKUP(A1661,seg_r_base_fitted!$A$1:$C$1829,3,FALSE))</f>
        <v>0.17299999999999999</v>
      </c>
      <c r="S1661">
        <v>981</v>
      </c>
    </row>
    <row r="1662" spans="1:19" x14ac:dyDescent="0.2">
      <c r="A1662" t="s">
        <v>4373</v>
      </c>
      <c r="B1662" t="s">
        <v>4140</v>
      </c>
      <c r="C1662" t="s">
        <v>1848</v>
      </c>
      <c r="D1662" t="s">
        <v>1860</v>
      </c>
      <c r="E1662" t="s">
        <v>3678</v>
      </c>
      <c r="F1662" t="s">
        <v>4169</v>
      </c>
      <c r="G1662">
        <v>1.4383764257513192</v>
      </c>
      <c r="H1662">
        <v>6435</v>
      </c>
      <c r="I1662" t="s">
        <v>1853</v>
      </c>
      <c r="J1662" t="s">
        <v>1853</v>
      </c>
      <c r="K1662" t="s">
        <v>1852</v>
      </c>
      <c r="L1662" t="s">
        <v>1853</v>
      </c>
      <c r="M1662" t="s">
        <v>1852</v>
      </c>
      <c r="N1662" t="s">
        <v>1853</v>
      </c>
      <c r="O1662" t="s">
        <v>2017</v>
      </c>
      <c r="P1662">
        <v>5</v>
      </c>
      <c r="Q1662">
        <f>IF(ISERROR(VLOOKUP(A1662,seg_r_base_fitted!$A$1:$C$1829,2,FALSE)),0,VLOOKUP(A1662,seg_r_base_fitted!$A$1:$C$1829,2,FALSE))</f>
        <v>0</v>
      </c>
      <c r="R1662">
        <f>IF(ISERROR(VLOOKUP(A1662,seg_r_base_fitted!$A$1:$C$1829,3,FALSE)),0,VLOOKUP(A1662,seg_r_base_fitted!$A$1:$C$1829,3,FALSE))</f>
        <v>0.17299999999999999</v>
      </c>
      <c r="S1662">
        <v>982</v>
      </c>
    </row>
    <row r="1663" spans="1:19" x14ac:dyDescent="0.2">
      <c r="A1663" t="s">
        <v>5826</v>
      </c>
      <c r="B1663" t="s">
        <v>5520</v>
      </c>
      <c r="C1663" t="s">
        <v>1848</v>
      </c>
      <c r="D1663" t="s">
        <v>2470</v>
      </c>
      <c r="E1663" t="s">
        <v>5827</v>
      </c>
      <c r="F1663" t="s">
        <v>5828</v>
      </c>
      <c r="G1663">
        <v>1.1045525651490979</v>
      </c>
      <c r="H1663">
        <v>1075</v>
      </c>
      <c r="I1663" t="s">
        <v>1853</v>
      </c>
      <c r="J1663" t="s">
        <v>1852</v>
      </c>
      <c r="K1663" t="s">
        <v>1853</v>
      </c>
      <c r="L1663" t="s">
        <v>1853</v>
      </c>
      <c r="M1663" t="s">
        <v>1852</v>
      </c>
      <c r="N1663" t="s">
        <v>1853</v>
      </c>
      <c r="O1663" t="s">
        <v>2017</v>
      </c>
      <c r="P1663">
        <v>5</v>
      </c>
      <c r="Q1663">
        <f>IF(ISERROR(VLOOKUP(A1663,seg_r_base_fitted!$A$1:$C$1829,2,FALSE)),0,VLOOKUP(A1663,seg_r_base_fitted!$A$1:$C$1829,2,FALSE))</f>
        <v>0</v>
      </c>
      <c r="R1663">
        <f>IF(ISERROR(VLOOKUP(A1663,seg_r_base_fitted!$A$1:$C$1829,3,FALSE)),0,VLOOKUP(A1663,seg_r_base_fitted!$A$1:$C$1829,3,FALSE))</f>
        <v>0.17399999999999999</v>
      </c>
      <c r="S1663">
        <v>976</v>
      </c>
    </row>
    <row r="1664" spans="1:19" x14ac:dyDescent="0.2">
      <c r="A1664" t="s">
        <v>5874</v>
      </c>
      <c r="B1664" t="s">
        <v>5520</v>
      </c>
      <c r="C1664" t="s">
        <v>1848</v>
      </c>
      <c r="D1664" t="s">
        <v>1937</v>
      </c>
      <c r="E1664" t="s">
        <v>5557</v>
      </c>
      <c r="F1664" t="s">
        <v>5531</v>
      </c>
      <c r="G1664">
        <v>3.1487903082551059</v>
      </c>
      <c r="H1664">
        <v>440</v>
      </c>
      <c r="I1664" t="s">
        <v>1852</v>
      </c>
      <c r="J1664" t="s">
        <v>1853</v>
      </c>
      <c r="K1664" t="s">
        <v>1853</v>
      </c>
      <c r="L1664" t="s">
        <v>1852</v>
      </c>
      <c r="M1664" t="s">
        <v>1853</v>
      </c>
      <c r="N1664" t="s">
        <v>1853</v>
      </c>
      <c r="O1664" t="s">
        <v>2017</v>
      </c>
      <c r="P1664">
        <v>5</v>
      </c>
      <c r="Q1664">
        <f>IF(ISERROR(VLOOKUP(A1664,seg_r_base_fitted!$A$1:$C$1829,2,FALSE)),0,VLOOKUP(A1664,seg_r_base_fitted!$A$1:$C$1829,2,FALSE))</f>
        <v>0</v>
      </c>
      <c r="R1664">
        <f>IF(ISERROR(VLOOKUP(A1664,seg_r_base_fitted!$A$1:$C$1829,3,FALSE)),0,VLOOKUP(A1664,seg_r_base_fitted!$A$1:$C$1829,3,FALSE))</f>
        <v>0.17399999999999999</v>
      </c>
      <c r="S1664">
        <v>977</v>
      </c>
    </row>
    <row r="1665" spans="1:19" x14ac:dyDescent="0.2">
      <c r="A1665" t="s">
        <v>6263</v>
      </c>
      <c r="B1665" t="s">
        <v>5956</v>
      </c>
      <c r="C1665" t="s">
        <v>1971</v>
      </c>
      <c r="D1665" t="s">
        <v>2263</v>
      </c>
      <c r="E1665" t="s">
        <v>5999</v>
      </c>
      <c r="F1665" t="s">
        <v>6184</v>
      </c>
      <c r="G1665">
        <v>2.1527109493549723</v>
      </c>
      <c r="H1665">
        <v>360</v>
      </c>
      <c r="I1665" t="s">
        <v>1852</v>
      </c>
      <c r="J1665" t="s">
        <v>1853</v>
      </c>
      <c r="K1665" t="s">
        <v>1853</v>
      </c>
      <c r="L1665" t="s">
        <v>1853</v>
      </c>
      <c r="M1665" t="s">
        <v>1852</v>
      </c>
      <c r="N1665" t="s">
        <v>1853</v>
      </c>
      <c r="O1665" t="s">
        <v>2017</v>
      </c>
      <c r="P1665">
        <v>5</v>
      </c>
      <c r="Q1665">
        <f>IF(ISERROR(VLOOKUP(A1665,seg_r_base_fitted!$A$1:$C$1829,2,FALSE)),0,VLOOKUP(A1665,seg_r_base_fitted!$A$1:$C$1829,2,FALSE))</f>
        <v>0</v>
      </c>
      <c r="R1665">
        <f>IF(ISERROR(VLOOKUP(A1665,seg_r_base_fitted!$A$1:$C$1829,3,FALSE)),0,VLOOKUP(A1665,seg_r_base_fitted!$A$1:$C$1829,3,FALSE))</f>
        <v>0.17399999999999999</v>
      </c>
      <c r="S1665">
        <v>978</v>
      </c>
    </row>
    <row r="1666" spans="1:19" x14ac:dyDescent="0.2">
      <c r="A1666" t="s">
        <v>2233</v>
      </c>
      <c r="B1666" t="s">
        <v>2093</v>
      </c>
      <c r="C1666" t="s">
        <v>1848</v>
      </c>
      <c r="D1666" t="s">
        <v>2155</v>
      </c>
      <c r="E1666" t="s">
        <v>2156</v>
      </c>
      <c r="F1666" t="s">
        <v>2234</v>
      </c>
      <c r="G1666">
        <v>0.46185863116122428</v>
      </c>
      <c r="H1666">
        <v>3000</v>
      </c>
      <c r="I1666" t="s">
        <v>1853</v>
      </c>
      <c r="J1666" t="s">
        <v>1853</v>
      </c>
      <c r="K1666" t="s">
        <v>1852</v>
      </c>
      <c r="L1666" t="s">
        <v>1853</v>
      </c>
      <c r="M1666" t="s">
        <v>1852</v>
      </c>
      <c r="N1666" t="s">
        <v>1853</v>
      </c>
      <c r="O1666" t="s">
        <v>2017</v>
      </c>
      <c r="P1666">
        <v>5</v>
      </c>
      <c r="Q1666">
        <f>IF(ISERROR(VLOOKUP(A1666,seg_r_base_fitted!$A$1:$C$1829,2,FALSE)),0,VLOOKUP(A1666,seg_r_base_fitted!$A$1:$C$1829,2,FALSE))</f>
        <v>0</v>
      </c>
      <c r="R1666">
        <f>IF(ISERROR(VLOOKUP(A1666,seg_r_base_fitted!$A$1:$C$1829,3,FALSE)),0,VLOOKUP(A1666,seg_r_base_fitted!$A$1:$C$1829,3,FALSE))</f>
        <v>0.17499999999999999</v>
      </c>
      <c r="S1666">
        <v>968</v>
      </c>
    </row>
    <row r="1667" spans="1:19" x14ac:dyDescent="0.2">
      <c r="A1667" t="s">
        <v>3467</v>
      </c>
      <c r="B1667" t="s">
        <v>3351</v>
      </c>
      <c r="C1667" t="s">
        <v>1848</v>
      </c>
      <c r="D1667" t="s">
        <v>2038</v>
      </c>
      <c r="E1667" t="s">
        <v>3376</v>
      </c>
      <c r="F1667" t="s">
        <v>3399</v>
      </c>
      <c r="G1667">
        <v>0.82414490177016086</v>
      </c>
      <c r="H1667">
        <v>815</v>
      </c>
      <c r="I1667" t="s">
        <v>1853</v>
      </c>
      <c r="J1667" t="s">
        <v>1852</v>
      </c>
      <c r="K1667" t="s">
        <v>1853</v>
      </c>
      <c r="L1667" t="s">
        <v>1853</v>
      </c>
      <c r="M1667" t="s">
        <v>1852</v>
      </c>
      <c r="N1667" t="s">
        <v>1853</v>
      </c>
      <c r="O1667" t="s">
        <v>2017</v>
      </c>
      <c r="P1667">
        <v>5</v>
      </c>
      <c r="Q1667">
        <f>IF(ISERROR(VLOOKUP(A1667,seg_r_base_fitted!$A$1:$C$1829,2,FALSE)),0,VLOOKUP(A1667,seg_r_base_fitted!$A$1:$C$1829,2,FALSE))</f>
        <v>0</v>
      </c>
      <c r="R1667">
        <f>IF(ISERROR(VLOOKUP(A1667,seg_r_base_fitted!$A$1:$C$1829,3,FALSE)),0,VLOOKUP(A1667,seg_r_base_fitted!$A$1:$C$1829,3,FALSE))</f>
        <v>0.17599999999999999</v>
      </c>
      <c r="S1667">
        <v>965</v>
      </c>
    </row>
    <row r="1668" spans="1:19" x14ac:dyDescent="0.2">
      <c r="A1668" t="s">
        <v>4933</v>
      </c>
      <c r="B1668" t="s">
        <v>4481</v>
      </c>
      <c r="C1668" t="s">
        <v>1848</v>
      </c>
      <c r="D1668" t="s">
        <v>1887</v>
      </c>
      <c r="E1668" t="s">
        <v>4657</v>
      </c>
      <c r="F1668" t="s">
        <v>4537</v>
      </c>
      <c r="G1668">
        <v>0.79443242908828826</v>
      </c>
      <c r="H1668">
        <v>2870</v>
      </c>
      <c r="I1668" t="s">
        <v>1853</v>
      </c>
      <c r="J1668" t="s">
        <v>1853</v>
      </c>
      <c r="K1668" t="s">
        <v>1852</v>
      </c>
      <c r="L1668" t="s">
        <v>1853</v>
      </c>
      <c r="M1668" t="s">
        <v>1852</v>
      </c>
      <c r="N1668" t="s">
        <v>1853</v>
      </c>
      <c r="O1668" t="s">
        <v>2017</v>
      </c>
      <c r="P1668">
        <v>5</v>
      </c>
      <c r="Q1668">
        <f>IF(ISERROR(VLOOKUP(A1668,seg_r_base_fitted!$A$1:$C$1829,2,FALSE)),0,VLOOKUP(A1668,seg_r_base_fitted!$A$1:$C$1829,2,FALSE))</f>
        <v>0</v>
      </c>
      <c r="R1668">
        <f>IF(ISERROR(VLOOKUP(A1668,seg_r_base_fitted!$A$1:$C$1829,3,FALSE)),0,VLOOKUP(A1668,seg_r_base_fitted!$A$1:$C$1829,3,FALSE))</f>
        <v>0.17699999999999999</v>
      </c>
      <c r="S1668">
        <v>963</v>
      </c>
    </row>
    <row r="1669" spans="1:19" x14ac:dyDescent="0.2">
      <c r="A1669" t="s">
        <v>3613</v>
      </c>
      <c r="B1669" t="s">
        <v>3546</v>
      </c>
      <c r="C1669" t="s">
        <v>1848</v>
      </c>
      <c r="D1669" t="s">
        <v>2038</v>
      </c>
      <c r="E1669" t="s">
        <v>3614</v>
      </c>
      <c r="F1669" t="s">
        <v>3615</v>
      </c>
      <c r="G1669">
        <v>6.4889754692864585</v>
      </c>
      <c r="H1669">
        <v>300</v>
      </c>
      <c r="I1669" t="s">
        <v>1852</v>
      </c>
      <c r="J1669" t="s">
        <v>1853</v>
      </c>
      <c r="K1669" t="s">
        <v>1853</v>
      </c>
      <c r="L1669" t="s">
        <v>1852</v>
      </c>
      <c r="M1669" t="s">
        <v>1853</v>
      </c>
      <c r="N1669" t="s">
        <v>1853</v>
      </c>
      <c r="O1669" t="s">
        <v>2017</v>
      </c>
      <c r="P1669">
        <v>5</v>
      </c>
      <c r="Q1669">
        <f>IF(ISERROR(VLOOKUP(A1669,seg_r_base_fitted!$A$1:$C$1829,2,FALSE)),0,VLOOKUP(A1669,seg_r_base_fitted!$A$1:$C$1829,2,FALSE))</f>
        <v>0</v>
      </c>
      <c r="R1669">
        <f>IF(ISERROR(VLOOKUP(A1669,seg_r_base_fitted!$A$1:$C$1829,3,FALSE)),0,VLOOKUP(A1669,seg_r_base_fitted!$A$1:$C$1829,3,FALSE))</f>
        <v>0.17799999999999999</v>
      </c>
      <c r="S1669">
        <v>957</v>
      </c>
    </row>
    <row r="1670" spans="1:19" x14ac:dyDescent="0.2">
      <c r="A1670" t="s">
        <v>5864</v>
      </c>
      <c r="B1670" t="s">
        <v>5520</v>
      </c>
      <c r="C1670" t="s">
        <v>1971</v>
      </c>
      <c r="D1670" t="s">
        <v>5794</v>
      </c>
      <c r="E1670" t="s">
        <v>5865</v>
      </c>
      <c r="F1670" t="s">
        <v>1884</v>
      </c>
      <c r="G1670">
        <v>0.2051579142703234</v>
      </c>
      <c r="H1670">
        <v>655</v>
      </c>
      <c r="I1670" t="s">
        <v>1852</v>
      </c>
      <c r="J1670" t="s">
        <v>1852</v>
      </c>
      <c r="K1670" t="s">
        <v>1853</v>
      </c>
      <c r="L1670" t="s">
        <v>1853</v>
      </c>
      <c r="M1670" t="s">
        <v>1853</v>
      </c>
      <c r="N1670" t="s">
        <v>1853</v>
      </c>
      <c r="O1670" t="s">
        <v>2017</v>
      </c>
      <c r="P1670">
        <v>5</v>
      </c>
      <c r="Q1670">
        <f>IF(ISERROR(VLOOKUP(A1670,seg_r_base_fitted!$A$1:$C$1829,2,FALSE)),0,VLOOKUP(A1670,seg_r_base_fitted!$A$1:$C$1829,2,FALSE))</f>
        <v>0</v>
      </c>
      <c r="R1670">
        <f>IF(ISERROR(VLOOKUP(A1670,seg_r_base_fitted!$A$1:$C$1829,3,FALSE)),0,VLOOKUP(A1670,seg_r_base_fitted!$A$1:$C$1829,3,FALSE))</f>
        <v>0.17899999999999999</v>
      </c>
      <c r="S1670">
        <v>955</v>
      </c>
    </row>
    <row r="1671" spans="1:19" x14ac:dyDescent="0.2">
      <c r="A1671" t="s">
        <v>3464</v>
      </c>
      <c r="B1671" t="s">
        <v>3351</v>
      </c>
      <c r="C1671" t="s">
        <v>1848</v>
      </c>
      <c r="D1671" t="s">
        <v>2258</v>
      </c>
      <c r="E1671" t="s">
        <v>3465</v>
      </c>
      <c r="F1671" t="s">
        <v>3466</v>
      </c>
      <c r="G1671">
        <v>1.0407383345332322</v>
      </c>
      <c r="H1671">
        <v>1115</v>
      </c>
      <c r="I1671" t="s">
        <v>1853</v>
      </c>
      <c r="J1671" t="s">
        <v>1852</v>
      </c>
      <c r="K1671" t="s">
        <v>1853</v>
      </c>
      <c r="L1671" t="s">
        <v>1853</v>
      </c>
      <c r="M1671" t="s">
        <v>1853</v>
      </c>
      <c r="N1671" t="s">
        <v>1852</v>
      </c>
      <c r="O1671" t="s">
        <v>2017</v>
      </c>
      <c r="P1671">
        <v>5</v>
      </c>
      <c r="Q1671">
        <f>IF(ISERROR(VLOOKUP(A1671,seg_r_base_fitted!$A$1:$C$1829,2,FALSE)),0,VLOOKUP(A1671,seg_r_base_fitted!$A$1:$C$1829,2,FALSE))</f>
        <v>0</v>
      </c>
      <c r="R1671">
        <f>IF(ISERROR(VLOOKUP(A1671,seg_r_base_fitted!$A$1:$C$1829,3,FALSE)),0,VLOOKUP(A1671,seg_r_base_fitted!$A$1:$C$1829,3,FALSE))</f>
        <v>0.17899999999999999</v>
      </c>
      <c r="S1671">
        <v>952</v>
      </c>
    </row>
    <row r="1672" spans="1:19" x14ac:dyDescent="0.2">
      <c r="A1672" t="s">
        <v>3809</v>
      </c>
      <c r="B1672" t="s">
        <v>3662</v>
      </c>
      <c r="C1672" t="s">
        <v>1848</v>
      </c>
      <c r="D1672" t="s">
        <v>2035</v>
      </c>
      <c r="E1672" t="s">
        <v>3808</v>
      </c>
      <c r="F1672" t="s">
        <v>3747</v>
      </c>
      <c r="G1672">
        <v>5.9887757145061613</v>
      </c>
      <c r="H1672">
        <v>345</v>
      </c>
      <c r="I1672" t="s">
        <v>1852</v>
      </c>
      <c r="J1672" t="s">
        <v>1853</v>
      </c>
      <c r="K1672" t="s">
        <v>1853</v>
      </c>
      <c r="L1672" t="s">
        <v>1852</v>
      </c>
      <c r="M1672" t="s">
        <v>1853</v>
      </c>
      <c r="N1672" t="s">
        <v>1853</v>
      </c>
      <c r="O1672" t="s">
        <v>2017</v>
      </c>
      <c r="P1672">
        <v>5</v>
      </c>
      <c r="Q1672">
        <f>IF(ISERROR(VLOOKUP(A1672,seg_r_base_fitted!$A$1:$C$1829,2,FALSE)),0,VLOOKUP(A1672,seg_r_base_fitted!$A$1:$C$1829,2,FALSE))</f>
        <v>0</v>
      </c>
      <c r="R1672">
        <f>IF(ISERROR(VLOOKUP(A1672,seg_r_base_fitted!$A$1:$C$1829,3,FALSE)),0,VLOOKUP(A1672,seg_r_base_fitted!$A$1:$C$1829,3,FALSE))</f>
        <v>0.18</v>
      </c>
      <c r="S1672">
        <v>947</v>
      </c>
    </row>
    <row r="1673" spans="1:19" x14ac:dyDescent="0.2">
      <c r="A1673" t="s">
        <v>2218</v>
      </c>
      <c r="B1673" t="s">
        <v>2093</v>
      </c>
      <c r="C1673" t="s">
        <v>1848</v>
      </c>
      <c r="D1673" t="s">
        <v>2035</v>
      </c>
      <c r="E1673" t="s">
        <v>2095</v>
      </c>
      <c r="F1673" t="s">
        <v>2219</v>
      </c>
      <c r="G1673">
        <v>1.189591192010488</v>
      </c>
      <c r="H1673">
        <v>4035</v>
      </c>
      <c r="I1673" t="s">
        <v>1853</v>
      </c>
      <c r="J1673" t="s">
        <v>1853</v>
      </c>
      <c r="K1673" t="s">
        <v>1852</v>
      </c>
      <c r="L1673" t="s">
        <v>1853</v>
      </c>
      <c r="M1673" t="s">
        <v>1852</v>
      </c>
      <c r="N1673" t="s">
        <v>1853</v>
      </c>
      <c r="O1673" t="s">
        <v>2017</v>
      </c>
      <c r="P1673">
        <v>5</v>
      </c>
      <c r="Q1673">
        <f>IF(ISERROR(VLOOKUP(A1673,seg_r_base_fitted!$A$1:$C$1829,2,FALSE)),0,VLOOKUP(A1673,seg_r_base_fitted!$A$1:$C$1829,2,FALSE))</f>
        <v>0</v>
      </c>
      <c r="R1673">
        <f>IF(ISERROR(VLOOKUP(A1673,seg_r_base_fitted!$A$1:$C$1829,3,FALSE)),0,VLOOKUP(A1673,seg_r_base_fitted!$A$1:$C$1829,3,FALSE))</f>
        <v>0.18099999999999999</v>
      </c>
      <c r="S1673">
        <v>940</v>
      </c>
    </row>
    <row r="1674" spans="1:19" x14ac:dyDescent="0.2">
      <c r="A1674" t="s">
        <v>492</v>
      </c>
      <c r="B1674" t="s">
        <v>2743</v>
      </c>
      <c r="C1674" t="s">
        <v>1848</v>
      </c>
      <c r="D1674" t="s">
        <v>2776</v>
      </c>
      <c r="E1674" t="s">
        <v>2790</v>
      </c>
      <c r="F1674" t="s">
        <v>2953</v>
      </c>
      <c r="G1674">
        <v>2.4690007525016919</v>
      </c>
      <c r="H1674">
        <v>370</v>
      </c>
      <c r="I1674" t="s">
        <v>1852</v>
      </c>
      <c r="J1674" t="s">
        <v>1853</v>
      </c>
      <c r="K1674" t="s">
        <v>1853</v>
      </c>
      <c r="L1674" t="s">
        <v>1853</v>
      </c>
      <c r="M1674" t="s">
        <v>1853</v>
      </c>
      <c r="N1674" t="s">
        <v>1852</v>
      </c>
      <c r="O1674" t="s">
        <v>2017</v>
      </c>
      <c r="P1674">
        <v>5</v>
      </c>
      <c r="Q1674">
        <f>IF(ISERROR(VLOOKUP(A1674,seg_r_base_fitted!$A$1:$C$1829,2,FALSE)),0,VLOOKUP(A1674,seg_r_base_fitted!$A$1:$C$1829,2,FALSE))</f>
        <v>0</v>
      </c>
      <c r="R1674">
        <f>IF(ISERROR(VLOOKUP(A1674,seg_r_base_fitted!$A$1:$C$1829,3,FALSE)),0,VLOOKUP(A1674,seg_r_base_fitted!$A$1:$C$1829,3,FALSE))</f>
        <v>0.18099999999999999</v>
      </c>
      <c r="S1674">
        <v>941</v>
      </c>
    </row>
    <row r="1675" spans="1:19" x14ac:dyDescent="0.2">
      <c r="A1675" t="s">
        <v>5808</v>
      </c>
      <c r="B1675" t="s">
        <v>5520</v>
      </c>
      <c r="C1675" t="s">
        <v>1848</v>
      </c>
      <c r="D1675" t="s">
        <v>1871</v>
      </c>
      <c r="E1675" t="s">
        <v>5809</v>
      </c>
      <c r="F1675" t="s">
        <v>5810</v>
      </c>
      <c r="G1675">
        <v>1.9066048022444031</v>
      </c>
      <c r="H1675">
        <v>605</v>
      </c>
      <c r="I1675" t="s">
        <v>1852</v>
      </c>
      <c r="J1675" t="s">
        <v>1852</v>
      </c>
      <c r="K1675" t="s">
        <v>1853</v>
      </c>
      <c r="L1675" t="s">
        <v>1853</v>
      </c>
      <c r="M1675" t="s">
        <v>1853</v>
      </c>
      <c r="N1675" t="s">
        <v>1853</v>
      </c>
      <c r="O1675" t="s">
        <v>2017</v>
      </c>
      <c r="P1675">
        <v>5</v>
      </c>
      <c r="Q1675">
        <f>IF(ISERROR(VLOOKUP(A1675,seg_r_base_fitted!$A$1:$C$1829,2,FALSE)),0,VLOOKUP(A1675,seg_r_base_fitted!$A$1:$C$1829,2,FALSE))</f>
        <v>1</v>
      </c>
      <c r="R1675">
        <f>IF(ISERROR(VLOOKUP(A1675,seg_r_base_fitted!$A$1:$C$1829,3,FALSE)),0,VLOOKUP(A1675,seg_r_base_fitted!$A$1:$C$1829,3,FALSE))</f>
        <v>0.183</v>
      </c>
      <c r="S1675">
        <v>936</v>
      </c>
    </row>
    <row r="1676" spans="1:19" x14ac:dyDescent="0.2">
      <c r="A1676" t="s">
        <v>1392</v>
      </c>
      <c r="B1676" t="s">
        <v>2743</v>
      </c>
      <c r="C1676" t="s">
        <v>1848</v>
      </c>
      <c r="D1676" t="s">
        <v>2783</v>
      </c>
      <c r="E1676" t="s">
        <v>2968</v>
      </c>
      <c r="F1676" t="s">
        <v>2754</v>
      </c>
      <c r="G1676">
        <v>3.5038767209412849</v>
      </c>
      <c r="H1676">
        <v>455</v>
      </c>
      <c r="I1676" t="s">
        <v>1852</v>
      </c>
      <c r="J1676" t="s">
        <v>1853</v>
      </c>
      <c r="K1676" t="s">
        <v>1853</v>
      </c>
      <c r="L1676" t="s">
        <v>1852</v>
      </c>
      <c r="M1676" t="s">
        <v>1853</v>
      </c>
      <c r="N1676" t="s">
        <v>1853</v>
      </c>
      <c r="O1676" t="s">
        <v>2017</v>
      </c>
      <c r="P1676">
        <v>5</v>
      </c>
      <c r="Q1676">
        <f>IF(ISERROR(VLOOKUP(A1676,seg_r_base_fitted!$A$1:$C$1829,2,FALSE)),0,VLOOKUP(A1676,seg_r_base_fitted!$A$1:$C$1829,2,FALSE))</f>
        <v>0</v>
      </c>
      <c r="R1676">
        <f>IF(ISERROR(VLOOKUP(A1676,seg_r_base_fitted!$A$1:$C$1829,3,FALSE)),0,VLOOKUP(A1676,seg_r_base_fitted!$A$1:$C$1829,3,FALSE))</f>
        <v>0.182</v>
      </c>
      <c r="S1676">
        <v>937</v>
      </c>
    </row>
    <row r="1677" spans="1:19" x14ac:dyDescent="0.2">
      <c r="A1677" t="s">
        <v>6264</v>
      </c>
      <c r="B1677" t="s">
        <v>5956</v>
      </c>
      <c r="C1677" t="s">
        <v>1971</v>
      </c>
      <c r="D1677" t="s">
        <v>2263</v>
      </c>
      <c r="E1677" t="s">
        <v>6184</v>
      </c>
      <c r="F1677" t="s">
        <v>6090</v>
      </c>
      <c r="G1677">
        <v>0.96684420956958184</v>
      </c>
      <c r="H1677">
        <v>455</v>
      </c>
      <c r="I1677" t="s">
        <v>1852</v>
      </c>
      <c r="J1677" t="s">
        <v>1853</v>
      </c>
      <c r="K1677" t="s">
        <v>1853</v>
      </c>
      <c r="L1677" t="s">
        <v>1853</v>
      </c>
      <c r="M1677" t="s">
        <v>1852</v>
      </c>
      <c r="N1677" t="s">
        <v>1853</v>
      </c>
      <c r="O1677" t="s">
        <v>2017</v>
      </c>
      <c r="P1677">
        <v>5</v>
      </c>
      <c r="Q1677">
        <f>IF(ISERROR(VLOOKUP(A1677,seg_r_base_fitted!$A$1:$C$1829,2,FALSE)),0,VLOOKUP(A1677,seg_r_base_fitted!$A$1:$C$1829,2,FALSE))</f>
        <v>0</v>
      </c>
      <c r="R1677">
        <f>IF(ISERROR(VLOOKUP(A1677,seg_r_base_fitted!$A$1:$C$1829,3,FALSE)),0,VLOOKUP(A1677,seg_r_base_fitted!$A$1:$C$1829,3,FALSE))</f>
        <v>0.182</v>
      </c>
      <c r="S1677">
        <v>938</v>
      </c>
    </row>
    <row r="1678" spans="1:19" x14ac:dyDescent="0.2">
      <c r="A1678" t="s">
        <v>3319</v>
      </c>
      <c r="B1678" t="s">
        <v>3178</v>
      </c>
      <c r="C1678">
        <v>0</v>
      </c>
      <c r="D1678">
        <v>201</v>
      </c>
      <c r="E1678" t="s">
        <v>3320</v>
      </c>
      <c r="F1678" t="s">
        <v>3216</v>
      </c>
      <c r="G1678">
        <v>1.0014940034926463</v>
      </c>
      <c r="H1678">
        <v>810</v>
      </c>
      <c r="I1678" t="s">
        <v>1853</v>
      </c>
      <c r="J1678" t="s">
        <v>1852</v>
      </c>
      <c r="K1678" t="s">
        <v>1853</v>
      </c>
      <c r="L1678" t="s">
        <v>1852</v>
      </c>
      <c r="M1678" t="s">
        <v>1853</v>
      </c>
      <c r="N1678" t="s">
        <v>1853</v>
      </c>
      <c r="O1678" t="s">
        <v>2017</v>
      </c>
      <c r="P1678">
        <v>5</v>
      </c>
      <c r="Q1678">
        <f>IF(ISERROR(VLOOKUP(A1678,seg_r_base_fitted!$A$1:$C$1829,2,FALSE)),0,VLOOKUP(A1678,seg_r_base_fitted!$A$1:$C$1829,2,FALSE))</f>
        <v>0</v>
      </c>
      <c r="R1678">
        <f>IF(ISERROR(VLOOKUP(A1678,seg_r_base_fitted!$A$1:$C$1829,3,FALSE)),0,VLOOKUP(A1678,seg_r_base_fitted!$A$1:$C$1829,3,FALSE))</f>
        <v>0.183</v>
      </c>
      <c r="S1678">
        <v>933</v>
      </c>
    </row>
    <row r="1679" spans="1:19" x14ac:dyDescent="0.2">
      <c r="A1679" t="s">
        <v>3799</v>
      </c>
      <c r="B1679" t="s">
        <v>3662</v>
      </c>
      <c r="C1679" t="s">
        <v>1848</v>
      </c>
      <c r="D1679" t="s">
        <v>1895</v>
      </c>
      <c r="E1679" t="s">
        <v>3670</v>
      </c>
      <c r="F1679" t="s">
        <v>2757</v>
      </c>
      <c r="G1679">
        <v>0.76779164922790433</v>
      </c>
      <c r="H1679">
        <v>580</v>
      </c>
      <c r="I1679" t="s">
        <v>1852</v>
      </c>
      <c r="J1679" t="s">
        <v>1852</v>
      </c>
      <c r="K1679" t="s">
        <v>1853</v>
      </c>
      <c r="L1679" t="s">
        <v>1853</v>
      </c>
      <c r="M1679" t="s">
        <v>1853</v>
      </c>
      <c r="N1679" t="s">
        <v>1853</v>
      </c>
      <c r="O1679" t="s">
        <v>2017</v>
      </c>
      <c r="P1679">
        <v>5</v>
      </c>
      <c r="Q1679">
        <f>IF(ISERROR(VLOOKUP(A1679,seg_r_base_fitted!$A$1:$C$1829,2,FALSE)),0,VLOOKUP(A1679,seg_r_base_fitted!$A$1:$C$1829,2,FALSE))</f>
        <v>0</v>
      </c>
      <c r="R1679">
        <f>IF(ISERROR(VLOOKUP(A1679,seg_r_base_fitted!$A$1:$C$1829,3,FALSE)),0,VLOOKUP(A1679,seg_r_base_fitted!$A$1:$C$1829,3,FALSE))</f>
        <v>0.183</v>
      </c>
      <c r="S1679">
        <v>934</v>
      </c>
    </row>
    <row r="1680" spans="1:19" x14ac:dyDescent="0.2">
      <c r="A1680" t="s">
        <v>3610</v>
      </c>
      <c r="B1680" t="s">
        <v>3546</v>
      </c>
      <c r="C1680" t="s">
        <v>1848</v>
      </c>
      <c r="D1680" t="s">
        <v>1849</v>
      </c>
      <c r="E1680" t="s">
        <v>3611</v>
      </c>
      <c r="F1680" t="s">
        <v>3612</v>
      </c>
      <c r="G1680">
        <v>4.255468239938164</v>
      </c>
      <c r="H1680">
        <v>470</v>
      </c>
      <c r="I1680" t="s">
        <v>1852</v>
      </c>
      <c r="J1680" t="s">
        <v>1853</v>
      </c>
      <c r="K1680" t="s">
        <v>1853</v>
      </c>
      <c r="L1680" t="s">
        <v>1852</v>
      </c>
      <c r="M1680" t="s">
        <v>1853</v>
      </c>
      <c r="N1680" t="s">
        <v>1853</v>
      </c>
      <c r="O1680" t="s">
        <v>2017</v>
      </c>
      <c r="P1680">
        <v>5</v>
      </c>
      <c r="Q1680">
        <f>IF(ISERROR(VLOOKUP(A1680,seg_r_base_fitted!$A$1:$C$1829,2,FALSE)),0,VLOOKUP(A1680,seg_r_base_fitted!$A$1:$C$1829,2,FALSE))</f>
        <v>1</v>
      </c>
      <c r="R1680">
        <f>IF(ISERROR(VLOOKUP(A1680,seg_r_base_fitted!$A$1:$C$1829,3,FALSE)),0,VLOOKUP(A1680,seg_r_base_fitted!$A$1:$C$1829,3,FALSE))</f>
        <v>0.184</v>
      </c>
      <c r="S1680">
        <v>929</v>
      </c>
    </row>
    <row r="1681" spans="1:19" x14ac:dyDescent="0.2">
      <c r="A1681" t="s">
        <v>5815</v>
      </c>
      <c r="B1681" t="s">
        <v>5520</v>
      </c>
      <c r="C1681" t="s">
        <v>1848</v>
      </c>
      <c r="D1681" t="s">
        <v>2072</v>
      </c>
      <c r="E1681" t="s">
        <v>2724</v>
      </c>
      <c r="F1681" t="s">
        <v>5587</v>
      </c>
      <c r="G1681">
        <v>0.9892793806517185</v>
      </c>
      <c r="H1681">
        <v>3600</v>
      </c>
      <c r="I1681" t="s">
        <v>1853</v>
      </c>
      <c r="J1681" t="s">
        <v>1853</v>
      </c>
      <c r="K1681" t="s">
        <v>1852</v>
      </c>
      <c r="L1681" t="s">
        <v>1853</v>
      </c>
      <c r="M1681" t="s">
        <v>1852</v>
      </c>
      <c r="N1681" t="s">
        <v>1853</v>
      </c>
      <c r="O1681" t="s">
        <v>2017</v>
      </c>
      <c r="P1681">
        <v>5</v>
      </c>
      <c r="Q1681">
        <f>IF(ISERROR(VLOOKUP(A1681,seg_r_base_fitted!$A$1:$C$1829,2,FALSE)),0,VLOOKUP(A1681,seg_r_base_fitted!$A$1:$C$1829,2,FALSE))</f>
        <v>0</v>
      </c>
      <c r="R1681">
        <f>IF(ISERROR(VLOOKUP(A1681,seg_r_base_fitted!$A$1:$C$1829,3,FALSE)),0,VLOOKUP(A1681,seg_r_base_fitted!$A$1:$C$1829,3,FALSE))</f>
        <v>0.184</v>
      </c>
      <c r="S1681">
        <v>930</v>
      </c>
    </row>
    <row r="1682" spans="1:19" x14ac:dyDescent="0.2">
      <c r="A1682" t="s">
        <v>3159</v>
      </c>
      <c r="B1682" t="s">
        <v>3049</v>
      </c>
      <c r="C1682" t="s">
        <v>1848</v>
      </c>
      <c r="D1682" t="s">
        <v>3145</v>
      </c>
      <c r="E1682" t="s">
        <v>3146</v>
      </c>
      <c r="F1682" t="s">
        <v>3112</v>
      </c>
      <c r="G1682">
        <v>1.6375403754159086</v>
      </c>
      <c r="H1682">
        <v>1365</v>
      </c>
      <c r="I1682" t="s">
        <v>1853</v>
      </c>
      <c r="J1682" t="s">
        <v>1852</v>
      </c>
      <c r="K1682" t="s">
        <v>1853</v>
      </c>
      <c r="L1682" t="s">
        <v>1853</v>
      </c>
      <c r="M1682" t="s">
        <v>1852</v>
      </c>
      <c r="N1682" t="s">
        <v>1853</v>
      </c>
      <c r="O1682" t="s">
        <v>2017</v>
      </c>
      <c r="P1682">
        <v>5</v>
      </c>
      <c r="Q1682">
        <f>IF(ISERROR(VLOOKUP(A1682,seg_r_base_fitted!$A$1:$C$1829,2,FALSE)),0,VLOOKUP(A1682,seg_r_base_fitted!$A$1:$C$1829,2,FALSE))</f>
        <v>1</v>
      </c>
      <c r="R1682">
        <f>IF(ISERROR(VLOOKUP(A1682,seg_r_base_fitted!$A$1:$C$1829,3,FALSE)),0,VLOOKUP(A1682,seg_r_base_fitted!$A$1:$C$1829,3,FALSE))</f>
        <v>0.184</v>
      </c>
      <c r="S1682">
        <v>926</v>
      </c>
    </row>
    <row r="1683" spans="1:19" x14ac:dyDescent="0.2">
      <c r="A1683" t="s">
        <v>3295</v>
      </c>
      <c r="B1683" t="s">
        <v>3178</v>
      </c>
      <c r="C1683">
        <v>0</v>
      </c>
      <c r="D1683">
        <v>61</v>
      </c>
      <c r="E1683" t="s">
        <v>3296</v>
      </c>
      <c r="F1683" t="s">
        <v>3297</v>
      </c>
      <c r="G1683">
        <v>2.6645501418781214</v>
      </c>
      <c r="H1683">
        <v>10800</v>
      </c>
      <c r="I1683" t="s">
        <v>1853</v>
      </c>
      <c r="J1683" t="s">
        <v>1853</v>
      </c>
      <c r="K1683" t="s">
        <v>1852</v>
      </c>
      <c r="L1683" t="s">
        <v>1853</v>
      </c>
      <c r="M1683" t="s">
        <v>1852</v>
      </c>
      <c r="N1683" t="s">
        <v>1853</v>
      </c>
      <c r="O1683" t="s">
        <v>2017</v>
      </c>
      <c r="P1683">
        <v>5</v>
      </c>
      <c r="Q1683">
        <f>IF(ISERROR(VLOOKUP(A1683,seg_r_base_fitted!$A$1:$C$1829,2,FALSE)),0,VLOOKUP(A1683,seg_r_base_fitted!$A$1:$C$1829,2,FALSE))</f>
        <v>0</v>
      </c>
      <c r="R1683">
        <f>IF(ISERROR(VLOOKUP(A1683,seg_r_base_fitted!$A$1:$C$1829,3,FALSE)),0,VLOOKUP(A1683,seg_r_base_fitted!$A$1:$C$1829,3,FALSE))</f>
        <v>0.184</v>
      </c>
      <c r="S1683">
        <v>927</v>
      </c>
    </row>
    <row r="1684" spans="1:19" x14ac:dyDescent="0.2">
      <c r="A1684" t="s">
        <v>3631</v>
      </c>
      <c r="B1684" t="s">
        <v>3546</v>
      </c>
      <c r="C1684" t="s">
        <v>1848</v>
      </c>
      <c r="D1684" t="s">
        <v>2542</v>
      </c>
      <c r="E1684" t="s">
        <v>3571</v>
      </c>
      <c r="F1684" t="s">
        <v>3360</v>
      </c>
      <c r="G1684">
        <v>5.7723589492080185</v>
      </c>
      <c r="H1684">
        <v>340</v>
      </c>
      <c r="I1684" t="s">
        <v>1852</v>
      </c>
      <c r="J1684" t="s">
        <v>1853</v>
      </c>
      <c r="K1684" t="s">
        <v>1853</v>
      </c>
      <c r="L1684" t="s">
        <v>1852</v>
      </c>
      <c r="M1684" t="s">
        <v>1853</v>
      </c>
      <c r="N1684" t="s">
        <v>1853</v>
      </c>
      <c r="O1684" t="s">
        <v>2017</v>
      </c>
      <c r="P1684">
        <v>5</v>
      </c>
      <c r="Q1684">
        <f>IF(ISERROR(VLOOKUP(A1684,seg_r_base_fitted!$A$1:$C$1829,2,FALSE)),0,VLOOKUP(A1684,seg_r_base_fitted!$A$1:$C$1829,2,FALSE))</f>
        <v>1</v>
      </c>
      <c r="R1684">
        <f>IF(ISERROR(VLOOKUP(A1684,seg_r_base_fitted!$A$1:$C$1829,3,FALSE)),0,VLOOKUP(A1684,seg_r_base_fitted!$A$1:$C$1829,3,FALSE))</f>
        <v>0.185</v>
      </c>
      <c r="S1684">
        <v>924</v>
      </c>
    </row>
    <row r="1685" spans="1:19" x14ac:dyDescent="0.2">
      <c r="A1685" t="s">
        <v>3306</v>
      </c>
      <c r="B1685" t="s">
        <v>3178</v>
      </c>
      <c r="C1685">
        <v>0</v>
      </c>
      <c r="D1685">
        <v>157</v>
      </c>
      <c r="E1685" t="s">
        <v>3227</v>
      </c>
      <c r="F1685" t="s">
        <v>3307</v>
      </c>
      <c r="G1685">
        <v>0.39304201155198265</v>
      </c>
      <c r="H1685">
        <v>2080</v>
      </c>
      <c r="I1685" t="s">
        <v>1853</v>
      </c>
      <c r="J1685" t="s">
        <v>1852</v>
      </c>
      <c r="K1685" t="s">
        <v>1852</v>
      </c>
      <c r="L1685" t="s">
        <v>1853</v>
      </c>
      <c r="M1685" t="s">
        <v>1853</v>
      </c>
      <c r="N1685" t="s">
        <v>1853</v>
      </c>
      <c r="O1685" t="s">
        <v>2017</v>
      </c>
      <c r="P1685">
        <v>5</v>
      </c>
      <c r="Q1685">
        <f>IF(ISERROR(VLOOKUP(A1685,seg_r_base_fitted!$A$1:$C$1829,2,FALSE)),0,VLOOKUP(A1685,seg_r_base_fitted!$A$1:$C$1829,2,FALSE))</f>
        <v>0</v>
      </c>
      <c r="R1685">
        <f>IF(ISERROR(VLOOKUP(A1685,seg_r_base_fitted!$A$1:$C$1829,3,FALSE)),0,VLOOKUP(A1685,seg_r_base_fitted!$A$1:$C$1829,3,FALSE))</f>
        <v>0.186</v>
      </c>
      <c r="S1685">
        <v>919</v>
      </c>
    </row>
    <row r="1686" spans="1:19" x14ac:dyDescent="0.2">
      <c r="A1686" t="s">
        <v>2054</v>
      </c>
      <c r="B1686" t="s">
        <v>1847</v>
      </c>
      <c r="C1686" t="s">
        <v>1848</v>
      </c>
      <c r="D1686" t="s">
        <v>1935</v>
      </c>
      <c r="E1686" t="s">
        <v>2053</v>
      </c>
      <c r="F1686" t="s">
        <v>1933</v>
      </c>
      <c r="G1686">
        <v>5.8595592531960934</v>
      </c>
      <c r="H1686">
        <v>385</v>
      </c>
      <c r="I1686" t="s">
        <v>1852</v>
      </c>
      <c r="J1686" t="s">
        <v>1853</v>
      </c>
      <c r="K1686" t="s">
        <v>1853</v>
      </c>
      <c r="L1686" t="s">
        <v>1852</v>
      </c>
      <c r="M1686" t="s">
        <v>1853</v>
      </c>
      <c r="N1686" t="s">
        <v>1853</v>
      </c>
      <c r="O1686" t="s">
        <v>2017</v>
      </c>
      <c r="P1686">
        <v>5</v>
      </c>
      <c r="Q1686">
        <f>IF(ISERROR(VLOOKUP(A1686,seg_r_base_fitted!$A$1:$C$1829,2,FALSE)),0,VLOOKUP(A1686,seg_r_base_fitted!$A$1:$C$1829,2,FALSE))</f>
        <v>0</v>
      </c>
      <c r="R1686">
        <f>IF(ISERROR(VLOOKUP(A1686,seg_r_base_fitted!$A$1:$C$1829,3,FALSE)),0,VLOOKUP(A1686,seg_r_base_fitted!$A$1:$C$1829,3,FALSE))</f>
        <v>0.186</v>
      </c>
      <c r="S1686">
        <v>917</v>
      </c>
    </row>
    <row r="1687" spans="1:19" x14ac:dyDescent="0.2">
      <c r="A1687" t="s">
        <v>3280</v>
      </c>
      <c r="B1687" t="s">
        <v>3178</v>
      </c>
      <c r="C1687">
        <v>0</v>
      </c>
      <c r="D1687">
        <v>146</v>
      </c>
      <c r="E1687" t="s">
        <v>3281</v>
      </c>
      <c r="F1687" t="s">
        <v>3282</v>
      </c>
      <c r="G1687">
        <v>1.5113596296971026</v>
      </c>
      <c r="H1687">
        <v>2790</v>
      </c>
      <c r="I1687" t="s">
        <v>1853</v>
      </c>
      <c r="J1687" t="s">
        <v>1853</v>
      </c>
      <c r="K1687" t="s">
        <v>1852</v>
      </c>
      <c r="L1687" t="s">
        <v>1853</v>
      </c>
      <c r="M1687" t="s">
        <v>1853</v>
      </c>
      <c r="N1687" t="s">
        <v>1852</v>
      </c>
      <c r="O1687" t="s">
        <v>2017</v>
      </c>
      <c r="P1687">
        <v>5</v>
      </c>
      <c r="Q1687">
        <f>IF(ISERROR(VLOOKUP(A1687,seg_r_base_fitted!$A$1:$C$1829,2,FALSE)),0,VLOOKUP(A1687,seg_r_base_fitted!$A$1:$C$1829,2,FALSE))</f>
        <v>0</v>
      </c>
      <c r="R1687">
        <f>IF(ISERROR(VLOOKUP(A1687,seg_r_base_fitted!$A$1:$C$1829,3,FALSE)),0,VLOOKUP(A1687,seg_r_base_fitted!$A$1:$C$1829,3,FALSE))</f>
        <v>0.188</v>
      </c>
      <c r="S1687">
        <v>910</v>
      </c>
    </row>
    <row r="1688" spans="1:19" x14ac:dyDescent="0.2">
      <c r="A1688" t="s">
        <v>3796</v>
      </c>
      <c r="B1688" t="s">
        <v>3662</v>
      </c>
      <c r="C1688" t="s">
        <v>1848</v>
      </c>
      <c r="D1688" t="s">
        <v>1887</v>
      </c>
      <c r="E1688" t="s">
        <v>3672</v>
      </c>
      <c r="F1688" t="s">
        <v>2757</v>
      </c>
      <c r="G1688">
        <v>1.0177453865377286</v>
      </c>
      <c r="H1688">
        <v>1650</v>
      </c>
      <c r="I1688" t="s">
        <v>1853</v>
      </c>
      <c r="J1688" t="s">
        <v>1852</v>
      </c>
      <c r="K1688" t="s">
        <v>1852</v>
      </c>
      <c r="L1688" t="s">
        <v>1853</v>
      </c>
      <c r="M1688" t="s">
        <v>1853</v>
      </c>
      <c r="N1688" t="s">
        <v>1853</v>
      </c>
      <c r="O1688" t="s">
        <v>2017</v>
      </c>
      <c r="P1688">
        <v>5</v>
      </c>
      <c r="Q1688">
        <f>IF(ISERROR(VLOOKUP(A1688,seg_r_base_fitted!$A$1:$C$1829,2,FALSE)),0,VLOOKUP(A1688,seg_r_base_fitted!$A$1:$C$1829,2,FALSE))</f>
        <v>0</v>
      </c>
      <c r="R1688">
        <f>IF(ISERROR(VLOOKUP(A1688,seg_r_base_fitted!$A$1:$C$1829,3,FALSE)),0,VLOOKUP(A1688,seg_r_base_fitted!$A$1:$C$1829,3,FALSE))</f>
        <v>0.189</v>
      </c>
      <c r="S1688">
        <v>908</v>
      </c>
    </row>
    <row r="1689" spans="1:19" x14ac:dyDescent="0.2">
      <c r="A1689" t="s">
        <v>3630</v>
      </c>
      <c r="B1689" t="s">
        <v>3546</v>
      </c>
      <c r="C1689" t="s">
        <v>1848</v>
      </c>
      <c r="D1689" t="s">
        <v>2542</v>
      </c>
      <c r="E1689" t="s">
        <v>3591</v>
      </c>
      <c r="F1689" t="s">
        <v>3571</v>
      </c>
      <c r="G1689">
        <v>8.1931874780525078</v>
      </c>
      <c r="H1689">
        <v>275</v>
      </c>
      <c r="I1689" t="s">
        <v>1852</v>
      </c>
      <c r="J1689" t="s">
        <v>1853</v>
      </c>
      <c r="K1689" t="s">
        <v>1853</v>
      </c>
      <c r="L1689" t="s">
        <v>1852</v>
      </c>
      <c r="M1689" t="s">
        <v>1853</v>
      </c>
      <c r="N1689" t="s">
        <v>1853</v>
      </c>
      <c r="O1689" t="s">
        <v>2017</v>
      </c>
      <c r="P1689">
        <v>5</v>
      </c>
      <c r="Q1689">
        <f>IF(ISERROR(VLOOKUP(A1689,seg_r_base_fitted!$A$1:$C$1829,2,FALSE)),0,VLOOKUP(A1689,seg_r_base_fitted!$A$1:$C$1829,2,FALSE))</f>
        <v>1</v>
      </c>
      <c r="R1689">
        <f>IF(ISERROR(VLOOKUP(A1689,seg_r_base_fitted!$A$1:$C$1829,3,FALSE)),0,VLOOKUP(A1689,seg_r_base_fitted!$A$1:$C$1829,3,FALSE))</f>
        <v>0.19</v>
      </c>
      <c r="S1689">
        <v>905</v>
      </c>
    </row>
    <row r="1690" spans="1:19" x14ac:dyDescent="0.2">
      <c r="A1690" t="s">
        <v>1204</v>
      </c>
      <c r="B1690" t="s">
        <v>2743</v>
      </c>
      <c r="C1690" t="s">
        <v>1848</v>
      </c>
      <c r="D1690" t="s">
        <v>2744</v>
      </c>
      <c r="E1690" t="s">
        <v>2536</v>
      </c>
      <c r="F1690" t="s">
        <v>2865</v>
      </c>
      <c r="G1690">
        <v>5.2999516544589875</v>
      </c>
      <c r="H1690">
        <v>375</v>
      </c>
      <c r="I1690" t="s">
        <v>1852</v>
      </c>
      <c r="J1690" t="s">
        <v>1853</v>
      </c>
      <c r="K1690" t="s">
        <v>1853</v>
      </c>
      <c r="L1690" t="s">
        <v>1852</v>
      </c>
      <c r="M1690" t="s">
        <v>1853</v>
      </c>
      <c r="N1690" t="s">
        <v>1853</v>
      </c>
      <c r="O1690" t="s">
        <v>2017</v>
      </c>
      <c r="P1690">
        <v>5</v>
      </c>
      <c r="Q1690">
        <f>IF(ISERROR(VLOOKUP(A1690,seg_r_base_fitted!$A$1:$C$1829,2,FALSE)),0,VLOOKUP(A1690,seg_r_base_fitted!$A$1:$C$1829,2,FALSE))</f>
        <v>0</v>
      </c>
      <c r="R1690">
        <f>IF(ISERROR(VLOOKUP(A1690,seg_r_base_fitted!$A$1:$C$1829,3,FALSE)),0,VLOOKUP(A1690,seg_r_base_fitted!$A$1:$C$1829,3,FALSE))</f>
        <v>0.192</v>
      </c>
      <c r="S1690">
        <v>900</v>
      </c>
    </row>
    <row r="1691" spans="1:19" x14ac:dyDescent="0.2">
      <c r="A1691" t="s">
        <v>2240</v>
      </c>
      <c r="B1691" t="s">
        <v>2093</v>
      </c>
      <c r="C1691" t="s">
        <v>1971</v>
      </c>
      <c r="D1691" t="s">
        <v>2241</v>
      </c>
      <c r="E1691" t="s">
        <v>2123</v>
      </c>
      <c r="F1691" t="s">
        <v>2242</v>
      </c>
      <c r="G1691">
        <v>1.9621317438208308</v>
      </c>
      <c r="H1691">
        <v>590</v>
      </c>
      <c r="I1691" t="s">
        <v>1853</v>
      </c>
      <c r="J1691" t="s">
        <v>1852</v>
      </c>
      <c r="K1691" t="s">
        <v>1853</v>
      </c>
      <c r="L1691" t="s">
        <v>1853</v>
      </c>
      <c r="M1691" t="s">
        <v>1853</v>
      </c>
      <c r="N1691" t="s">
        <v>1852</v>
      </c>
      <c r="O1691" t="s">
        <v>2017</v>
      </c>
      <c r="P1691">
        <v>5</v>
      </c>
      <c r="Q1691">
        <f>IF(ISERROR(VLOOKUP(A1691,seg_r_base_fitted!$A$1:$C$1829,2,FALSE)),0,VLOOKUP(A1691,seg_r_base_fitted!$A$1:$C$1829,2,FALSE))</f>
        <v>0</v>
      </c>
      <c r="R1691">
        <f>IF(ISERROR(VLOOKUP(A1691,seg_r_base_fitted!$A$1:$C$1829,3,FALSE)),0,VLOOKUP(A1691,seg_r_base_fitted!$A$1:$C$1829,3,FALSE))</f>
        <v>0.192</v>
      </c>
      <c r="S1691">
        <v>898</v>
      </c>
    </row>
    <row r="1692" spans="1:19" x14ac:dyDescent="0.2">
      <c r="A1692" t="s">
        <v>5891</v>
      </c>
      <c r="B1692" t="s">
        <v>5520</v>
      </c>
      <c r="C1692" t="s">
        <v>1971</v>
      </c>
      <c r="D1692" t="s">
        <v>2319</v>
      </c>
      <c r="E1692" t="s">
        <v>5546</v>
      </c>
      <c r="F1692" t="s">
        <v>5892</v>
      </c>
      <c r="G1692">
        <v>5.7468620040296843</v>
      </c>
      <c r="H1692">
        <v>280</v>
      </c>
      <c r="I1692" t="s">
        <v>1852</v>
      </c>
      <c r="J1692" t="s">
        <v>1853</v>
      </c>
      <c r="K1692" t="s">
        <v>1853</v>
      </c>
      <c r="L1692" t="s">
        <v>1852</v>
      </c>
      <c r="M1692" t="s">
        <v>1853</v>
      </c>
      <c r="N1692" t="s">
        <v>1853</v>
      </c>
      <c r="O1692" t="s">
        <v>2017</v>
      </c>
      <c r="P1692">
        <v>5</v>
      </c>
      <c r="Q1692">
        <f>IF(ISERROR(VLOOKUP(A1692,seg_r_base_fitted!$A$1:$C$1829,2,FALSE)),0,VLOOKUP(A1692,seg_r_base_fitted!$A$1:$C$1829,2,FALSE))</f>
        <v>0</v>
      </c>
      <c r="R1692">
        <f>IF(ISERROR(VLOOKUP(A1692,seg_r_base_fitted!$A$1:$C$1829,3,FALSE)),0,VLOOKUP(A1692,seg_r_base_fitted!$A$1:$C$1829,3,FALSE))</f>
        <v>0.19400000000000001</v>
      </c>
      <c r="S1692">
        <v>891</v>
      </c>
    </row>
    <row r="1693" spans="1:19" x14ac:dyDescent="0.2">
      <c r="A1693" t="s">
        <v>2222</v>
      </c>
      <c r="B1693" t="s">
        <v>2093</v>
      </c>
      <c r="C1693" t="s">
        <v>1848</v>
      </c>
      <c r="D1693" t="s">
        <v>2035</v>
      </c>
      <c r="E1693" t="s">
        <v>2144</v>
      </c>
      <c r="F1693" t="s">
        <v>2146</v>
      </c>
      <c r="G1693">
        <v>1.7666924206079053</v>
      </c>
      <c r="H1693">
        <v>2600</v>
      </c>
      <c r="I1693" t="s">
        <v>1853</v>
      </c>
      <c r="J1693" t="s">
        <v>1853</v>
      </c>
      <c r="K1693" t="s">
        <v>1852</v>
      </c>
      <c r="L1693" t="s">
        <v>1853</v>
      </c>
      <c r="M1693" t="s">
        <v>1852</v>
      </c>
      <c r="N1693" t="s">
        <v>1853</v>
      </c>
      <c r="O1693" t="s">
        <v>2017</v>
      </c>
      <c r="P1693">
        <v>5</v>
      </c>
      <c r="Q1693">
        <f>IF(ISERROR(VLOOKUP(A1693,seg_r_base_fitted!$A$1:$C$1829,2,FALSE)),0,VLOOKUP(A1693,seg_r_base_fitted!$A$1:$C$1829,2,FALSE))</f>
        <v>0</v>
      </c>
      <c r="R1693">
        <f>IF(ISERROR(VLOOKUP(A1693,seg_r_base_fitted!$A$1:$C$1829,3,FALSE)),0,VLOOKUP(A1693,seg_r_base_fitted!$A$1:$C$1829,3,FALSE))</f>
        <v>0.193</v>
      </c>
      <c r="S1693">
        <v>892</v>
      </c>
    </row>
    <row r="1694" spans="1:19" x14ac:dyDescent="0.2">
      <c r="A1694" t="s">
        <v>4076</v>
      </c>
      <c r="B1694" t="s">
        <v>3950</v>
      </c>
      <c r="C1694" t="s">
        <v>1848</v>
      </c>
      <c r="D1694" t="s">
        <v>1923</v>
      </c>
      <c r="E1694" t="s">
        <v>2653</v>
      </c>
      <c r="F1694" t="s">
        <v>4077</v>
      </c>
      <c r="G1694">
        <v>2.9910100030490319</v>
      </c>
      <c r="H1694">
        <v>820</v>
      </c>
      <c r="I1694" t="s">
        <v>1852</v>
      </c>
      <c r="J1694" t="s">
        <v>1852</v>
      </c>
      <c r="K1694" t="s">
        <v>1853</v>
      </c>
      <c r="L1694" t="s">
        <v>1853</v>
      </c>
      <c r="M1694" t="s">
        <v>1853</v>
      </c>
      <c r="N1694" t="s">
        <v>1853</v>
      </c>
      <c r="O1694" t="s">
        <v>2017</v>
      </c>
      <c r="P1694">
        <v>5</v>
      </c>
      <c r="Q1694">
        <f>IF(ISERROR(VLOOKUP(A1694,seg_r_base_fitted!$A$1:$C$1829,2,FALSE)),0,VLOOKUP(A1694,seg_r_base_fitted!$A$1:$C$1829,2,FALSE))</f>
        <v>0</v>
      </c>
      <c r="R1694">
        <f>IF(ISERROR(VLOOKUP(A1694,seg_r_base_fitted!$A$1:$C$1829,3,FALSE)),0,VLOOKUP(A1694,seg_r_base_fitted!$A$1:$C$1829,3,FALSE))</f>
        <v>0.19500000000000001</v>
      </c>
      <c r="S1694">
        <v>887</v>
      </c>
    </row>
    <row r="1695" spans="1:19" x14ac:dyDescent="0.2">
      <c r="A1695" t="s">
        <v>4083</v>
      </c>
      <c r="B1695" t="s">
        <v>3950</v>
      </c>
      <c r="C1695" t="s">
        <v>1971</v>
      </c>
      <c r="D1695" t="s">
        <v>2569</v>
      </c>
      <c r="E1695" t="s">
        <v>4084</v>
      </c>
      <c r="F1695" t="s">
        <v>4085</v>
      </c>
      <c r="G1695">
        <v>4.8749331891995364</v>
      </c>
      <c r="H1695">
        <v>630</v>
      </c>
      <c r="I1695" t="s">
        <v>1852</v>
      </c>
      <c r="J1695" t="s">
        <v>1852</v>
      </c>
      <c r="K1695" t="s">
        <v>1853</v>
      </c>
      <c r="L1695" t="s">
        <v>1853</v>
      </c>
      <c r="M1695" t="s">
        <v>1853</v>
      </c>
      <c r="N1695" t="s">
        <v>1853</v>
      </c>
      <c r="O1695" t="s">
        <v>2017</v>
      </c>
      <c r="P1695">
        <v>5</v>
      </c>
      <c r="Q1695">
        <f>IF(ISERROR(VLOOKUP(A1695,seg_r_base_fitted!$A$1:$C$1829,2,FALSE)),0,VLOOKUP(A1695,seg_r_base_fitted!$A$1:$C$1829,2,FALSE))</f>
        <v>0</v>
      </c>
      <c r="R1695">
        <f>IF(ISERROR(VLOOKUP(A1695,seg_r_base_fitted!$A$1:$C$1829,3,FALSE)),0,VLOOKUP(A1695,seg_r_base_fitted!$A$1:$C$1829,3,FALSE))</f>
        <v>0.19700000000000001</v>
      </c>
      <c r="S1695">
        <v>881</v>
      </c>
    </row>
    <row r="1696" spans="1:19" x14ac:dyDescent="0.2">
      <c r="A1696" t="s">
        <v>5886</v>
      </c>
      <c r="B1696" t="s">
        <v>5520</v>
      </c>
      <c r="C1696" t="s">
        <v>1971</v>
      </c>
      <c r="D1696" t="s">
        <v>2739</v>
      </c>
      <c r="E1696" t="s">
        <v>5578</v>
      </c>
      <c r="F1696" t="s">
        <v>5545</v>
      </c>
      <c r="G1696">
        <v>5.4642589189503372</v>
      </c>
      <c r="H1696">
        <v>320</v>
      </c>
      <c r="I1696" t="s">
        <v>1852</v>
      </c>
      <c r="J1696" t="s">
        <v>1853</v>
      </c>
      <c r="K1696" t="s">
        <v>1853</v>
      </c>
      <c r="L1696" t="s">
        <v>1852</v>
      </c>
      <c r="M1696" t="s">
        <v>1853</v>
      </c>
      <c r="N1696" t="s">
        <v>1853</v>
      </c>
      <c r="O1696" t="s">
        <v>2017</v>
      </c>
      <c r="P1696">
        <v>5</v>
      </c>
      <c r="Q1696">
        <f>IF(ISERROR(VLOOKUP(A1696,seg_r_base_fitted!$A$1:$C$1829,2,FALSE)),0,VLOOKUP(A1696,seg_r_base_fitted!$A$1:$C$1829,2,FALSE))</f>
        <v>0</v>
      </c>
      <c r="R1696">
        <f>IF(ISERROR(VLOOKUP(A1696,seg_r_base_fitted!$A$1:$C$1829,3,FALSE)),0,VLOOKUP(A1696,seg_r_base_fitted!$A$1:$C$1829,3,FALSE))</f>
        <v>0.19800000000000001</v>
      </c>
      <c r="S1696">
        <v>879</v>
      </c>
    </row>
    <row r="1697" spans="1:19" x14ac:dyDescent="0.2">
      <c r="A1697" t="s">
        <v>3304</v>
      </c>
      <c r="B1697" t="s">
        <v>3178</v>
      </c>
      <c r="C1697">
        <v>0</v>
      </c>
      <c r="D1697">
        <v>15</v>
      </c>
      <c r="E1697" t="s">
        <v>3305</v>
      </c>
      <c r="F1697" t="s">
        <v>3305</v>
      </c>
      <c r="G1697">
        <v>0.86811992155125806</v>
      </c>
      <c r="H1697">
        <v>22300</v>
      </c>
      <c r="I1697" t="s">
        <v>1853</v>
      </c>
      <c r="J1697" t="s">
        <v>1853</v>
      </c>
      <c r="K1697" t="s">
        <v>1852</v>
      </c>
      <c r="L1697" t="s">
        <v>1853</v>
      </c>
      <c r="M1697" t="s">
        <v>1852</v>
      </c>
      <c r="N1697" t="s">
        <v>1853</v>
      </c>
      <c r="O1697" t="s">
        <v>2017</v>
      </c>
      <c r="P1697">
        <v>5</v>
      </c>
      <c r="Q1697">
        <f>IF(ISERROR(VLOOKUP(A1697,seg_r_base_fitted!$A$1:$C$1829,2,FALSE)),0,VLOOKUP(A1697,seg_r_base_fitted!$A$1:$C$1829,2,FALSE))</f>
        <v>0</v>
      </c>
      <c r="R1697">
        <f>IF(ISERROR(VLOOKUP(A1697,seg_r_base_fitted!$A$1:$C$1829,3,FALSE)),0,VLOOKUP(A1697,seg_r_base_fitted!$A$1:$C$1829,3,FALSE))</f>
        <v>0.19800000000000001</v>
      </c>
      <c r="S1697">
        <v>877</v>
      </c>
    </row>
    <row r="1698" spans="1:19" x14ac:dyDescent="0.2">
      <c r="A1698" t="s">
        <v>3816</v>
      </c>
      <c r="B1698" t="s">
        <v>3662</v>
      </c>
      <c r="C1698" t="s">
        <v>1848</v>
      </c>
      <c r="D1698" t="s">
        <v>1960</v>
      </c>
      <c r="E1698" t="s">
        <v>3697</v>
      </c>
      <c r="F1698" t="s">
        <v>3817</v>
      </c>
      <c r="G1698">
        <v>7.9600017794694997</v>
      </c>
      <c r="H1698">
        <v>410</v>
      </c>
      <c r="I1698" t="s">
        <v>1852</v>
      </c>
      <c r="J1698" t="s">
        <v>1853</v>
      </c>
      <c r="K1698" t="s">
        <v>1853</v>
      </c>
      <c r="L1698" t="s">
        <v>1852</v>
      </c>
      <c r="M1698" t="s">
        <v>1853</v>
      </c>
      <c r="N1698" t="s">
        <v>1853</v>
      </c>
      <c r="O1698" t="s">
        <v>2017</v>
      </c>
      <c r="P1698">
        <v>5</v>
      </c>
      <c r="Q1698">
        <f>IF(ISERROR(VLOOKUP(A1698,seg_r_base_fitted!$A$1:$C$1829,2,FALSE)),0,VLOOKUP(A1698,seg_r_base_fitted!$A$1:$C$1829,2,FALSE))</f>
        <v>1</v>
      </c>
      <c r="R1698">
        <f>IF(ISERROR(VLOOKUP(A1698,seg_r_base_fitted!$A$1:$C$1829,3,FALSE)),0,VLOOKUP(A1698,seg_r_base_fitted!$A$1:$C$1829,3,FALSE))</f>
        <v>0.19900000000000001</v>
      </c>
      <c r="S1698">
        <v>874</v>
      </c>
    </row>
    <row r="1699" spans="1:19" x14ac:dyDescent="0.2">
      <c r="A1699" t="s">
        <v>4416</v>
      </c>
      <c r="B1699" t="s">
        <v>4140</v>
      </c>
      <c r="C1699" t="s">
        <v>1848</v>
      </c>
      <c r="D1699" t="s">
        <v>2349</v>
      </c>
      <c r="E1699" t="s">
        <v>2834</v>
      </c>
      <c r="F1699" t="s">
        <v>2597</v>
      </c>
      <c r="G1699">
        <v>2.3153612080796728</v>
      </c>
      <c r="H1699">
        <v>495</v>
      </c>
      <c r="I1699" t="s">
        <v>1852</v>
      </c>
      <c r="J1699" t="s">
        <v>1853</v>
      </c>
      <c r="K1699" t="s">
        <v>1853</v>
      </c>
      <c r="L1699" t="s">
        <v>1852</v>
      </c>
      <c r="M1699" t="s">
        <v>1853</v>
      </c>
      <c r="N1699" t="s">
        <v>1853</v>
      </c>
      <c r="O1699" t="s">
        <v>2017</v>
      </c>
      <c r="P1699">
        <v>5</v>
      </c>
      <c r="Q1699">
        <f>IF(ISERROR(VLOOKUP(A1699,seg_r_base_fitted!$A$1:$C$1829,2,FALSE)),0,VLOOKUP(A1699,seg_r_base_fitted!$A$1:$C$1829,2,FALSE))</f>
        <v>0</v>
      </c>
      <c r="R1699">
        <f>IF(ISERROR(VLOOKUP(A1699,seg_r_base_fitted!$A$1:$C$1829,3,FALSE)),0,VLOOKUP(A1699,seg_r_base_fitted!$A$1:$C$1829,3,FALSE))</f>
        <v>0.19900000000000001</v>
      </c>
      <c r="S1699">
        <v>875</v>
      </c>
    </row>
    <row r="1700" spans="1:19" x14ac:dyDescent="0.2">
      <c r="A1700" t="s">
        <v>4080</v>
      </c>
      <c r="B1700" t="s">
        <v>3950</v>
      </c>
      <c r="C1700" t="s">
        <v>1971</v>
      </c>
      <c r="D1700" t="s">
        <v>2652</v>
      </c>
      <c r="E1700" t="s">
        <v>4081</v>
      </c>
      <c r="F1700" t="s">
        <v>4082</v>
      </c>
      <c r="G1700">
        <v>2.6604156817451821</v>
      </c>
      <c r="H1700">
        <v>770</v>
      </c>
      <c r="I1700" t="s">
        <v>1852</v>
      </c>
      <c r="J1700" t="s">
        <v>1852</v>
      </c>
      <c r="K1700" t="s">
        <v>1853</v>
      </c>
      <c r="L1700" t="s">
        <v>1853</v>
      </c>
      <c r="M1700" t="s">
        <v>1853</v>
      </c>
      <c r="N1700" t="s">
        <v>1853</v>
      </c>
      <c r="O1700" t="s">
        <v>2017</v>
      </c>
      <c r="P1700">
        <v>5</v>
      </c>
      <c r="Q1700">
        <f>IF(ISERROR(VLOOKUP(A1700,seg_r_base_fitted!$A$1:$C$1829,2,FALSE)),0,VLOOKUP(A1700,seg_r_base_fitted!$A$1:$C$1829,2,FALSE))</f>
        <v>0</v>
      </c>
      <c r="R1700">
        <f>IF(ISERROR(VLOOKUP(A1700,seg_r_base_fitted!$A$1:$C$1829,3,FALSE)),0,VLOOKUP(A1700,seg_r_base_fitted!$A$1:$C$1829,3,FALSE))</f>
        <v>0.20100000000000001</v>
      </c>
      <c r="S1700">
        <v>869</v>
      </c>
    </row>
    <row r="1701" spans="1:19" x14ac:dyDescent="0.2">
      <c r="A1701" t="s">
        <v>4396</v>
      </c>
      <c r="B1701" t="s">
        <v>4140</v>
      </c>
      <c r="C1701" t="s">
        <v>1848</v>
      </c>
      <c r="D1701" t="s">
        <v>2061</v>
      </c>
      <c r="E1701" t="s">
        <v>4152</v>
      </c>
      <c r="F1701" t="s">
        <v>2864</v>
      </c>
      <c r="G1701">
        <v>2.8889162811676683</v>
      </c>
      <c r="H1701">
        <v>470</v>
      </c>
      <c r="I1701" t="s">
        <v>1852</v>
      </c>
      <c r="J1701" t="s">
        <v>1853</v>
      </c>
      <c r="K1701" t="s">
        <v>1853</v>
      </c>
      <c r="L1701" t="s">
        <v>1852</v>
      </c>
      <c r="M1701" t="s">
        <v>1853</v>
      </c>
      <c r="N1701" t="s">
        <v>1853</v>
      </c>
      <c r="O1701" t="s">
        <v>2017</v>
      </c>
      <c r="P1701">
        <v>5</v>
      </c>
      <c r="Q1701">
        <f>IF(ISERROR(VLOOKUP(A1701,seg_r_base_fitted!$A$1:$C$1829,2,FALSE)),0,VLOOKUP(A1701,seg_r_base_fitted!$A$1:$C$1829,2,FALSE))</f>
        <v>0</v>
      </c>
      <c r="R1701">
        <f>IF(ISERROR(VLOOKUP(A1701,seg_r_base_fitted!$A$1:$C$1829,3,FALSE)),0,VLOOKUP(A1701,seg_r_base_fitted!$A$1:$C$1829,3,FALSE))</f>
        <v>0.20200000000000001</v>
      </c>
      <c r="S1701">
        <v>861</v>
      </c>
    </row>
    <row r="1702" spans="1:19" x14ac:dyDescent="0.2">
      <c r="A1702" t="s">
        <v>5178</v>
      </c>
      <c r="B1702" t="s">
        <v>4481</v>
      </c>
      <c r="C1702" t="s">
        <v>1971</v>
      </c>
      <c r="D1702" t="s">
        <v>5179</v>
      </c>
      <c r="E1702" t="s">
        <v>5180</v>
      </c>
      <c r="F1702" t="s">
        <v>5181</v>
      </c>
      <c r="G1702">
        <v>6.7557514702824211</v>
      </c>
      <c r="H1702">
        <v>295</v>
      </c>
      <c r="I1702" t="s">
        <v>1852</v>
      </c>
      <c r="J1702" t="s">
        <v>1853</v>
      </c>
      <c r="K1702" t="s">
        <v>1853</v>
      </c>
      <c r="L1702" t="s">
        <v>1852</v>
      </c>
      <c r="M1702" t="s">
        <v>1853</v>
      </c>
      <c r="N1702" t="s">
        <v>1853</v>
      </c>
      <c r="O1702" t="s">
        <v>2017</v>
      </c>
      <c r="P1702">
        <v>5</v>
      </c>
      <c r="Q1702">
        <f>IF(ISERROR(VLOOKUP(A1702,seg_r_base_fitted!$A$1:$C$1829,2,FALSE)),0,VLOOKUP(A1702,seg_r_base_fitted!$A$1:$C$1829,2,FALSE))</f>
        <v>0</v>
      </c>
      <c r="R1702">
        <f>IF(ISERROR(VLOOKUP(A1702,seg_r_base_fitted!$A$1:$C$1829,3,FALSE)),0,VLOOKUP(A1702,seg_r_base_fitted!$A$1:$C$1829,3,FALSE))</f>
        <v>0.20200000000000001</v>
      </c>
      <c r="S1702">
        <v>862</v>
      </c>
    </row>
    <row r="1703" spans="1:19" x14ac:dyDescent="0.2">
      <c r="A1703" t="s">
        <v>944</v>
      </c>
      <c r="B1703" t="s">
        <v>2743</v>
      </c>
      <c r="C1703" t="s">
        <v>1848</v>
      </c>
      <c r="D1703" t="s">
        <v>2776</v>
      </c>
      <c r="E1703" t="s">
        <v>2532</v>
      </c>
      <c r="F1703" t="s">
        <v>2668</v>
      </c>
      <c r="G1703">
        <v>4.0434040368869226</v>
      </c>
      <c r="H1703">
        <v>425</v>
      </c>
      <c r="I1703" t="s">
        <v>1852</v>
      </c>
      <c r="J1703" t="s">
        <v>1853</v>
      </c>
      <c r="K1703" t="s">
        <v>1853</v>
      </c>
      <c r="L1703" t="s">
        <v>1852</v>
      </c>
      <c r="M1703" t="s">
        <v>1853</v>
      </c>
      <c r="N1703" t="s">
        <v>1853</v>
      </c>
      <c r="O1703" t="s">
        <v>2017</v>
      </c>
      <c r="P1703">
        <v>5</v>
      </c>
      <c r="Q1703">
        <f>IF(ISERROR(VLOOKUP(A1703,seg_r_base_fitted!$A$1:$C$1829,2,FALSE)),0,VLOOKUP(A1703,seg_r_base_fitted!$A$1:$C$1829,2,FALSE))</f>
        <v>0</v>
      </c>
      <c r="R1703">
        <f>IF(ISERROR(VLOOKUP(A1703,seg_r_base_fitted!$A$1:$C$1829,3,FALSE)),0,VLOOKUP(A1703,seg_r_base_fitted!$A$1:$C$1829,3,FALSE))</f>
        <v>0.20200000000000001</v>
      </c>
      <c r="S1703">
        <v>859</v>
      </c>
    </row>
    <row r="1704" spans="1:19" x14ac:dyDescent="0.2">
      <c r="A1704" t="s">
        <v>4370</v>
      </c>
      <c r="B1704" t="s">
        <v>4140</v>
      </c>
      <c r="C1704" t="s">
        <v>1848</v>
      </c>
      <c r="D1704" t="s">
        <v>2474</v>
      </c>
      <c r="E1704" t="s">
        <v>4371</v>
      </c>
      <c r="F1704" t="s">
        <v>2795</v>
      </c>
      <c r="G1704">
        <v>1.4097756006145792</v>
      </c>
      <c r="H1704">
        <v>2715</v>
      </c>
      <c r="I1704" t="s">
        <v>1853</v>
      </c>
      <c r="J1704" t="s">
        <v>1853</v>
      </c>
      <c r="K1704" t="s">
        <v>1852</v>
      </c>
      <c r="L1704" t="s">
        <v>1853</v>
      </c>
      <c r="M1704" t="s">
        <v>1852</v>
      </c>
      <c r="N1704" t="s">
        <v>1853</v>
      </c>
      <c r="O1704" t="s">
        <v>2017</v>
      </c>
      <c r="P1704">
        <v>5</v>
      </c>
      <c r="Q1704">
        <f>IF(ISERROR(VLOOKUP(A1704,seg_r_base_fitted!$A$1:$C$1829,2,FALSE)),0,VLOOKUP(A1704,seg_r_base_fitted!$A$1:$C$1829,2,FALSE))</f>
        <v>0</v>
      </c>
      <c r="R1704">
        <f>IF(ISERROR(VLOOKUP(A1704,seg_r_base_fitted!$A$1:$C$1829,3,FALSE)),0,VLOOKUP(A1704,seg_r_base_fitted!$A$1:$C$1829,3,FALSE))</f>
        <v>0.20399999999999999</v>
      </c>
      <c r="S1704">
        <v>851</v>
      </c>
    </row>
    <row r="1705" spans="1:19" x14ac:dyDescent="0.2">
      <c r="A1705" t="s">
        <v>4387</v>
      </c>
      <c r="B1705" t="s">
        <v>4140</v>
      </c>
      <c r="C1705" t="s">
        <v>1848</v>
      </c>
      <c r="D1705" t="s">
        <v>1880</v>
      </c>
      <c r="E1705" t="s">
        <v>2507</v>
      </c>
      <c r="F1705" t="s">
        <v>2834</v>
      </c>
      <c r="G1705">
        <v>6.042135330873978</v>
      </c>
      <c r="H1705">
        <v>345</v>
      </c>
      <c r="I1705" t="s">
        <v>1852</v>
      </c>
      <c r="J1705" t="s">
        <v>1853</v>
      </c>
      <c r="K1705" t="s">
        <v>1853</v>
      </c>
      <c r="L1705" t="s">
        <v>1852</v>
      </c>
      <c r="M1705" t="s">
        <v>1853</v>
      </c>
      <c r="N1705" t="s">
        <v>1853</v>
      </c>
      <c r="O1705" t="s">
        <v>2017</v>
      </c>
      <c r="P1705">
        <v>5</v>
      </c>
      <c r="Q1705">
        <f>IF(ISERROR(VLOOKUP(A1705,seg_r_base_fitted!$A$1:$C$1829,2,FALSE)),0,VLOOKUP(A1705,seg_r_base_fitted!$A$1:$C$1829,2,FALSE))</f>
        <v>0</v>
      </c>
      <c r="R1705">
        <f>IF(ISERROR(VLOOKUP(A1705,seg_r_base_fitted!$A$1:$C$1829,3,FALSE)),0,VLOOKUP(A1705,seg_r_base_fitted!$A$1:$C$1829,3,FALSE))</f>
        <v>0.20399999999999999</v>
      </c>
      <c r="S1705">
        <v>852</v>
      </c>
    </row>
    <row r="1706" spans="1:19" x14ac:dyDescent="0.2">
      <c r="A1706" t="s">
        <v>4066</v>
      </c>
      <c r="B1706" t="s">
        <v>3950</v>
      </c>
      <c r="C1706" t="s">
        <v>1848</v>
      </c>
      <c r="D1706" t="s">
        <v>2061</v>
      </c>
      <c r="E1706" t="s">
        <v>4067</v>
      </c>
      <c r="F1706" t="s">
        <v>4068</v>
      </c>
      <c r="G1706">
        <v>2.0012030852666363</v>
      </c>
      <c r="H1706">
        <v>2800</v>
      </c>
      <c r="I1706" t="s">
        <v>1853</v>
      </c>
      <c r="J1706" t="s">
        <v>1853</v>
      </c>
      <c r="K1706" t="s">
        <v>1852</v>
      </c>
      <c r="L1706" t="s">
        <v>1852</v>
      </c>
      <c r="M1706" t="s">
        <v>1853</v>
      </c>
      <c r="N1706" t="s">
        <v>1853</v>
      </c>
      <c r="O1706" t="s">
        <v>2017</v>
      </c>
      <c r="P1706">
        <v>5</v>
      </c>
      <c r="Q1706">
        <f>IF(ISERROR(VLOOKUP(A1706,seg_r_base_fitted!$A$1:$C$1829,2,FALSE)),0,VLOOKUP(A1706,seg_r_base_fitted!$A$1:$C$1829,2,FALSE))</f>
        <v>0</v>
      </c>
      <c r="R1706">
        <f>IF(ISERROR(VLOOKUP(A1706,seg_r_base_fitted!$A$1:$C$1829,3,FALSE)),0,VLOOKUP(A1706,seg_r_base_fitted!$A$1:$C$1829,3,FALSE))</f>
        <v>0.20399999999999999</v>
      </c>
      <c r="S1706">
        <v>849</v>
      </c>
    </row>
    <row r="1707" spans="1:19" x14ac:dyDescent="0.2">
      <c r="A1707" t="s">
        <v>2063</v>
      </c>
      <c r="B1707" t="s">
        <v>1847</v>
      </c>
      <c r="C1707" t="s">
        <v>1848</v>
      </c>
      <c r="D1707" t="s">
        <v>1901</v>
      </c>
      <c r="E1707" t="s">
        <v>2064</v>
      </c>
      <c r="F1707" t="s">
        <v>1893</v>
      </c>
      <c r="G1707">
        <v>5.0792488514409051</v>
      </c>
      <c r="H1707">
        <v>420</v>
      </c>
      <c r="I1707" t="s">
        <v>1852</v>
      </c>
      <c r="J1707" t="s">
        <v>1853</v>
      </c>
      <c r="K1707" t="s">
        <v>1853</v>
      </c>
      <c r="L1707" t="s">
        <v>1852</v>
      </c>
      <c r="M1707" t="s">
        <v>1853</v>
      </c>
      <c r="N1707" t="s">
        <v>1853</v>
      </c>
      <c r="O1707" t="s">
        <v>2017</v>
      </c>
      <c r="P1707">
        <v>5</v>
      </c>
      <c r="Q1707">
        <f>IF(ISERROR(VLOOKUP(A1707,seg_r_base_fitted!$A$1:$C$1829,2,FALSE)),0,VLOOKUP(A1707,seg_r_base_fitted!$A$1:$C$1829,2,FALSE))</f>
        <v>1</v>
      </c>
      <c r="R1707">
        <f>IF(ISERROR(VLOOKUP(A1707,seg_r_base_fitted!$A$1:$C$1829,3,FALSE)),0,VLOOKUP(A1707,seg_r_base_fitted!$A$1:$C$1829,3,FALSE))</f>
        <v>0.20499999999999999</v>
      </c>
      <c r="S1707">
        <v>843</v>
      </c>
    </row>
    <row r="1708" spans="1:19" x14ac:dyDescent="0.2">
      <c r="A1708" t="s">
        <v>3283</v>
      </c>
      <c r="B1708" t="s">
        <v>3178</v>
      </c>
      <c r="C1708">
        <v>0</v>
      </c>
      <c r="D1708">
        <v>110</v>
      </c>
      <c r="E1708" t="s">
        <v>3284</v>
      </c>
      <c r="F1708" t="s">
        <v>3285</v>
      </c>
      <c r="G1708">
        <v>0.98845782897178258</v>
      </c>
      <c r="H1708">
        <v>3150</v>
      </c>
      <c r="I1708" t="s">
        <v>1853</v>
      </c>
      <c r="J1708" t="s">
        <v>1853</v>
      </c>
      <c r="K1708" t="s">
        <v>1852</v>
      </c>
      <c r="L1708" t="s">
        <v>1853</v>
      </c>
      <c r="M1708" t="s">
        <v>1852</v>
      </c>
      <c r="N1708" t="s">
        <v>1853</v>
      </c>
      <c r="O1708" t="s">
        <v>2017</v>
      </c>
      <c r="P1708">
        <v>5</v>
      </c>
      <c r="Q1708">
        <f>IF(ISERROR(VLOOKUP(A1708,seg_r_base_fitted!$A$1:$C$1829,2,FALSE)),0,VLOOKUP(A1708,seg_r_base_fitted!$A$1:$C$1829,2,FALSE))</f>
        <v>1</v>
      </c>
      <c r="R1708">
        <f>IF(ISERROR(VLOOKUP(A1708,seg_r_base_fitted!$A$1:$C$1829,3,FALSE)),0,VLOOKUP(A1708,seg_r_base_fitted!$A$1:$C$1829,3,FALSE))</f>
        <v>0.20499999999999999</v>
      </c>
      <c r="S1708">
        <v>844</v>
      </c>
    </row>
    <row r="1709" spans="1:19" x14ac:dyDescent="0.2">
      <c r="A1709" t="s">
        <v>3321</v>
      </c>
      <c r="B1709" t="s">
        <v>3178</v>
      </c>
      <c r="C1709">
        <v>0</v>
      </c>
      <c r="D1709">
        <v>159</v>
      </c>
      <c r="E1709" t="s">
        <v>3322</v>
      </c>
      <c r="F1709" t="s">
        <v>3323</v>
      </c>
      <c r="G1709">
        <v>1.2560315973370582</v>
      </c>
      <c r="H1709">
        <v>3950</v>
      </c>
      <c r="I1709" t="s">
        <v>1853</v>
      </c>
      <c r="J1709" t="s">
        <v>1853</v>
      </c>
      <c r="K1709" t="s">
        <v>1852</v>
      </c>
      <c r="L1709" t="s">
        <v>1852</v>
      </c>
      <c r="M1709" t="s">
        <v>1853</v>
      </c>
      <c r="N1709" t="s">
        <v>1853</v>
      </c>
      <c r="O1709" t="s">
        <v>2017</v>
      </c>
      <c r="P1709">
        <v>5</v>
      </c>
      <c r="Q1709">
        <f>IF(ISERROR(VLOOKUP(A1709,seg_r_base_fitted!$A$1:$C$1829,2,FALSE)),0,VLOOKUP(A1709,seg_r_base_fitted!$A$1:$C$1829,2,FALSE))</f>
        <v>0</v>
      </c>
      <c r="R1709">
        <f>IF(ISERROR(VLOOKUP(A1709,seg_r_base_fitted!$A$1:$C$1829,3,FALSE)),0,VLOOKUP(A1709,seg_r_base_fitted!$A$1:$C$1829,3,FALSE))</f>
        <v>0.20499999999999999</v>
      </c>
      <c r="S1709">
        <v>845</v>
      </c>
    </row>
    <row r="1710" spans="1:19" x14ac:dyDescent="0.2">
      <c r="A1710" t="s">
        <v>2016</v>
      </c>
      <c r="B1710" t="s">
        <v>1847</v>
      </c>
      <c r="C1710" t="s">
        <v>1848</v>
      </c>
      <c r="D1710" t="s">
        <v>1876</v>
      </c>
      <c r="E1710" t="s">
        <v>1878</v>
      </c>
      <c r="F1710" t="s">
        <v>1884</v>
      </c>
      <c r="G1710">
        <v>0.73557424957556095</v>
      </c>
      <c r="H1710">
        <v>1050</v>
      </c>
      <c r="I1710" t="s">
        <v>1853</v>
      </c>
      <c r="J1710" t="s">
        <v>1852</v>
      </c>
      <c r="K1710" t="s">
        <v>1853</v>
      </c>
      <c r="L1710" t="s">
        <v>1853</v>
      </c>
      <c r="M1710" t="s">
        <v>1852</v>
      </c>
      <c r="N1710" t="s">
        <v>1853</v>
      </c>
      <c r="O1710" t="s">
        <v>2017</v>
      </c>
      <c r="P1710">
        <v>5</v>
      </c>
      <c r="Q1710">
        <f>IF(ISERROR(VLOOKUP(A1710,seg_r_base_fitted!$A$1:$C$1829,2,FALSE)),0,VLOOKUP(A1710,seg_r_base_fitted!$A$1:$C$1829,2,FALSE))</f>
        <v>1</v>
      </c>
      <c r="R1710">
        <f>IF(ISERROR(VLOOKUP(A1710,seg_r_base_fitted!$A$1:$C$1829,3,FALSE)),0,VLOOKUP(A1710,seg_r_base_fitted!$A$1:$C$1829,3,FALSE))</f>
        <v>0.20799999999999999</v>
      </c>
      <c r="S1710">
        <v>835</v>
      </c>
    </row>
    <row r="1711" spans="1:19" x14ac:dyDescent="0.2">
      <c r="A1711" t="s">
        <v>3608</v>
      </c>
      <c r="B1711" t="s">
        <v>3546</v>
      </c>
      <c r="C1711" t="s">
        <v>1848</v>
      </c>
      <c r="D1711" t="s">
        <v>2363</v>
      </c>
      <c r="E1711" t="s">
        <v>3609</v>
      </c>
      <c r="F1711" t="s">
        <v>3553</v>
      </c>
      <c r="G1711">
        <v>4.9751264253489893</v>
      </c>
      <c r="H1711">
        <v>370</v>
      </c>
      <c r="I1711" t="s">
        <v>1852</v>
      </c>
      <c r="J1711" t="s">
        <v>1853</v>
      </c>
      <c r="K1711" t="s">
        <v>1853</v>
      </c>
      <c r="L1711" t="s">
        <v>1852</v>
      </c>
      <c r="M1711" t="s">
        <v>1853</v>
      </c>
      <c r="N1711" t="s">
        <v>1853</v>
      </c>
      <c r="O1711" t="s">
        <v>2017</v>
      </c>
      <c r="P1711">
        <v>5</v>
      </c>
      <c r="Q1711">
        <f>IF(ISERROR(VLOOKUP(A1711,seg_r_base_fitted!$A$1:$C$1829,2,FALSE)),0,VLOOKUP(A1711,seg_r_base_fitted!$A$1:$C$1829,2,FALSE))</f>
        <v>0</v>
      </c>
      <c r="R1711">
        <f>IF(ISERROR(VLOOKUP(A1711,seg_r_base_fitted!$A$1:$C$1829,3,FALSE)),0,VLOOKUP(A1711,seg_r_base_fitted!$A$1:$C$1829,3,FALSE))</f>
        <v>0.21</v>
      </c>
      <c r="S1711">
        <v>828</v>
      </c>
    </row>
    <row r="1712" spans="1:19" x14ac:dyDescent="0.2">
      <c r="A1712" t="s">
        <v>2037</v>
      </c>
      <c r="B1712" t="s">
        <v>1847</v>
      </c>
      <c r="C1712" t="s">
        <v>1848</v>
      </c>
      <c r="D1712" t="s">
        <v>2038</v>
      </c>
      <c r="E1712" t="s">
        <v>1888</v>
      </c>
      <c r="F1712" t="s">
        <v>2039</v>
      </c>
      <c r="G1712">
        <v>5.5030796416933221</v>
      </c>
      <c r="H1712">
        <v>400</v>
      </c>
      <c r="I1712" t="s">
        <v>1852</v>
      </c>
      <c r="J1712" t="s">
        <v>1853</v>
      </c>
      <c r="K1712" t="s">
        <v>1853</v>
      </c>
      <c r="L1712" t="s">
        <v>1852</v>
      </c>
      <c r="M1712" t="s">
        <v>1853</v>
      </c>
      <c r="N1712" t="s">
        <v>1853</v>
      </c>
      <c r="O1712" t="s">
        <v>2017</v>
      </c>
      <c r="P1712">
        <v>5</v>
      </c>
      <c r="Q1712">
        <f>IF(ISERROR(VLOOKUP(A1712,seg_r_base_fitted!$A$1:$C$1829,2,FALSE)),0,VLOOKUP(A1712,seg_r_base_fitted!$A$1:$C$1829,2,FALSE))</f>
        <v>0</v>
      </c>
      <c r="R1712">
        <f>IF(ISERROR(VLOOKUP(A1712,seg_r_base_fitted!$A$1:$C$1829,3,FALSE)),0,VLOOKUP(A1712,seg_r_base_fitted!$A$1:$C$1829,3,FALSE))</f>
        <v>0.21</v>
      </c>
      <c r="S1712">
        <v>826</v>
      </c>
    </row>
    <row r="1713" spans="1:19" x14ac:dyDescent="0.2">
      <c r="A1713" t="s">
        <v>4383</v>
      </c>
      <c r="B1713" t="s">
        <v>4140</v>
      </c>
      <c r="C1713" t="s">
        <v>1848</v>
      </c>
      <c r="D1713" t="s">
        <v>1856</v>
      </c>
      <c r="E1713" t="s">
        <v>4272</v>
      </c>
      <c r="F1713" t="s">
        <v>4228</v>
      </c>
      <c r="G1713">
        <v>5.8599812809957941</v>
      </c>
      <c r="H1713">
        <v>455</v>
      </c>
      <c r="I1713" t="s">
        <v>1852</v>
      </c>
      <c r="J1713" t="s">
        <v>1853</v>
      </c>
      <c r="K1713" t="s">
        <v>1853</v>
      </c>
      <c r="L1713" t="s">
        <v>1852</v>
      </c>
      <c r="M1713" t="s">
        <v>1853</v>
      </c>
      <c r="N1713" t="s">
        <v>1853</v>
      </c>
      <c r="O1713" t="s">
        <v>2017</v>
      </c>
      <c r="P1713">
        <v>5</v>
      </c>
      <c r="Q1713">
        <f>IF(ISERROR(VLOOKUP(A1713,seg_r_base_fitted!$A$1:$C$1829,2,FALSE)),0,VLOOKUP(A1713,seg_r_base_fitted!$A$1:$C$1829,2,FALSE))</f>
        <v>0</v>
      </c>
      <c r="R1713">
        <f>IF(ISERROR(VLOOKUP(A1713,seg_r_base_fitted!$A$1:$C$1829,3,FALSE)),0,VLOOKUP(A1713,seg_r_base_fitted!$A$1:$C$1829,3,FALSE))</f>
        <v>0.21099999999999999</v>
      </c>
      <c r="S1713">
        <v>824</v>
      </c>
    </row>
    <row r="1714" spans="1:19" x14ac:dyDescent="0.2">
      <c r="A1714" t="s">
        <v>4069</v>
      </c>
      <c r="B1714" t="s">
        <v>3950</v>
      </c>
      <c r="C1714" t="s">
        <v>1848</v>
      </c>
      <c r="D1714" t="s">
        <v>1937</v>
      </c>
      <c r="E1714" t="s">
        <v>3961</v>
      </c>
      <c r="F1714" t="s">
        <v>4070</v>
      </c>
      <c r="G1714">
        <v>3.187832865489169</v>
      </c>
      <c r="H1714">
        <v>4185</v>
      </c>
      <c r="I1714" t="s">
        <v>1853</v>
      </c>
      <c r="J1714" t="s">
        <v>1853</v>
      </c>
      <c r="K1714" t="s">
        <v>1852</v>
      </c>
      <c r="L1714" t="s">
        <v>1853</v>
      </c>
      <c r="M1714" t="s">
        <v>1852</v>
      </c>
      <c r="N1714" t="s">
        <v>1853</v>
      </c>
      <c r="O1714" t="s">
        <v>2017</v>
      </c>
      <c r="P1714">
        <v>5</v>
      </c>
      <c r="Q1714">
        <f>IF(ISERROR(VLOOKUP(A1714,seg_r_base_fitted!$A$1:$C$1829,2,FALSE)),0,VLOOKUP(A1714,seg_r_base_fitted!$A$1:$C$1829,2,FALSE))</f>
        <v>2</v>
      </c>
      <c r="R1714">
        <f>IF(ISERROR(VLOOKUP(A1714,seg_r_base_fitted!$A$1:$C$1829,3,FALSE)),0,VLOOKUP(A1714,seg_r_base_fitted!$A$1:$C$1829,3,FALSE))</f>
        <v>0.21199999999999999</v>
      </c>
      <c r="S1714">
        <v>820</v>
      </c>
    </row>
    <row r="1715" spans="1:19" x14ac:dyDescent="0.2">
      <c r="A1715" t="s">
        <v>375</v>
      </c>
      <c r="B1715" t="s">
        <v>2743</v>
      </c>
      <c r="C1715" t="s">
        <v>1848</v>
      </c>
      <c r="D1715" t="s">
        <v>2748</v>
      </c>
      <c r="E1715" t="s">
        <v>2914</v>
      </c>
      <c r="F1715" t="s">
        <v>2915</v>
      </c>
      <c r="G1715">
        <v>0.13801330203435858</v>
      </c>
      <c r="H1715">
        <v>3600</v>
      </c>
      <c r="I1715" t="s">
        <v>1852</v>
      </c>
      <c r="J1715" t="s">
        <v>1853</v>
      </c>
      <c r="K1715" t="s">
        <v>1852</v>
      </c>
      <c r="L1715" t="s">
        <v>1853</v>
      </c>
      <c r="M1715" t="s">
        <v>1853</v>
      </c>
      <c r="N1715" t="s">
        <v>1853</v>
      </c>
      <c r="O1715" t="s">
        <v>2017</v>
      </c>
      <c r="P1715">
        <v>5</v>
      </c>
      <c r="Q1715">
        <f>IF(ISERROR(VLOOKUP(A1715,seg_r_base_fitted!$A$1:$C$1829,2,FALSE)),0,VLOOKUP(A1715,seg_r_base_fitted!$A$1:$C$1829,2,FALSE))</f>
        <v>0</v>
      </c>
      <c r="R1715">
        <f>IF(ISERROR(VLOOKUP(A1715,seg_r_base_fitted!$A$1:$C$1829,3,FALSE)),0,VLOOKUP(A1715,seg_r_base_fitted!$A$1:$C$1829,3,FALSE))</f>
        <v>0.21099999999999999</v>
      </c>
      <c r="S1715">
        <v>821</v>
      </c>
    </row>
    <row r="1716" spans="1:19" x14ac:dyDescent="0.2">
      <c r="A1716" t="s">
        <v>5802</v>
      </c>
      <c r="B1716" t="s">
        <v>5520</v>
      </c>
      <c r="C1716" t="s">
        <v>1848</v>
      </c>
      <c r="D1716" t="s">
        <v>2420</v>
      </c>
      <c r="E1716" t="s">
        <v>5677</v>
      </c>
      <c r="F1716" t="s">
        <v>5533</v>
      </c>
      <c r="G1716">
        <v>2.8420297899436764</v>
      </c>
      <c r="H1716">
        <v>2995</v>
      </c>
      <c r="I1716" t="s">
        <v>1853</v>
      </c>
      <c r="J1716" t="s">
        <v>1853</v>
      </c>
      <c r="K1716" t="s">
        <v>1852</v>
      </c>
      <c r="L1716" t="s">
        <v>1853</v>
      </c>
      <c r="M1716" t="s">
        <v>1852</v>
      </c>
      <c r="N1716" t="s">
        <v>1853</v>
      </c>
      <c r="O1716" t="s">
        <v>2017</v>
      </c>
      <c r="P1716">
        <v>5</v>
      </c>
      <c r="Q1716">
        <f>IF(ISERROR(VLOOKUP(A1716,seg_r_base_fitted!$A$1:$C$1829,2,FALSE)),0,VLOOKUP(A1716,seg_r_base_fitted!$A$1:$C$1829,2,FALSE))</f>
        <v>0</v>
      </c>
      <c r="R1716">
        <f>IF(ISERROR(VLOOKUP(A1716,seg_r_base_fitted!$A$1:$C$1829,3,FALSE)),0,VLOOKUP(A1716,seg_r_base_fitted!$A$1:$C$1829,3,FALSE))</f>
        <v>0.21299999999999999</v>
      </c>
      <c r="S1716">
        <v>818</v>
      </c>
    </row>
    <row r="1717" spans="1:19" x14ac:dyDescent="0.2">
      <c r="A1717" t="s">
        <v>3825</v>
      </c>
      <c r="B1717" t="s">
        <v>3662</v>
      </c>
      <c r="C1717" t="s">
        <v>1848</v>
      </c>
      <c r="D1717" t="s">
        <v>2106</v>
      </c>
      <c r="E1717" t="s">
        <v>3667</v>
      </c>
      <c r="F1717" t="s">
        <v>2522</v>
      </c>
      <c r="G1717">
        <v>5.7776441308089526</v>
      </c>
      <c r="H1717">
        <v>405</v>
      </c>
      <c r="I1717" t="s">
        <v>1852</v>
      </c>
      <c r="J1717" t="s">
        <v>1853</v>
      </c>
      <c r="K1717" t="s">
        <v>1853</v>
      </c>
      <c r="L1717" t="s">
        <v>1852</v>
      </c>
      <c r="M1717" t="s">
        <v>1853</v>
      </c>
      <c r="N1717" t="s">
        <v>1853</v>
      </c>
      <c r="O1717" t="s">
        <v>2017</v>
      </c>
      <c r="P1717">
        <v>5</v>
      </c>
      <c r="Q1717">
        <f>IF(ISERROR(VLOOKUP(A1717,seg_r_base_fitted!$A$1:$C$1829,2,FALSE)),0,VLOOKUP(A1717,seg_r_base_fitted!$A$1:$C$1829,2,FALSE))</f>
        <v>1</v>
      </c>
      <c r="R1717">
        <f>IF(ISERROR(VLOOKUP(A1717,seg_r_base_fitted!$A$1:$C$1829,3,FALSE)),0,VLOOKUP(A1717,seg_r_base_fitted!$A$1:$C$1829,3,FALSE))</f>
        <v>0.215</v>
      </c>
      <c r="S1717">
        <v>812</v>
      </c>
    </row>
    <row r="1718" spans="1:19" x14ac:dyDescent="0.2">
      <c r="A1718" t="s">
        <v>5852</v>
      </c>
      <c r="B1718" t="s">
        <v>5520</v>
      </c>
      <c r="C1718" t="s">
        <v>1971</v>
      </c>
      <c r="D1718" t="s">
        <v>5853</v>
      </c>
      <c r="E1718" t="s">
        <v>5193</v>
      </c>
      <c r="F1718" t="s">
        <v>5854</v>
      </c>
      <c r="G1718">
        <v>2.119097571685876</v>
      </c>
      <c r="H1718">
        <v>2965</v>
      </c>
      <c r="I1718" t="s">
        <v>1853</v>
      </c>
      <c r="J1718" t="s">
        <v>1853</v>
      </c>
      <c r="K1718" t="s">
        <v>1852</v>
      </c>
      <c r="L1718" t="s">
        <v>1853</v>
      </c>
      <c r="M1718" t="s">
        <v>1852</v>
      </c>
      <c r="N1718" t="s">
        <v>1853</v>
      </c>
      <c r="O1718" t="s">
        <v>2017</v>
      </c>
      <c r="P1718">
        <v>5</v>
      </c>
      <c r="Q1718">
        <f>IF(ISERROR(VLOOKUP(A1718,seg_r_base_fitted!$A$1:$C$1829,2,FALSE)),0,VLOOKUP(A1718,seg_r_base_fitted!$A$1:$C$1829,2,FALSE))</f>
        <v>2</v>
      </c>
      <c r="R1718">
        <f>IF(ISERROR(VLOOKUP(A1718,seg_r_base_fitted!$A$1:$C$1829,3,FALSE)),0,VLOOKUP(A1718,seg_r_base_fitted!$A$1:$C$1829,3,FALSE))</f>
        <v>0.216</v>
      </c>
      <c r="S1718">
        <v>807</v>
      </c>
    </row>
    <row r="1719" spans="1:19" x14ac:dyDescent="0.2">
      <c r="A1719" t="s">
        <v>103</v>
      </c>
      <c r="B1719" t="s">
        <v>2743</v>
      </c>
      <c r="C1719" t="s">
        <v>1848</v>
      </c>
      <c r="D1719" t="s">
        <v>2751</v>
      </c>
      <c r="E1719" t="s">
        <v>2787</v>
      </c>
      <c r="F1719" t="s">
        <v>2757</v>
      </c>
      <c r="G1719">
        <v>0.16335368400548911</v>
      </c>
      <c r="H1719">
        <v>1030</v>
      </c>
      <c r="I1719" t="s">
        <v>1852</v>
      </c>
      <c r="J1719" t="s">
        <v>1852</v>
      </c>
      <c r="K1719" t="s">
        <v>1853</v>
      </c>
      <c r="L1719" t="s">
        <v>1853</v>
      </c>
      <c r="M1719" t="s">
        <v>1853</v>
      </c>
      <c r="N1719" t="s">
        <v>1853</v>
      </c>
      <c r="O1719" t="s">
        <v>2017</v>
      </c>
      <c r="P1719">
        <v>5</v>
      </c>
      <c r="Q1719">
        <f>IF(ISERROR(VLOOKUP(A1719,seg_r_base_fitted!$A$1:$C$1829,2,FALSE)),0,VLOOKUP(A1719,seg_r_base_fitted!$A$1:$C$1829,2,FALSE))</f>
        <v>0</v>
      </c>
      <c r="R1719">
        <f>IF(ISERROR(VLOOKUP(A1719,seg_r_base_fitted!$A$1:$C$1829,3,FALSE)),0,VLOOKUP(A1719,seg_r_base_fitted!$A$1:$C$1829,3,FALSE))</f>
        <v>0.217</v>
      </c>
      <c r="S1719">
        <v>804</v>
      </c>
    </row>
    <row r="1720" spans="1:19" x14ac:dyDescent="0.2">
      <c r="A1720" t="s">
        <v>4354</v>
      </c>
      <c r="B1720" t="s">
        <v>4140</v>
      </c>
      <c r="C1720" t="s">
        <v>1848</v>
      </c>
      <c r="D1720" t="s">
        <v>2363</v>
      </c>
      <c r="E1720" t="s">
        <v>4355</v>
      </c>
      <c r="F1720" t="s">
        <v>4256</v>
      </c>
      <c r="G1720">
        <v>0.30650765602029423</v>
      </c>
      <c r="H1720">
        <v>3785</v>
      </c>
      <c r="I1720" t="s">
        <v>1852</v>
      </c>
      <c r="J1720" t="s">
        <v>1853</v>
      </c>
      <c r="K1720" t="s">
        <v>1852</v>
      </c>
      <c r="L1720" t="s">
        <v>1853</v>
      </c>
      <c r="M1720" t="s">
        <v>1853</v>
      </c>
      <c r="N1720" t="s">
        <v>1853</v>
      </c>
      <c r="O1720" t="s">
        <v>2017</v>
      </c>
      <c r="P1720">
        <v>5</v>
      </c>
      <c r="Q1720">
        <f>IF(ISERROR(VLOOKUP(A1720,seg_r_base_fitted!$A$1:$C$1829,2,FALSE)),0,VLOOKUP(A1720,seg_r_base_fitted!$A$1:$C$1829,2,FALSE))</f>
        <v>0</v>
      </c>
      <c r="R1720">
        <f>IF(ISERROR(VLOOKUP(A1720,seg_r_base_fitted!$A$1:$C$1829,3,FALSE)),0,VLOOKUP(A1720,seg_r_base_fitted!$A$1:$C$1829,3,FALSE))</f>
        <v>0.218</v>
      </c>
      <c r="S1720">
        <v>802</v>
      </c>
    </row>
    <row r="1721" spans="1:19" x14ac:dyDescent="0.2">
      <c r="A1721" t="s">
        <v>330</v>
      </c>
      <c r="B1721" t="s">
        <v>2743</v>
      </c>
      <c r="C1721" t="s">
        <v>1848</v>
      </c>
      <c r="D1721" t="s">
        <v>2748</v>
      </c>
      <c r="E1721" t="s">
        <v>2916</v>
      </c>
      <c r="F1721" t="s">
        <v>2838</v>
      </c>
      <c r="G1721">
        <v>0.25698982225786798</v>
      </c>
      <c r="H1721">
        <v>3650</v>
      </c>
      <c r="I1721" t="s">
        <v>1852</v>
      </c>
      <c r="J1721" t="s">
        <v>1853</v>
      </c>
      <c r="K1721" t="s">
        <v>1852</v>
      </c>
      <c r="L1721" t="s">
        <v>1853</v>
      </c>
      <c r="M1721" t="s">
        <v>1853</v>
      </c>
      <c r="N1721" t="s">
        <v>1853</v>
      </c>
      <c r="O1721" t="s">
        <v>2017</v>
      </c>
      <c r="P1721">
        <v>5</v>
      </c>
      <c r="Q1721">
        <f>IF(ISERROR(VLOOKUP(A1721,seg_r_base_fitted!$A$1:$C$1829,2,FALSE)),0,VLOOKUP(A1721,seg_r_base_fitted!$A$1:$C$1829,2,FALSE))</f>
        <v>0</v>
      </c>
      <c r="R1721">
        <f>IF(ISERROR(VLOOKUP(A1721,seg_r_base_fitted!$A$1:$C$1829,3,FALSE)),0,VLOOKUP(A1721,seg_r_base_fitted!$A$1:$C$1829,3,FALSE))</f>
        <v>0.218</v>
      </c>
      <c r="S1721">
        <v>799</v>
      </c>
    </row>
    <row r="1722" spans="1:19" x14ac:dyDescent="0.2">
      <c r="A1722" t="s">
        <v>5901</v>
      </c>
      <c r="B1722" t="s">
        <v>5520</v>
      </c>
      <c r="C1722" t="s">
        <v>1971</v>
      </c>
      <c r="D1722" t="s">
        <v>5902</v>
      </c>
      <c r="E1722" t="s">
        <v>5903</v>
      </c>
      <c r="F1722" t="s">
        <v>5556</v>
      </c>
      <c r="G1722">
        <v>10.552981628823503</v>
      </c>
      <c r="H1722">
        <v>190</v>
      </c>
      <c r="I1722" t="s">
        <v>1852</v>
      </c>
      <c r="J1722" t="s">
        <v>1853</v>
      </c>
      <c r="K1722" t="s">
        <v>1853</v>
      </c>
      <c r="L1722" t="s">
        <v>1852</v>
      </c>
      <c r="M1722" t="s">
        <v>1853</v>
      </c>
      <c r="N1722" t="s">
        <v>1853</v>
      </c>
      <c r="O1722" t="s">
        <v>2017</v>
      </c>
      <c r="P1722">
        <v>5</v>
      </c>
      <c r="Q1722">
        <f>IF(ISERROR(VLOOKUP(A1722,seg_r_base_fitted!$A$1:$C$1829,2,FALSE)),0,VLOOKUP(A1722,seg_r_base_fitted!$A$1:$C$1829,2,FALSE))</f>
        <v>0</v>
      </c>
      <c r="R1722">
        <f>IF(ISERROR(VLOOKUP(A1722,seg_r_base_fitted!$A$1:$C$1829,3,FALSE)),0,VLOOKUP(A1722,seg_r_base_fitted!$A$1:$C$1829,3,FALSE))</f>
        <v>0.219</v>
      </c>
      <c r="S1722">
        <v>797</v>
      </c>
    </row>
    <row r="1723" spans="1:19" x14ac:dyDescent="0.2">
      <c r="A1723" t="s">
        <v>4943</v>
      </c>
      <c r="B1723" t="s">
        <v>4481</v>
      </c>
      <c r="C1723" t="s">
        <v>1848</v>
      </c>
      <c r="D1723" t="s">
        <v>2616</v>
      </c>
      <c r="E1723" t="s">
        <v>4684</v>
      </c>
      <c r="F1723" t="s">
        <v>4944</v>
      </c>
      <c r="G1723">
        <v>3.2750724082463365</v>
      </c>
      <c r="H1723">
        <v>1495</v>
      </c>
      <c r="I1723" t="s">
        <v>1853</v>
      </c>
      <c r="J1723" t="s">
        <v>1852</v>
      </c>
      <c r="K1723" t="s">
        <v>1853</v>
      </c>
      <c r="L1723" t="s">
        <v>1853</v>
      </c>
      <c r="M1723" t="s">
        <v>1852</v>
      </c>
      <c r="N1723" t="s">
        <v>1853</v>
      </c>
      <c r="O1723" t="s">
        <v>2017</v>
      </c>
      <c r="P1723">
        <v>5</v>
      </c>
      <c r="Q1723">
        <f>IF(ISERROR(VLOOKUP(A1723,seg_r_base_fitted!$A$1:$C$1829,2,FALSE)),0,VLOOKUP(A1723,seg_r_base_fitted!$A$1:$C$1829,2,FALSE))</f>
        <v>0</v>
      </c>
      <c r="R1723">
        <f>IF(ISERROR(VLOOKUP(A1723,seg_r_base_fitted!$A$1:$C$1829,3,FALSE)),0,VLOOKUP(A1723,seg_r_base_fitted!$A$1:$C$1829,3,FALSE))</f>
        <v>0.221</v>
      </c>
      <c r="S1723">
        <v>791</v>
      </c>
    </row>
    <row r="1724" spans="1:19" x14ac:dyDescent="0.2">
      <c r="A1724" t="s">
        <v>5837</v>
      </c>
      <c r="B1724" t="s">
        <v>5520</v>
      </c>
      <c r="C1724" t="s">
        <v>1848</v>
      </c>
      <c r="D1724" t="s">
        <v>2393</v>
      </c>
      <c r="E1724" t="s">
        <v>5621</v>
      </c>
      <c r="F1724" t="s">
        <v>5838</v>
      </c>
      <c r="G1724">
        <v>0.34095317191370078</v>
      </c>
      <c r="H1724">
        <v>5000</v>
      </c>
      <c r="I1724" t="s">
        <v>1852</v>
      </c>
      <c r="J1724" t="s">
        <v>1853</v>
      </c>
      <c r="K1724" t="s">
        <v>1852</v>
      </c>
      <c r="L1724" t="s">
        <v>1853</v>
      </c>
      <c r="M1724" t="s">
        <v>1853</v>
      </c>
      <c r="N1724" t="s">
        <v>1853</v>
      </c>
      <c r="O1724" t="s">
        <v>2017</v>
      </c>
      <c r="P1724">
        <v>5</v>
      </c>
      <c r="Q1724">
        <f>IF(ISERROR(VLOOKUP(A1724,seg_r_base_fitted!$A$1:$C$1829,2,FALSE)),0,VLOOKUP(A1724,seg_r_base_fitted!$A$1:$C$1829,2,FALSE))</f>
        <v>0</v>
      </c>
      <c r="R1724">
        <f>IF(ISERROR(VLOOKUP(A1724,seg_r_base_fitted!$A$1:$C$1829,3,FALSE)),0,VLOOKUP(A1724,seg_r_base_fitted!$A$1:$C$1829,3,FALSE))</f>
        <v>0.22</v>
      </c>
      <c r="S1724">
        <v>792</v>
      </c>
    </row>
    <row r="1725" spans="1:19" x14ac:dyDescent="0.2">
      <c r="A1725" t="s">
        <v>2024</v>
      </c>
      <c r="B1725" t="s">
        <v>1847</v>
      </c>
      <c r="C1725" t="s">
        <v>1848</v>
      </c>
      <c r="D1725" t="s">
        <v>2025</v>
      </c>
      <c r="E1725" t="s">
        <v>2026</v>
      </c>
      <c r="F1725" t="s">
        <v>1884</v>
      </c>
      <c r="G1725">
        <v>1.4952833746779202</v>
      </c>
      <c r="H1725">
        <v>610</v>
      </c>
      <c r="I1725" t="s">
        <v>1852</v>
      </c>
      <c r="J1725" t="s">
        <v>1852</v>
      </c>
      <c r="K1725" t="s">
        <v>1853</v>
      </c>
      <c r="L1725" t="s">
        <v>1853</v>
      </c>
      <c r="M1725" t="s">
        <v>1853</v>
      </c>
      <c r="N1725" t="s">
        <v>1853</v>
      </c>
      <c r="O1725" t="s">
        <v>2017</v>
      </c>
      <c r="P1725">
        <v>5</v>
      </c>
      <c r="Q1725">
        <f>IF(ISERROR(VLOOKUP(A1725,seg_r_base_fitted!$A$1:$C$1829,2,FALSE)),0,VLOOKUP(A1725,seg_r_base_fitted!$A$1:$C$1829,2,FALSE))</f>
        <v>0</v>
      </c>
      <c r="R1725">
        <f>IF(ISERROR(VLOOKUP(A1725,seg_r_base_fitted!$A$1:$C$1829,3,FALSE)),0,VLOOKUP(A1725,seg_r_base_fitted!$A$1:$C$1829,3,FALSE))</f>
        <v>0.219</v>
      </c>
      <c r="S1725">
        <v>793</v>
      </c>
    </row>
    <row r="1726" spans="1:19" x14ac:dyDescent="0.2">
      <c r="A1726" t="s">
        <v>3298</v>
      </c>
      <c r="B1726" t="s">
        <v>3178</v>
      </c>
      <c r="C1726">
        <v>0</v>
      </c>
      <c r="D1726">
        <v>92</v>
      </c>
      <c r="E1726" t="s">
        <v>3299</v>
      </c>
      <c r="F1726" t="s">
        <v>3300</v>
      </c>
      <c r="G1726">
        <v>0.79882172717627675</v>
      </c>
      <c r="H1726">
        <v>6700</v>
      </c>
      <c r="I1726" t="s">
        <v>1853</v>
      </c>
      <c r="J1726" t="s">
        <v>1853</v>
      </c>
      <c r="K1726" t="s">
        <v>1852</v>
      </c>
      <c r="L1726" t="s">
        <v>1853</v>
      </c>
      <c r="M1726" t="s">
        <v>1852</v>
      </c>
      <c r="N1726" t="s">
        <v>1853</v>
      </c>
      <c r="O1726" t="s">
        <v>2017</v>
      </c>
      <c r="P1726">
        <v>5</v>
      </c>
      <c r="Q1726">
        <f>IF(ISERROR(VLOOKUP(A1726,seg_r_base_fitted!$A$1:$C$1829,2,FALSE)),0,VLOOKUP(A1726,seg_r_base_fitted!$A$1:$C$1829,2,FALSE))</f>
        <v>0</v>
      </c>
      <c r="R1726">
        <f>IF(ISERROR(VLOOKUP(A1726,seg_r_base_fitted!$A$1:$C$1829,3,FALSE)),0,VLOOKUP(A1726,seg_r_base_fitted!$A$1:$C$1829,3,FALSE))</f>
        <v>0.219</v>
      </c>
      <c r="S1726">
        <v>794</v>
      </c>
    </row>
    <row r="1727" spans="1:19" x14ac:dyDescent="0.2">
      <c r="A1727" t="s">
        <v>6216</v>
      </c>
      <c r="B1727" t="s">
        <v>5956</v>
      </c>
      <c r="C1727" t="s">
        <v>1848</v>
      </c>
      <c r="D1727" t="s">
        <v>2151</v>
      </c>
      <c r="E1727" t="s">
        <v>6217</v>
      </c>
      <c r="F1727" t="s">
        <v>6102</v>
      </c>
      <c r="G1727">
        <v>1.747789205696558</v>
      </c>
      <c r="H1727">
        <v>5195</v>
      </c>
      <c r="I1727" t="s">
        <v>1853</v>
      </c>
      <c r="J1727" t="s">
        <v>1853</v>
      </c>
      <c r="K1727" t="s">
        <v>1852</v>
      </c>
      <c r="L1727" t="s">
        <v>1853</v>
      </c>
      <c r="M1727" t="s">
        <v>1852</v>
      </c>
      <c r="N1727" t="s">
        <v>1853</v>
      </c>
      <c r="O1727" t="s">
        <v>2017</v>
      </c>
      <c r="P1727">
        <v>5</v>
      </c>
      <c r="Q1727">
        <f>IF(ISERROR(VLOOKUP(A1727,seg_r_base_fitted!$A$1:$C$1829,2,FALSE)),0,VLOOKUP(A1727,seg_r_base_fitted!$A$1:$C$1829,2,FALSE))</f>
        <v>0</v>
      </c>
      <c r="R1727">
        <f>IF(ISERROR(VLOOKUP(A1727,seg_r_base_fitted!$A$1:$C$1829,3,FALSE)),0,VLOOKUP(A1727,seg_r_base_fitted!$A$1:$C$1829,3,FALSE))</f>
        <v>0.222</v>
      </c>
      <c r="S1727">
        <v>789</v>
      </c>
    </row>
    <row r="1728" spans="1:19" x14ac:dyDescent="0.2">
      <c r="A1728" t="s">
        <v>914</v>
      </c>
      <c r="B1728" t="s">
        <v>2743</v>
      </c>
      <c r="C1728" t="s">
        <v>1848</v>
      </c>
      <c r="D1728" t="s">
        <v>2783</v>
      </c>
      <c r="E1728" t="s">
        <v>2960</v>
      </c>
      <c r="F1728" t="s">
        <v>2781</v>
      </c>
      <c r="G1728">
        <v>5.1602859764081472</v>
      </c>
      <c r="H1728">
        <v>395</v>
      </c>
      <c r="I1728" t="s">
        <v>1852</v>
      </c>
      <c r="J1728" t="s">
        <v>1853</v>
      </c>
      <c r="K1728" t="s">
        <v>1853</v>
      </c>
      <c r="L1728" t="s">
        <v>1852</v>
      </c>
      <c r="M1728" t="s">
        <v>1853</v>
      </c>
      <c r="N1728" t="s">
        <v>1853</v>
      </c>
      <c r="O1728" t="s">
        <v>2017</v>
      </c>
      <c r="P1728">
        <v>5</v>
      </c>
      <c r="Q1728">
        <f>IF(ISERROR(VLOOKUP(A1728,seg_r_base_fitted!$A$1:$C$1829,2,FALSE)),0,VLOOKUP(A1728,seg_r_base_fitted!$A$1:$C$1829,2,FALSE))</f>
        <v>1</v>
      </c>
      <c r="R1728">
        <f>IF(ISERROR(VLOOKUP(A1728,seg_r_base_fitted!$A$1:$C$1829,3,FALSE)),0,VLOOKUP(A1728,seg_r_base_fitted!$A$1:$C$1829,3,FALSE))</f>
        <v>0.224</v>
      </c>
      <c r="S1728">
        <v>777</v>
      </c>
    </row>
    <row r="1729" spans="1:19" x14ac:dyDescent="0.2">
      <c r="A1729" t="s">
        <v>6249</v>
      </c>
      <c r="B1729" t="s">
        <v>5956</v>
      </c>
      <c r="C1729" t="s">
        <v>1848</v>
      </c>
      <c r="D1729" t="s">
        <v>1860</v>
      </c>
      <c r="E1729" t="s">
        <v>2724</v>
      </c>
      <c r="F1729" t="s">
        <v>6178</v>
      </c>
      <c r="G1729">
        <v>1.9049876058858621</v>
      </c>
      <c r="H1729">
        <v>3705</v>
      </c>
      <c r="I1729" t="s">
        <v>1853</v>
      </c>
      <c r="J1729" t="s">
        <v>1853</v>
      </c>
      <c r="K1729" t="s">
        <v>1852</v>
      </c>
      <c r="L1729" t="s">
        <v>1853</v>
      </c>
      <c r="M1729" t="s">
        <v>1852</v>
      </c>
      <c r="N1729" t="s">
        <v>1853</v>
      </c>
      <c r="O1729" t="s">
        <v>2017</v>
      </c>
      <c r="P1729">
        <v>5</v>
      </c>
      <c r="Q1729">
        <f>IF(ISERROR(VLOOKUP(A1729,seg_r_base_fitted!$A$1:$C$1829,2,FALSE)),0,VLOOKUP(A1729,seg_r_base_fitted!$A$1:$C$1829,2,FALSE))</f>
        <v>0</v>
      </c>
      <c r="R1729">
        <f>IF(ISERROR(VLOOKUP(A1729,seg_r_base_fitted!$A$1:$C$1829,3,FALSE)),0,VLOOKUP(A1729,seg_r_base_fitted!$A$1:$C$1829,3,FALSE))</f>
        <v>0.22600000000000001</v>
      </c>
      <c r="S1729">
        <v>769</v>
      </c>
    </row>
    <row r="1730" spans="1:19" x14ac:dyDescent="0.2">
      <c r="A1730" t="s">
        <v>2032</v>
      </c>
      <c r="B1730" t="s">
        <v>1847</v>
      </c>
      <c r="C1730" t="s">
        <v>1971</v>
      </c>
      <c r="D1730" t="s">
        <v>2033</v>
      </c>
      <c r="E1730" t="s">
        <v>1924</v>
      </c>
      <c r="F1730" t="s">
        <v>1889</v>
      </c>
      <c r="G1730">
        <v>1.4383144088097739</v>
      </c>
      <c r="H1730">
        <v>610</v>
      </c>
      <c r="I1730" t="s">
        <v>1852</v>
      </c>
      <c r="J1730" t="s">
        <v>1852</v>
      </c>
      <c r="K1730" t="s">
        <v>1853</v>
      </c>
      <c r="L1730" t="s">
        <v>1853</v>
      </c>
      <c r="M1730" t="s">
        <v>1853</v>
      </c>
      <c r="N1730" t="s">
        <v>1853</v>
      </c>
      <c r="O1730" t="s">
        <v>2017</v>
      </c>
      <c r="P1730">
        <v>5</v>
      </c>
      <c r="Q1730">
        <f>IF(ISERROR(VLOOKUP(A1730,seg_r_base_fitted!$A$1:$C$1829,2,FALSE)),0,VLOOKUP(A1730,seg_r_base_fitted!$A$1:$C$1829,2,FALSE))</f>
        <v>0</v>
      </c>
      <c r="R1730">
        <f>IF(ISERROR(VLOOKUP(A1730,seg_r_base_fitted!$A$1:$C$1829,3,FALSE)),0,VLOOKUP(A1730,seg_r_base_fitted!$A$1:$C$1829,3,FALSE))</f>
        <v>0.22500000000000001</v>
      </c>
      <c r="S1730">
        <v>770</v>
      </c>
    </row>
    <row r="1731" spans="1:19" x14ac:dyDescent="0.2">
      <c r="A1731" t="s">
        <v>2044</v>
      </c>
      <c r="B1731" t="s">
        <v>1847</v>
      </c>
      <c r="C1731" t="s">
        <v>1848</v>
      </c>
      <c r="D1731" t="s">
        <v>1960</v>
      </c>
      <c r="E1731" t="s">
        <v>1961</v>
      </c>
      <c r="F1731" t="s">
        <v>1989</v>
      </c>
      <c r="G1731">
        <v>6.9521149923525778</v>
      </c>
      <c r="H1731">
        <v>395</v>
      </c>
      <c r="I1731" t="s">
        <v>1852</v>
      </c>
      <c r="J1731" t="s">
        <v>1853</v>
      </c>
      <c r="K1731" t="s">
        <v>1853</v>
      </c>
      <c r="L1731" t="s">
        <v>1852</v>
      </c>
      <c r="M1731" t="s">
        <v>1853</v>
      </c>
      <c r="N1731" t="s">
        <v>1853</v>
      </c>
      <c r="O1731" t="s">
        <v>2017</v>
      </c>
      <c r="P1731">
        <v>5</v>
      </c>
      <c r="Q1731">
        <f>IF(ISERROR(VLOOKUP(A1731,seg_r_base_fitted!$A$1:$C$1829,2,FALSE)),0,VLOOKUP(A1731,seg_r_base_fitted!$A$1:$C$1829,2,FALSE))</f>
        <v>0</v>
      </c>
      <c r="R1731">
        <f>IF(ISERROR(VLOOKUP(A1731,seg_r_base_fitted!$A$1:$C$1829,3,FALSE)),0,VLOOKUP(A1731,seg_r_base_fitted!$A$1:$C$1829,3,FALSE))</f>
        <v>0.22500000000000001</v>
      </c>
      <c r="S1731">
        <v>771</v>
      </c>
    </row>
    <row r="1732" spans="1:19" x14ac:dyDescent="0.2">
      <c r="A1732" t="s">
        <v>4391</v>
      </c>
      <c r="B1732" t="s">
        <v>4140</v>
      </c>
      <c r="C1732" t="s">
        <v>1848</v>
      </c>
      <c r="D1732" t="s">
        <v>1887</v>
      </c>
      <c r="E1732" t="s">
        <v>2712</v>
      </c>
      <c r="F1732" t="s">
        <v>4144</v>
      </c>
      <c r="G1732">
        <v>6.3233335207081298</v>
      </c>
      <c r="H1732">
        <v>435</v>
      </c>
      <c r="I1732" t="s">
        <v>1852</v>
      </c>
      <c r="J1732" t="s">
        <v>1853</v>
      </c>
      <c r="K1732" t="s">
        <v>1853</v>
      </c>
      <c r="L1732" t="s">
        <v>1852</v>
      </c>
      <c r="M1732" t="s">
        <v>1853</v>
      </c>
      <c r="N1732" t="s">
        <v>1853</v>
      </c>
      <c r="O1732" t="s">
        <v>2017</v>
      </c>
      <c r="P1732">
        <v>5</v>
      </c>
      <c r="Q1732">
        <f>IF(ISERROR(VLOOKUP(A1732,seg_r_base_fitted!$A$1:$C$1829,2,FALSE)),0,VLOOKUP(A1732,seg_r_base_fitted!$A$1:$C$1829,2,FALSE))</f>
        <v>0</v>
      </c>
      <c r="R1732">
        <f>IF(ISERROR(VLOOKUP(A1732,seg_r_base_fitted!$A$1:$C$1829,3,FALSE)),0,VLOOKUP(A1732,seg_r_base_fitted!$A$1:$C$1829,3,FALSE))</f>
        <v>0.22700000000000001</v>
      </c>
      <c r="S1732">
        <v>763</v>
      </c>
    </row>
    <row r="1733" spans="1:19" x14ac:dyDescent="0.2">
      <c r="A1733" t="s">
        <v>2699</v>
      </c>
      <c r="B1733" t="s">
        <v>2503</v>
      </c>
      <c r="C1733" t="s">
        <v>1848</v>
      </c>
      <c r="D1733" t="s">
        <v>2363</v>
      </c>
      <c r="E1733" t="s">
        <v>2515</v>
      </c>
      <c r="F1733" t="s">
        <v>2594</v>
      </c>
      <c r="G1733">
        <v>10.023961870514313</v>
      </c>
      <c r="H1733">
        <v>360</v>
      </c>
      <c r="I1733" t="s">
        <v>1852</v>
      </c>
      <c r="J1733" t="s">
        <v>1853</v>
      </c>
      <c r="K1733" t="s">
        <v>1853</v>
      </c>
      <c r="L1733" t="s">
        <v>1853</v>
      </c>
      <c r="M1733" t="s">
        <v>1852</v>
      </c>
      <c r="N1733" t="s">
        <v>1853</v>
      </c>
      <c r="O1733" t="s">
        <v>2017</v>
      </c>
      <c r="P1733">
        <v>5</v>
      </c>
      <c r="Q1733">
        <f>IF(ISERROR(VLOOKUP(A1733,seg_r_base_fitted!$A$1:$C$1829,2,FALSE)),0,VLOOKUP(A1733,seg_r_base_fitted!$A$1:$C$1829,2,FALSE))</f>
        <v>0</v>
      </c>
      <c r="R1733">
        <f>IF(ISERROR(VLOOKUP(A1733,seg_r_base_fitted!$A$1:$C$1829,3,FALSE)),0,VLOOKUP(A1733,seg_r_base_fitted!$A$1:$C$1829,3,FALSE))</f>
        <v>0.22700000000000001</v>
      </c>
      <c r="S1733">
        <v>761</v>
      </c>
    </row>
    <row r="1734" spans="1:19" x14ac:dyDescent="0.2">
      <c r="A1734" t="s">
        <v>4403</v>
      </c>
      <c r="B1734" t="s">
        <v>4140</v>
      </c>
      <c r="C1734" t="s">
        <v>1848</v>
      </c>
      <c r="D1734" t="s">
        <v>2400</v>
      </c>
      <c r="E1734" t="s">
        <v>4191</v>
      </c>
      <c r="F1734" t="s">
        <v>2559</v>
      </c>
      <c r="G1734">
        <v>6.7078227130045835</v>
      </c>
      <c r="H1734">
        <v>370</v>
      </c>
      <c r="I1734" t="s">
        <v>1852</v>
      </c>
      <c r="J1734" t="s">
        <v>1853</v>
      </c>
      <c r="K1734" t="s">
        <v>1853</v>
      </c>
      <c r="L1734" t="s">
        <v>1852</v>
      </c>
      <c r="M1734" t="s">
        <v>1853</v>
      </c>
      <c r="N1734" t="s">
        <v>1853</v>
      </c>
      <c r="O1734" t="s">
        <v>2017</v>
      </c>
      <c r="P1734">
        <v>5</v>
      </c>
      <c r="Q1734">
        <f>IF(ISERROR(VLOOKUP(A1734,seg_r_base_fitted!$A$1:$C$1829,2,FALSE)),0,VLOOKUP(A1734,seg_r_base_fitted!$A$1:$C$1829,2,FALSE))</f>
        <v>0</v>
      </c>
      <c r="R1734">
        <f>IF(ISERROR(VLOOKUP(A1734,seg_r_base_fitted!$A$1:$C$1829,3,FALSE)),0,VLOOKUP(A1734,seg_r_base_fitted!$A$1:$C$1829,3,FALSE))</f>
        <v>0.22800000000000001</v>
      </c>
      <c r="S1734">
        <v>758</v>
      </c>
    </row>
    <row r="1735" spans="1:19" x14ac:dyDescent="0.2">
      <c r="A1735" t="s">
        <v>2679</v>
      </c>
      <c r="B1735" t="s">
        <v>2503</v>
      </c>
      <c r="C1735" t="s">
        <v>1848</v>
      </c>
      <c r="D1735" t="s">
        <v>2155</v>
      </c>
      <c r="E1735" t="s">
        <v>2550</v>
      </c>
      <c r="F1735" t="s">
        <v>2507</v>
      </c>
      <c r="G1735">
        <v>3.9926437639059777</v>
      </c>
      <c r="H1735">
        <v>5050</v>
      </c>
      <c r="I1735" t="s">
        <v>1853</v>
      </c>
      <c r="J1735" t="s">
        <v>1853</v>
      </c>
      <c r="K1735" t="s">
        <v>1852</v>
      </c>
      <c r="L1735" t="s">
        <v>1853</v>
      </c>
      <c r="M1735" t="s">
        <v>1852</v>
      </c>
      <c r="N1735" t="s">
        <v>1853</v>
      </c>
      <c r="O1735" t="s">
        <v>2017</v>
      </c>
      <c r="P1735">
        <v>5</v>
      </c>
      <c r="Q1735">
        <f>IF(ISERROR(VLOOKUP(A1735,seg_r_base_fitted!$A$1:$C$1829,2,FALSE)),0,VLOOKUP(A1735,seg_r_base_fitted!$A$1:$C$1829,2,FALSE))</f>
        <v>2</v>
      </c>
      <c r="R1735">
        <f>IF(ISERROR(VLOOKUP(A1735,seg_r_base_fitted!$A$1:$C$1829,3,FALSE)),0,VLOOKUP(A1735,seg_r_base_fitted!$A$1:$C$1829,3,FALSE))</f>
        <v>0.22800000000000001</v>
      </c>
      <c r="S1735">
        <v>756</v>
      </c>
    </row>
    <row r="1736" spans="1:19" x14ac:dyDescent="0.2">
      <c r="A1736" t="s">
        <v>6228</v>
      </c>
      <c r="B1736" t="s">
        <v>5956</v>
      </c>
      <c r="C1736" t="s">
        <v>1848</v>
      </c>
      <c r="D1736" t="s">
        <v>2061</v>
      </c>
      <c r="E1736" t="s">
        <v>6229</v>
      </c>
      <c r="F1736" t="s">
        <v>6136</v>
      </c>
      <c r="G1736">
        <v>2.9772691469915755</v>
      </c>
      <c r="H1736">
        <v>8300</v>
      </c>
      <c r="I1736" t="s">
        <v>1853</v>
      </c>
      <c r="J1736" t="s">
        <v>1853</v>
      </c>
      <c r="K1736" t="s">
        <v>1852</v>
      </c>
      <c r="L1736" t="s">
        <v>1852</v>
      </c>
      <c r="M1736" t="s">
        <v>1853</v>
      </c>
      <c r="N1736" t="s">
        <v>1853</v>
      </c>
      <c r="O1736" t="s">
        <v>2017</v>
      </c>
      <c r="P1736">
        <v>5</v>
      </c>
      <c r="Q1736">
        <f>IF(ISERROR(VLOOKUP(A1736,seg_r_base_fitted!$A$1:$C$1829,2,FALSE)),0,VLOOKUP(A1736,seg_r_base_fitted!$A$1:$C$1829,2,FALSE))</f>
        <v>3</v>
      </c>
      <c r="R1736">
        <f>IF(ISERROR(VLOOKUP(A1736,seg_r_base_fitted!$A$1:$C$1829,3,FALSE)),0,VLOOKUP(A1736,seg_r_base_fitted!$A$1:$C$1829,3,FALSE))</f>
        <v>0.22900000000000001</v>
      </c>
      <c r="S1736">
        <v>754</v>
      </c>
    </row>
    <row r="1737" spans="1:19" x14ac:dyDescent="0.2">
      <c r="A1737" t="s">
        <v>5869</v>
      </c>
      <c r="B1737" t="s">
        <v>5520</v>
      </c>
      <c r="C1737" t="s">
        <v>1848</v>
      </c>
      <c r="D1737" t="s">
        <v>2038</v>
      </c>
      <c r="E1737" t="s">
        <v>5561</v>
      </c>
      <c r="F1737" t="s">
        <v>5536</v>
      </c>
      <c r="G1737">
        <v>7.1734658726079958</v>
      </c>
      <c r="H1737">
        <v>340</v>
      </c>
      <c r="I1737" t="s">
        <v>1852</v>
      </c>
      <c r="J1737" t="s">
        <v>1853</v>
      </c>
      <c r="K1737" t="s">
        <v>1853</v>
      </c>
      <c r="L1737" t="s">
        <v>1852</v>
      </c>
      <c r="M1737" t="s">
        <v>1853</v>
      </c>
      <c r="N1737" t="s">
        <v>1853</v>
      </c>
      <c r="O1737" t="s">
        <v>2017</v>
      </c>
      <c r="P1737">
        <v>5</v>
      </c>
      <c r="Q1737">
        <f>IF(ISERROR(VLOOKUP(A1737,seg_r_base_fitted!$A$1:$C$1829,2,FALSE)),0,VLOOKUP(A1737,seg_r_base_fitted!$A$1:$C$1829,2,FALSE))</f>
        <v>0</v>
      </c>
      <c r="R1737">
        <f>IF(ISERROR(VLOOKUP(A1737,seg_r_base_fitted!$A$1:$C$1829,3,FALSE)),0,VLOOKUP(A1737,seg_r_base_fitted!$A$1:$C$1829,3,FALSE))</f>
        <v>0.23</v>
      </c>
      <c r="S1737">
        <v>751</v>
      </c>
    </row>
    <row r="1738" spans="1:19" x14ac:dyDescent="0.2">
      <c r="A1738" t="s">
        <v>6232</v>
      </c>
      <c r="B1738" t="s">
        <v>5956</v>
      </c>
      <c r="C1738" t="s">
        <v>1848</v>
      </c>
      <c r="D1738" t="s">
        <v>6233</v>
      </c>
      <c r="E1738" t="s">
        <v>6234</v>
      </c>
      <c r="F1738" t="s">
        <v>6235</v>
      </c>
      <c r="G1738">
        <v>0.89412936127711395</v>
      </c>
      <c r="H1738">
        <v>895</v>
      </c>
      <c r="I1738" t="s">
        <v>1852</v>
      </c>
      <c r="J1738" t="s">
        <v>1852</v>
      </c>
      <c r="K1738" t="s">
        <v>1853</v>
      </c>
      <c r="L1738" t="s">
        <v>1853</v>
      </c>
      <c r="M1738" t="s">
        <v>1853</v>
      </c>
      <c r="N1738" t="s">
        <v>1853</v>
      </c>
      <c r="O1738" t="s">
        <v>2017</v>
      </c>
      <c r="P1738">
        <v>5</v>
      </c>
      <c r="Q1738">
        <f>IF(ISERROR(VLOOKUP(A1738,seg_r_base_fitted!$A$1:$C$1829,2,FALSE)),0,VLOOKUP(A1738,seg_r_base_fitted!$A$1:$C$1829,2,FALSE))</f>
        <v>0</v>
      </c>
      <c r="R1738">
        <f>IF(ISERROR(VLOOKUP(A1738,seg_r_base_fitted!$A$1:$C$1829,3,FALSE)),0,VLOOKUP(A1738,seg_r_base_fitted!$A$1:$C$1829,3,FALSE))</f>
        <v>0.23300000000000001</v>
      </c>
      <c r="S1738">
        <v>743</v>
      </c>
    </row>
    <row r="1739" spans="1:19" x14ac:dyDescent="0.2">
      <c r="A1739" t="s">
        <v>3604</v>
      </c>
      <c r="B1739" t="s">
        <v>3546</v>
      </c>
      <c r="C1739" t="s">
        <v>1848</v>
      </c>
      <c r="D1739" t="s">
        <v>2106</v>
      </c>
      <c r="E1739" t="s">
        <v>3414</v>
      </c>
      <c r="F1739" t="s">
        <v>3605</v>
      </c>
      <c r="G1739">
        <v>0.9834658582500384</v>
      </c>
      <c r="H1739">
        <v>820</v>
      </c>
      <c r="I1739" t="s">
        <v>1852</v>
      </c>
      <c r="J1739" t="s">
        <v>1852</v>
      </c>
      <c r="K1739" t="s">
        <v>1853</v>
      </c>
      <c r="L1739" t="s">
        <v>1853</v>
      </c>
      <c r="M1739" t="s">
        <v>1853</v>
      </c>
      <c r="N1739" t="s">
        <v>1853</v>
      </c>
      <c r="O1739" t="s">
        <v>2017</v>
      </c>
      <c r="P1739">
        <v>5</v>
      </c>
      <c r="Q1739">
        <f>IF(ISERROR(VLOOKUP(A1739,seg_r_base_fitted!$A$1:$C$1829,2,FALSE)),0,VLOOKUP(A1739,seg_r_base_fitted!$A$1:$C$1829,2,FALSE))</f>
        <v>1</v>
      </c>
      <c r="R1739">
        <f>IF(ISERROR(VLOOKUP(A1739,seg_r_base_fitted!$A$1:$C$1829,3,FALSE)),0,VLOOKUP(A1739,seg_r_base_fitted!$A$1:$C$1829,3,FALSE))</f>
        <v>0.23400000000000001</v>
      </c>
      <c r="S1739">
        <v>739</v>
      </c>
    </row>
    <row r="1740" spans="1:19" x14ac:dyDescent="0.2">
      <c r="A1740" t="s">
        <v>4992</v>
      </c>
      <c r="B1740" t="s">
        <v>4481</v>
      </c>
      <c r="C1740" t="s">
        <v>1848</v>
      </c>
      <c r="D1740" t="s">
        <v>1931</v>
      </c>
      <c r="E1740" t="s">
        <v>4702</v>
      </c>
      <c r="F1740" t="s">
        <v>4993</v>
      </c>
      <c r="G1740">
        <v>14.123333421437001</v>
      </c>
      <c r="H1740">
        <v>275</v>
      </c>
      <c r="I1740" t="s">
        <v>1852</v>
      </c>
      <c r="J1740" t="s">
        <v>1853</v>
      </c>
      <c r="K1740" t="s">
        <v>1853</v>
      </c>
      <c r="L1740" t="s">
        <v>1852</v>
      </c>
      <c r="M1740" t="s">
        <v>1853</v>
      </c>
      <c r="N1740" t="s">
        <v>1853</v>
      </c>
      <c r="O1740" t="s">
        <v>2017</v>
      </c>
      <c r="P1740">
        <v>5</v>
      </c>
      <c r="Q1740">
        <f>IF(ISERROR(VLOOKUP(A1740,seg_r_base_fitted!$A$1:$C$1829,2,FALSE)),0,VLOOKUP(A1740,seg_r_base_fitted!$A$1:$C$1829,2,FALSE))</f>
        <v>0</v>
      </c>
      <c r="R1740">
        <f>IF(ISERROR(VLOOKUP(A1740,seg_r_base_fitted!$A$1:$C$1829,3,FALSE)),0,VLOOKUP(A1740,seg_r_base_fitted!$A$1:$C$1829,3,FALSE))</f>
        <v>0.23499999999999999</v>
      </c>
      <c r="S1740">
        <v>732</v>
      </c>
    </row>
    <row r="1741" spans="1:19" x14ac:dyDescent="0.2">
      <c r="A1741" t="s">
        <v>5000</v>
      </c>
      <c r="B1741" t="s">
        <v>4481</v>
      </c>
      <c r="C1741" t="s">
        <v>1848</v>
      </c>
      <c r="D1741" t="s">
        <v>1911</v>
      </c>
      <c r="E1741" t="s">
        <v>5001</v>
      </c>
      <c r="F1741" t="s">
        <v>5002</v>
      </c>
      <c r="G1741">
        <v>7.2106453119358873</v>
      </c>
      <c r="H1741">
        <v>330</v>
      </c>
      <c r="I1741" t="s">
        <v>1852</v>
      </c>
      <c r="J1741" t="s">
        <v>1853</v>
      </c>
      <c r="K1741" t="s">
        <v>1853</v>
      </c>
      <c r="L1741" t="s">
        <v>1852</v>
      </c>
      <c r="M1741" t="s">
        <v>1853</v>
      </c>
      <c r="N1741" t="s">
        <v>1853</v>
      </c>
      <c r="O1741" t="s">
        <v>2017</v>
      </c>
      <c r="P1741">
        <v>5</v>
      </c>
      <c r="Q1741">
        <f>IF(ISERROR(VLOOKUP(A1741,seg_r_base_fitted!$A$1:$C$1829,2,FALSE)),0,VLOOKUP(A1741,seg_r_base_fitted!$A$1:$C$1829,2,FALSE))</f>
        <v>0</v>
      </c>
      <c r="R1741">
        <f>IF(ISERROR(VLOOKUP(A1741,seg_r_base_fitted!$A$1:$C$1829,3,FALSE)),0,VLOOKUP(A1741,seg_r_base_fitted!$A$1:$C$1829,3,FALSE))</f>
        <v>0.23499999999999999</v>
      </c>
      <c r="S1741">
        <v>733</v>
      </c>
    </row>
    <row r="1742" spans="1:19" x14ac:dyDescent="0.2">
      <c r="A1742" t="s">
        <v>3603</v>
      </c>
      <c r="B1742" t="s">
        <v>3546</v>
      </c>
      <c r="C1742" t="s">
        <v>1848</v>
      </c>
      <c r="D1742" t="s">
        <v>1995</v>
      </c>
      <c r="E1742" t="s">
        <v>3565</v>
      </c>
      <c r="F1742" t="s">
        <v>3567</v>
      </c>
      <c r="G1742">
        <v>1.3756908536758168</v>
      </c>
      <c r="H1742">
        <v>1265</v>
      </c>
      <c r="I1742" t="s">
        <v>1853</v>
      </c>
      <c r="J1742" t="s">
        <v>1852</v>
      </c>
      <c r="K1742" t="s">
        <v>1853</v>
      </c>
      <c r="L1742" t="s">
        <v>1853</v>
      </c>
      <c r="M1742" t="s">
        <v>1852</v>
      </c>
      <c r="N1742" t="s">
        <v>1853</v>
      </c>
      <c r="O1742" t="s">
        <v>2017</v>
      </c>
      <c r="P1742">
        <v>5</v>
      </c>
      <c r="Q1742">
        <f>IF(ISERROR(VLOOKUP(A1742,seg_r_base_fitted!$A$1:$C$1829,2,FALSE)),0,VLOOKUP(A1742,seg_r_base_fitted!$A$1:$C$1829,2,FALSE))</f>
        <v>0</v>
      </c>
      <c r="R1742">
        <f>IF(ISERROR(VLOOKUP(A1742,seg_r_base_fitted!$A$1:$C$1829,3,FALSE)),0,VLOOKUP(A1742,seg_r_base_fitted!$A$1:$C$1829,3,FALSE))</f>
        <v>0.23599999999999999</v>
      </c>
      <c r="S1742">
        <v>727</v>
      </c>
    </row>
    <row r="1743" spans="1:19" x14ac:dyDescent="0.2">
      <c r="A1743" t="s">
        <v>2055</v>
      </c>
      <c r="B1743" t="s">
        <v>1847</v>
      </c>
      <c r="C1743" t="s">
        <v>1848</v>
      </c>
      <c r="D1743" t="s">
        <v>1935</v>
      </c>
      <c r="E1743" t="s">
        <v>1933</v>
      </c>
      <c r="F1743" t="s">
        <v>1909</v>
      </c>
      <c r="G1743">
        <v>8.0723178936236177</v>
      </c>
      <c r="H1743">
        <v>385</v>
      </c>
      <c r="I1743" t="s">
        <v>1852</v>
      </c>
      <c r="J1743" t="s">
        <v>1853</v>
      </c>
      <c r="K1743" t="s">
        <v>1853</v>
      </c>
      <c r="L1743" t="s">
        <v>1852</v>
      </c>
      <c r="M1743" t="s">
        <v>1853</v>
      </c>
      <c r="N1743" t="s">
        <v>1853</v>
      </c>
      <c r="O1743" t="s">
        <v>2017</v>
      </c>
      <c r="P1743">
        <v>5</v>
      </c>
      <c r="Q1743">
        <f>IF(ISERROR(VLOOKUP(A1743,seg_r_base_fitted!$A$1:$C$1829,2,FALSE)),0,VLOOKUP(A1743,seg_r_base_fitted!$A$1:$C$1829,2,FALSE))</f>
        <v>0</v>
      </c>
      <c r="R1743">
        <f>IF(ISERROR(VLOOKUP(A1743,seg_r_base_fitted!$A$1:$C$1829,3,FALSE)),0,VLOOKUP(A1743,seg_r_base_fitted!$A$1:$C$1829,3,FALSE))</f>
        <v>0.23699999999999999</v>
      </c>
      <c r="S1743">
        <v>719</v>
      </c>
    </row>
    <row r="1744" spans="1:19" x14ac:dyDescent="0.2">
      <c r="A1744" t="s">
        <v>3152</v>
      </c>
      <c r="B1744" t="s">
        <v>3049</v>
      </c>
      <c r="C1744" t="s">
        <v>1848</v>
      </c>
      <c r="D1744" t="s">
        <v>2363</v>
      </c>
      <c r="E1744" t="s">
        <v>3050</v>
      </c>
      <c r="F1744" t="s">
        <v>3153</v>
      </c>
      <c r="G1744">
        <v>1.2425784698198934</v>
      </c>
      <c r="H1744">
        <v>830</v>
      </c>
      <c r="I1744" t="s">
        <v>1852</v>
      </c>
      <c r="J1744" t="s">
        <v>1852</v>
      </c>
      <c r="K1744" t="s">
        <v>1853</v>
      </c>
      <c r="L1744" t="s">
        <v>1853</v>
      </c>
      <c r="M1744" t="s">
        <v>1853</v>
      </c>
      <c r="N1744" t="s">
        <v>1853</v>
      </c>
      <c r="O1744" t="s">
        <v>2017</v>
      </c>
      <c r="P1744">
        <v>5</v>
      </c>
      <c r="Q1744">
        <f>IF(ISERROR(VLOOKUP(A1744,seg_r_base_fitted!$A$1:$C$1829,2,FALSE)),0,VLOOKUP(A1744,seg_r_base_fitted!$A$1:$C$1829,2,FALSE))</f>
        <v>0</v>
      </c>
      <c r="R1744">
        <f>IF(ISERROR(VLOOKUP(A1744,seg_r_base_fitted!$A$1:$C$1829,3,FALSE)),0,VLOOKUP(A1744,seg_r_base_fitted!$A$1:$C$1829,3,FALSE))</f>
        <v>0.23899999999999999</v>
      </c>
      <c r="S1744">
        <v>714</v>
      </c>
    </row>
    <row r="1745" spans="1:19" x14ac:dyDescent="0.2">
      <c r="A1745" t="s">
        <v>3621</v>
      </c>
      <c r="B1745" t="s">
        <v>3546</v>
      </c>
      <c r="C1745" t="s">
        <v>1848</v>
      </c>
      <c r="D1745" t="s">
        <v>1960</v>
      </c>
      <c r="E1745" t="s">
        <v>3570</v>
      </c>
      <c r="F1745" t="s">
        <v>3611</v>
      </c>
      <c r="G1745">
        <v>5.7173266201479587</v>
      </c>
      <c r="H1745">
        <v>495</v>
      </c>
      <c r="I1745" t="s">
        <v>1852</v>
      </c>
      <c r="J1745" t="s">
        <v>1853</v>
      </c>
      <c r="K1745" t="s">
        <v>1853</v>
      </c>
      <c r="L1745" t="s">
        <v>1852</v>
      </c>
      <c r="M1745" t="s">
        <v>1853</v>
      </c>
      <c r="N1745" t="s">
        <v>1853</v>
      </c>
      <c r="O1745" t="s">
        <v>2017</v>
      </c>
      <c r="P1745">
        <v>5</v>
      </c>
      <c r="Q1745">
        <f>IF(ISERROR(VLOOKUP(A1745,seg_r_base_fitted!$A$1:$C$1829,2,FALSE)),0,VLOOKUP(A1745,seg_r_base_fitted!$A$1:$C$1829,2,FALSE))</f>
        <v>0</v>
      </c>
      <c r="R1745">
        <f>IF(ISERROR(VLOOKUP(A1745,seg_r_base_fitted!$A$1:$C$1829,3,FALSE)),0,VLOOKUP(A1745,seg_r_base_fitted!$A$1:$C$1829,3,FALSE))</f>
        <v>0.24299999999999999</v>
      </c>
      <c r="S1745">
        <v>707</v>
      </c>
    </row>
    <row r="1746" spans="1:19" x14ac:dyDescent="0.2">
      <c r="A1746" t="s">
        <v>4372</v>
      </c>
      <c r="B1746" t="s">
        <v>4140</v>
      </c>
      <c r="C1746" t="s">
        <v>1848</v>
      </c>
      <c r="D1746" t="s">
        <v>4195</v>
      </c>
      <c r="E1746" t="s">
        <v>4189</v>
      </c>
      <c r="F1746" t="s">
        <v>3678</v>
      </c>
      <c r="G1746">
        <v>1.0178511415869442</v>
      </c>
      <c r="H1746">
        <v>1150</v>
      </c>
      <c r="I1746" t="s">
        <v>1852</v>
      </c>
      <c r="J1746" t="s">
        <v>1852</v>
      </c>
      <c r="K1746" t="s">
        <v>1853</v>
      </c>
      <c r="L1746" t="s">
        <v>1853</v>
      </c>
      <c r="M1746" t="s">
        <v>1853</v>
      </c>
      <c r="N1746" t="s">
        <v>1853</v>
      </c>
      <c r="O1746" t="s">
        <v>2017</v>
      </c>
      <c r="P1746">
        <v>5</v>
      </c>
      <c r="Q1746">
        <f>IF(ISERROR(VLOOKUP(A1746,seg_r_base_fitted!$A$1:$C$1829,2,FALSE)),0,VLOOKUP(A1746,seg_r_base_fitted!$A$1:$C$1829,2,FALSE))</f>
        <v>1</v>
      </c>
      <c r="R1746">
        <f>IF(ISERROR(VLOOKUP(A1746,seg_r_base_fitted!$A$1:$C$1829,3,FALSE)),0,VLOOKUP(A1746,seg_r_base_fitted!$A$1:$C$1829,3,FALSE))</f>
        <v>0.24399999999999999</v>
      </c>
      <c r="S1746">
        <v>705</v>
      </c>
    </row>
    <row r="1747" spans="1:19" x14ac:dyDescent="0.2">
      <c r="A1747" t="s">
        <v>6242</v>
      </c>
      <c r="B1747" t="s">
        <v>5956</v>
      </c>
      <c r="C1747" t="s">
        <v>1848</v>
      </c>
      <c r="D1747" t="s">
        <v>1901</v>
      </c>
      <c r="E1747" t="s">
        <v>6241</v>
      </c>
      <c r="F1747" t="s">
        <v>6243</v>
      </c>
      <c r="G1747">
        <v>0.89699829887652116</v>
      </c>
      <c r="H1747">
        <v>3100</v>
      </c>
      <c r="I1747" t="s">
        <v>1852</v>
      </c>
      <c r="J1747" t="s">
        <v>1853</v>
      </c>
      <c r="K1747" t="s">
        <v>1852</v>
      </c>
      <c r="L1747" t="s">
        <v>1853</v>
      </c>
      <c r="M1747" t="s">
        <v>1853</v>
      </c>
      <c r="N1747" t="s">
        <v>1853</v>
      </c>
      <c r="O1747" t="s">
        <v>2017</v>
      </c>
      <c r="P1747">
        <v>5</v>
      </c>
      <c r="Q1747">
        <f>IF(ISERROR(VLOOKUP(A1747,seg_r_base_fitted!$A$1:$C$1829,2,FALSE)),0,VLOOKUP(A1747,seg_r_base_fitted!$A$1:$C$1829,2,FALSE))</f>
        <v>0</v>
      </c>
      <c r="R1747">
        <f>IF(ISERROR(VLOOKUP(A1747,seg_r_base_fitted!$A$1:$C$1829,3,FALSE)),0,VLOOKUP(A1747,seg_r_base_fitted!$A$1:$C$1829,3,FALSE))</f>
        <v>0.246</v>
      </c>
      <c r="S1747">
        <v>697</v>
      </c>
    </row>
    <row r="1748" spans="1:19" x14ac:dyDescent="0.2">
      <c r="A1748" t="s">
        <v>3819</v>
      </c>
      <c r="B1748" t="s">
        <v>3662</v>
      </c>
      <c r="C1748" t="s">
        <v>1848</v>
      </c>
      <c r="D1748" t="s">
        <v>2382</v>
      </c>
      <c r="E1748" t="s">
        <v>2757</v>
      </c>
      <c r="F1748" t="s">
        <v>2555</v>
      </c>
      <c r="G1748">
        <v>10.438881690236368</v>
      </c>
      <c r="H1748">
        <v>285</v>
      </c>
      <c r="I1748" t="s">
        <v>1852</v>
      </c>
      <c r="J1748" t="s">
        <v>1853</v>
      </c>
      <c r="K1748" t="s">
        <v>1853</v>
      </c>
      <c r="L1748" t="s">
        <v>1852</v>
      </c>
      <c r="M1748" t="s">
        <v>1853</v>
      </c>
      <c r="N1748" t="s">
        <v>1853</v>
      </c>
      <c r="O1748" t="s">
        <v>2017</v>
      </c>
      <c r="P1748">
        <v>5</v>
      </c>
      <c r="Q1748">
        <f>IF(ISERROR(VLOOKUP(A1748,seg_r_base_fitted!$A$1:$C$1829,2,FALSE)),0,VLOOKUP(A1748,seg_r_base_fitted!$A$1:$C$1829,2,FALSE))</f>
        <v>1</v>
      </c>
      <c r="R1748">
        <f>IF(ISERROR(VLOOKUP(A1748,seg_r_base_fitted!$A$1:$C$1829,3,FALSE)),0,VLOOKUP(A1748,seg_r_base_fitted!$A$1:$C$1829,3,FALSE))</f>
        <v>0.248</v>
      </c>
      <c r="S1748">
        <v>689</v>
      </c>
    </row>
    <row r="1749" spans="1:19" x14ac:dyDescent="0.2">
      <c r="A1749" t="s">
        <v>3162</v>
      </c>
      <c r="B1749" t="s">
        <v>3049</v>
      </c>
      <c r="C1749" t="s">
        <v>1848</v>
      </c>
      <c r="D1749" t="s">
        <v>2363</v>
      </c>
      <c r="E1749" t="s">
        <v>3105</v>
      </c>
      <c r="F1749" t="s">
        <v>3059</v>
      </c>
      <c r="G1749">
        <v>7.6242920458347818</v>
      </c>
      <c r="H1749">
        <v>330</v>
      </c>
      <c r="I1749" t="s">
        <v>1852</v>
      </c>
      <c r="J1749" t="s">
        <v>1853</v>
      </c>
      <c r="K1749" t="s">
        <v>1853</v>
      </c>
      <c r="L1749" t="s">
        <v>1852</v>
      </c>
      <c r="M1749" t="s">
        <v>1853</v>
      </c>
      <c r="N1749" t="s">
        <v>1853</v>
      </c>
      <c r="O1749" t="s">
        <v>2017</v>
      </c>
      <c r="P1749">
        <v>5</v>
      </c>
      <c r="Q1749">
        <f>IF(ISERROR(VLOOKUP(A1749,seg_r_base_fitted!$A$1:$C$1829,2,FALSE)),0,VLOOKUP(A1749,seg_r_base_fitted!$A$1:$C$1829,2,FALSE))</f>
        <v>1</v>
      </c>
      <c r="R1749">
        <f>IF(ISERROR(VLOOKUP(A1749,seg_r_base_fitted!$A$1:$C$1829,3,FALSE)),0,VLOOKUP(A1749,seg_r_base_fitted!$A$1:$C$1829,3,FALSE))</f>
        <v>0.248</v>
      </c>
      <c r="S1749">
        <v>687</v>
      </c>
    </row>
    <row r="1750" spans="1:19" x14ac:dyDescent="0.2">
      <c r="A1750" t="s">
        <v>6236</v>
      </c>
      <c r="B1750" t="s">
        <v>5956</v>
      </c>
      <c r="C1750" t="s">
        <v>1848</v>
      </c>
      <c r="D1750" t="s">
        <v>2382</v>
      </c>
      <c r="E1750" t="s">
        <v>6143</v>
      </c>
      <c r="F1750" t="s">
        <v>6237</v>
      </c>
      <c r="G1750">
        <v>0.8949708768914828</v>
      </c>
      <c r="H1750">
        <v>7200</v>
      </c>
      <c r="I1750" t="s">
        <v>1852</v>
      </c>
      <c r="J1750" t="s">
        <v>1853</v>
      </c>
      <c r="K1750" t="s">
        <v>1852</v>
      </c>
      <c r="L1750" t="s">
        <v>1853</v>
      </c>
      <c r="M1750" t="s">
        <v>1853</v>
      </c>
      <c r="N1750" t="s">
        <v>1853</v>
      </c>
      <c r="O1750" t="s">
        <v>2017</v>
      </c>
      <c r="P1750">
        <v>5</v>
      </c>
      <c r="Q1750">
        <f>IF(ISERROR(VLOOKUP(A1750,seg_r_base_fitted!$A$1:$C$1829,2,FALSE)),0,VLOOKUP(A1750,seg_r_base_fitted!$A$1:$C$1829,2,FALSE))</f>
        <v>0</v>
      </c>
      <c r="R1750">
        <f>IF(ISERROR(VLOOKUP(A1750,seg_r_base_fitted!$A$1:$C$1829,3,FALSE)),0,VLOOKUP(A1750,seg_r_base_fitted!$A$1:$C$1829,3,FALSE))</f>
        <v>0.249</v>
      </c>
      <c r="S1750">
        <v>684</v>
      </c>
    </row>
    <row r="1751" spans="1:19" x14ac:dyDescent="0.2">
      <c r="A1751" t="s">
        <v>6250</v>
      </c>
      <c r="B1751" t="s">
        <v>5956</v>
      </c>
      <c r="C1751" t="s">
        <v>1848</v>
      </c>
      <c r="D1751" t="s">
        <v>1923</v>
      </c>
      <c r="E1751" t="s">
        <v>6251</v>
      </c>
      <c r="F1751" t="s">
        <v>6088</v>
      </c>
      <c r="G1751">
        <v>1.9334810719688726</v>
      </c>
      <c r="H1751">
        <v>1075</v>
      </c>
      <c r="I1751" t="s">
        <v>1853</v>
      </c>
      <c r="J1751" t="s">
        <v>1852</v>
      </c>
      <c r="K1751" t="s">
        <v>1853</v>
      </c>
      <c r="L1751" t="s">
        <v>1853</v>
      </c>
      <c r="M1751" t="s">
        <v>1852</v>
      </c>
      <c r="N1751" t="s">
        <v>1853</v>
      </c>
      <c r="O1751" t="s">
        <v>2017</v>
      </c>
      <c r="P1751">
        <v>5</v>
      </c>
      <c r="Q1751">
        <f>IF(ISERROR(VLOOKUP(A1751,seg_r_base_fitted!$A$1:$C$1829,2,FALSE)),0,VLOOKUP(A1751,seg_r_base_fitted!$A$1:$C$1829,2,FALSE))</f>
        <v>0</v>
      </c>
      <c r="R1751">
        <f>IF(ISERROR(VLOOKUP(A1751,seg_r_base_fitted!$A$1:$C$1829,3,FALSE)),0,VLOOKUP(A1751,seg_r_base_fitted!$A$1:$C$1829,3,FALSE))</f>
        <v>0.25</v>
      </c>
      <c r="S1751">
        <v>681</v>
      </c>
    </row>
    <row r="1752" spans="1:19" x14ac:dyDescent="0.2">
      <c r="A1752" t="s">
        <v>3156</v>
      </c>
      <c r="B1752" t="s">
        <v>3049</v>
      </c>
      <c r="C1752" t="s">
        <v>1848</v>
      </c>
      <c r="D1752" t="s">
        <v>1923</v>
      </c>
      <c r="E1752" t="s">
        <v>3157</v>
      </c>
      <c r="F1752" t="s">
        <v>3081</v>
      </c>
      <c r="G1752">
        <v>0.98953368887553284</v>
      </c>
      <c r="H1752">
        <v>2650</v>
      </c>
      <c r="I1752" t="s">
        <v>1852</v>
      </c>
      <c r="J1752" t="s">
        <v>1853</v>
      </c>
      <c r="K1752" t="s">
        <v>1852</v>
      </c>
      <c r="L1752" t="s">
        <v>1853</v>
      </c>
      <c r="M1752" t="s">
        <v>1853</v>
      </c>
      <c r="N1752" t="s">
        <v>1853</v>
      </c>
      <c r="O1752" t="s">
        <v>2017</v>
      </c>
      <c r="P1752">
        <v>5</v>
      </c>
      <c r="Q1752">
        <f>IF(ISERROR(VLOOKUP(A1752,seg_r_base_fitted!$A$1:$C$1829,2,FALSE)),0,VLOOKUP(A1752,seg_r_base_fitted!$A$1:$C$1829,2,FALSE))</f>
        <v>0</v>
      </c>
      <c r="R1752">
        <f>IF(ISERROR(VLOOKUP(A1752,seg_r_base_fitted!$A$1:$C$1829,3,FALSE)),0,VLOOKUP(A1752,seg_r_base_fitted!$A$1:$C$1829,3,FALSE))</f>
        <v>0.251</v>
      </c>
      <c r="S1752">
        <v>678</v>
      </c>
    </row>
    <row r="1753" spans="1:19" x14ac:dyDescent="0.2">
      <c r="A1753" t="s">
        <v>3314</v>
      </c>
      <c r="B1753" t="s">
        <v>3178</v>
      </c>
      <c r="C1753">
        <v>0</v>
      </c>
      <c r="D1753">
        <v>19</v>
      </c>
      <c r="E1753" t="s">
        <v>3228</v>
      </c>
      <c r="F1753" t="s">
        <v>3315</v>
      </c>
      <c r="G1753">
        <v>2.2703927212226502</v>
      </c>
      <c r="H1753">
        <v>5715</v>
      </c>
      <c r="I1753" t="s">
        <v>1853</v>
      </c>
      <c r="J1753" t="s">
        <v>1853</v>
      </c>
      <c r="K1753" t="s">
        <v>1852</v>
      </c>
      <c r="L1753" t="s">
        <v>1853</v>
      </c>
      <c r="M1753" t="s">
        <v>1852</v>
      </c>
      <c r="N1753" t="s">
        <v>1853</v>
      </c>
      <c r="O1753" t="s">
        <v>2017</v>
      </c>
      <c r="P1753">
        <v>5</v>
      </c>
      <c r="Q1753">
        <f>IF(ISERROR(VLOOKUP(A1753,seg_r_base_fitted!$A$1:$C$1829,2,FALSE)),0,VLOOKUP(A1753,seg_r_base_fitted!$A$1:$C$1829,2,FALSE))</f>
        <v>0</v>
      </c>
      <c r="R1753">
        <f>IF(ISERROR(VLOOKUP(A1753,seg_r_base_fitted!$A$1:$C$1829,3,FALSE)),0,VLOOKUP(A1753,seg_r_base_fitted!$A$1:$C$1829,3,FALSE))</f>
        <v>0.25</v>
      </c>
      <c r="S1753">
        <v>679</v>
      </c>
    </row>
    <row r="1754" spans="1:19" x14ac:dyDescent="0.2">
      <c r="A1754" t="s">
        <v>5862</v>
      </c>
      <c r="B1754" t="s">
        <v>5520</v>
      </c>
      <c r="C1754" t="s">
        <v>1971</v>
      </c>
      <c r="D1754" t="s">
        <v>5863</v>
      </c>
      <c r="E1754" t="s">
        <v>5565</v>
      </c>
      <c r="F1754" t="s">
        <v>5536</v>
      </c>
      <c r="G1754">
        <v>1.4261875941756468</v>
      </c>
      <c r="H1754">
        <v>750</v>
      </c>
      <c r="I1754" t="s">
        <v>1852</v>
      </c>
      <c r="J1754" t="s">
        <v>1852</v>
      </c>
      <c r="K1754" t="s">
        <v>1853</v>
      </c>
      <c r="L1754" t="s">
        <v>1853</v>
      </c>
      <c r="M1754" t="s">
        <v>1853</v>
      </c>
      <c r="N1754" t="s">
        <v>1853</v>
      </c>
      <c r="O1754" t="s">
        <v>2017</v>
      </c>
      <c r="P1754">
        <v>5</v>
      </c>
      <c r="Q1754">
        <f>IF(ISERROR(VLOOKUP(A1754,seg_r_base_fitted!$A$1:$C$1829,2,FALSE)),0,VLOOKUP(A1754,seg_r_base_fitted!$A$1:$C$1829,2,FALSE))</f>
        <v>0</v>
      </c>
      <c r="R1754">
        <f>IF(ISERROR(VLOOKUP(A1754,seg_r_base_fitted!$A$1:$C$1829,3,FALSE)),0,VLOOKUP(A1754,seg_r_base_fitted!$A$1:$C$1829,3,FALSE))</f>
        <v>0.253</v>
      </c>
      <c r="S1754">
        <v>675</v>
      </c>
    </row>
    <row r="1755" spans="1:19" x14ac:dyDescent="0.2">
      <c r="A1755" t="s">
        <v>5800</v>
      </c>
      <c r="B1755" t="s">
        <v>5520</v>
      </c>
      <c r="C1755" t="s">
        <v>1848</v>
      </c>
      <c r="D1755" t="s">
        <v>1980</v>
      </c>
      <c r="E1755" t="s">
        <v>5562</v>
      </c>
      <c r="F1755" t="s">
        <v>5530</v>
      </c>
      <c r="G1755">
        <v>2.6134076155742365</v>
      </c>
      <c r="H1755">
        <v>4070</v>
      </c>
      <c r="I1755" t="s">
        <v>1853</v>
      </c>
      <c r="J1755" t="s">
        <v>1853</v>
      </c>
      <c r="K1755" t="s">
        <v>1852</v>
      </c>
      <c r="L1755" t="s">
        <v>1853</v>
      </c>
      <c r="M1755" t="s">
        <v>1852</v>
      </c>
      <c r="N1755" t="s">
        <v>1853</v>
      </c>
      <c r="O1755" t="s">
        <v>2017</v>
      </c>
      <c r="P1755">
        <v>5</v>
      </c>
      <c r="Q1755">
        <f>IF(ISERROR(VLOOKUP(A1755,seg_r_base_fitted!$A$1:$C$1829,2,FALSE)),0,VLOOKUP(A1755,seg_r_base_fitted!$A$1:$C$1829,2,FALSE))</f>
        <v>1</v>
      </c>
      <c r="R1755">
        <f>IF(ISERROR(VLOOKUP(A1755,seg_r_base_fitted!$A$1:$C$1829,3,FALSE)),0,VLOOKUP(A1755,seg_r_base_fitted!$A$1:$C$1829,3,FALSE))</f>
        <v>0.254</v>
      </c>
      <c r="S1755">
        <v>666</v>
      </c>
    </row>
    <row r="1756" spans="1:19" x14ac:dyDescent="0.2">
      <c r="A1756" t="s">
        <v>6244</v>
      </c>
      <c r="B1756" t="s">
        <v>5956</v>
      </c>
      <c r="C1756" t="s">
        <v>1848</v>
      </c>
      <c r="D1756" t="s">
        <v>3095</v>
      </c>
      <c r="E1756" t="s">
        <v>6245</v>
      </c>
      <c r="F1756" t="s">
        <v>6063</v>
      </c>
      <c r="G1756">
        <v>0.476550015676385</v>
      </c>
      <c r="H1756">
        <v>1350</v>
      </c>
      <c r="I1756" t="s">
        <v>1852</v>
      </c>
      <c r="J1756" t="s">
        <v>1852</v>
      </c>
      <c r="K1756" t="s">
        <v>1853</v>
      </c>
      <c r="L1756" t="s">
        <v>1853</v>
      </c>
      <c r="M1756" t="s">
        <v>1853</v>
      </c>
      <c r="N1756" t="s">
        <v>1853</v>
      </c>
      <c r="O1756" t="s">
        <v>2017</v>
      </c>
      <c r="P1756">
        <v>5</v>
      </c>
      <c r="Q1756">
        <f>IF(ISERROR(VLOOKUP(A1756,seg_r_base_fitted!$A$1:$C$1829,2,FALSE)),0,VLOOKUP(A1756,seg_r_base_fitted!$A$1:$C$1829,2,FALSE))</f>
        <v>0</v>
      </c>
      <c r="R1756">
        <f>IF(ISERROR(VLOOKUP(A1756,seg_r_base_fitted!$A$1:$C$1829,3,FALSE)),0,VLOOKUP(A1756,seg_r_base_fitted!$A$1:$C$1829,3,FALSE))</f>
        <v>0.25700000000000001</v>
      </c>
      <c r="S1756">
        <v>650</v>
      </c>
    </row>
    <row r="1757" spans="1:19" x14ac:dyDescent="0.2">
      <c r="A1757" t="s">
        <v>3634</v>
      </c>
      <c r="B1757" t="s">
        <v>3546</v>
      </c>
      <c r="C1757" t="s">
        <v>1848</v>
      </c>
      <c r="D1757" t="s">
        <v>2155</v>
      </c>
      <c r="E1757" t="s">
        <v>3635</v>
      </c>
      <c r="F1757" t="s">
        <v>3636</v>
      </c>
      <c r="G1757">
        <v>7.116121138032363</v>
      </c>
      <c r="H1757">
        <v>340</v>
      </c>
      <c r="I1757" t="s">
        <v>1852</v>
      </c>
      <c r="J1757" t="s">
        <v>1853</v>
      </c>
      <c r="K1757" t="s">
        <v>1853</v>
      </c>
      <c r="L1757" t="s">
        <v>1852</v>
      </c>
      <c r="M1757" t="s">
        <v>1853</v>
      </c>
      <c r="N1757" t="s">
        <v>1853</v>
      </c>
      <c r="O1757" t="s">
        <v>2017</v>
      </c>
      <c r="P1757">
        <v>5</v>
      </c>
      <c r="Q1757">
        <f>IF(ISERROR(VLOOKUP(A1757,seg_r_base_fitted!$A$1:$C$1829,2,FALSE)),0,VLOOKUP(A1757,seg_r_base_fitted!$A$1:$C$1829,2,FALSE))</f>
        <v>2</v>
      </c>
      <c r="R1757">
        <f>IF(ISERROR(VLOOKUP(A1757,seg_r_base_fitted!$A$1:$C$1829,3,FALSE)),0,VLOOKUP(A1757,seg_r_base_fitted!$A$1:$C$1829,3,FALSE))</f>
        <v>0.25700000000000001</v>
      </c>
      <c r="S1757">
        <v>647</v>
      </c>
    </row>
    <row r="1758" spans="1:19" x14ac:dyDescent="0.2">
      <c r="A1758" t="s">
        <v>4948</v>
      </c>
      <c r="B1758" t="s">
        <v>4481</v>
      </c>
      <c r="C1758" t="s">
        <v>1848</v>
      </c>
      <c r="D1758" t="s">
        <v>2478</v>
      </c>
      <c r="E1758" t="s">
        <v>4949</v>
      </c>
      <c r="F1758" t="s">
        <v>4950</v>
      </c>
      <c r="G1758">
        <v>5.6995289595112286</v>
      </c>
      <c r="H1758">
        <v>950</v>
      </c>
      <c r="I1758" t="s">
        <v>1853</v>
      </c>
      <c r="J1758" t="s">
        <v>1852</v>
      </c>
      <c r="K1758" t="s">
        <v>1853</v>
      </c>
      <c r="L1758" t="s">
        <v>1853</v>
      </c>
      <c r="M1758" t="s">
        <v>1852</v>
      </c>
      <c r="N1758" t="s">
        <v>1853</v>
      </c>
      <c r="O1758" t="s">
        <v>2017</v>
      </c>
      <c r="P1758">
        <v>5</v>
      </c>
      <c r="Q1758">
        <f>IF(ISERROR(VLOOKUP(A1758,seg_r_base_fitted!$A$1:$C$1829,2,FALSE)),0,VLOOKUP(A1758,seg_r_base_fitted!$A$1:$C$1829,2,FALSE))</f>
        <v>1</v>
      </c>
      <c r="R1758">
        <f>IF(ISERROR(VLOOKUP(A1758,seg_r_base_fitted!$A$1:$C$1829,3,FALSE)),0,VLOOKUP(A1758,seg_r_base_fitted!$A$1:$C$1829,3,FALSE))</f>
        <v>0.25900000000000001</v>
      </c>
      <c r="S1758">
        <v>644</v>
      </c>
    </row>
    <row r="1759" spans="1:19" x14ac:dyDescent="0.2">
      <c r="A1759" t="s">
        <v>4053</v>
      </c>
      <c r="B1759" t="s">
        <v>3950</v>
      </c>
      <c r="C1759" t="s">
        <v>1848</v>
      </c>
      <c r="D1759" t="s">
        <v>2363</v>
      </c>
      <c r="E1759" t="s">
        <v>4054</v>
      </c>
      <c r="F1759" t="s">
        <v>4055</v>
      </c>
      <c r="G1759">
        <v>9.5195555362537156</v>
      </c>
      <c r="H1759">
        <v>665</v>
      </c>
      <c r="I1759" t="s">
        <v>1852</v>
      </c>
      <c r="J1759" t="s">
        <v>1852</v>
      </c>
      <c r="K1759" t="s">
        <v>1853</v>
      </c>
      <c r="L1759" t="s">
        <v>1853</v>
      </c>
      <c r="M1759" t="s">
        <v>1853</v>
      </c>
      <c r="N1759" t="s">
        <v>1853</v>
      </c>
      <c r="O1759" t="s">
        <v>2017</v>
      </c>
      <c r="P1759">
        <v>5</v>
      </c>
      <c r="Q1759">
        <f>IF(ISERROR(VLOOKUP(A1759,seg_r_base_fitted!$A$1:$C$1829,2,FALSE)),0,VLOOKUP(A1759,seg_r_base_fitted!$A$1:$C$1829,2,FALSE))</f>
        <v>1</v>
      </c>
      <c r="R1759">
        <f>IF(ISERROR(VLOOKUP(A1759,seg_r_base_fitted!$A$1:$C$1829,3,FALSE)),0,VLOOKUP(A1759,seg_r_base_fitted!$A$1:$C$1829,3,FALSE))</f>
        <v>0.25900000000000001</v>
      </c>
      <c r="S1759">
        <v>642</v>
      </c>
    </row>
    <row r="1760" spans="1:19" x14ac:dyDescent="0.2">
      <c r="A1760" t="s">
        <v>6226</v>
      </c>
      <c r="B1760" t="s">
        <v>5956</v>
      </c>
      <c r="C1760" t="s">
        <v>1848</v>
      </c>
      <c r="D1760" t="s">
        <v>1987</v>
      </c>
      <c r="E1760" t="s">
        <v>6048</v>
      </c>
      <c r="F1760" t="s">
        <v>5972</v>
      </c>
      <c r="G1760">
        <v>1.3580045172929986</v>
      </c>
      <c r="H1760">
        <v>960</v>
      </c>
      <c r="I1760" t="s">
        <v>1852</v>
      </c>
      <c r="J1760" t="s">
        <v>1852</v>
      </c>
      <c r="K1760" t="s">
        <v>1853</v>
      </c>
      <c r="L1760" t="s">
        <v>1853</v>
      </c>
      <c r="M1760" t="s">
        <v>1853</v>
      </c>
      <c r="N1760" t="s">
        <v>1853</v>
      </c>
      <c r="O1760" t="s">
        <v>2017</v>
      </c>
      <c r="P1760">
        <v>5</v>
      </c>
      <c r="Q1760">
        <f>IF(ISERROR(VLOOKUP(A1760,seg_r_base_fitted!$A$1:$C$1829,2,FALSE)),0,VLOOKUP(A1760,seg_r_base_fitted!$A$1:$C$1829,2,FALSE))</f>
        <v>0</v>
      </c>
      <c r="R1760">
        <f>IF(ISERROR(VLOOKUP(A1760,seg_r_base_fitted!$A$1:$C$1829,3,FALSE)),0,VLOOKUP(A1760,seg_r_base_fitted!$A$1:$C$1829,3,FALSE))</f>
        <v>0.26200000000000001</v>
      </c>
      <c r="S1760">
        <v>632</v>
      </c>
    </row>
    <row r="1761" spans="1:19" x14ac:dyDescent="0.2">
      <c r="A1761" t="s">
        <v>2220</v>
      </c>
      <c r="B1761" t="s">
        <v>2093</v>
      </c>
      <c r="C1761" t="s">
        <v>1848</v>
      </c>
      <c r="D1761" t="s">
        <v>2035</v>
      </c>
      <c r="E1761" t="s">
        <v>2221</v>
      </c>
      <c r="F1761" t="s">
        <v>2143</v>
      </c>
      <c r="G1761">
        <v>1.794000022261887</v>
      </c>
      <c r="H1761">
        <v>845</v>
      </c>
      <c r="I1761" t="s">
        <v>1853</v>
      </c>
      <c r="J1761" t="s">
        <v>1852</v>
      </c>
      <c r="K1761" t="s">
        <v>1853</v>
      </c>
      <c r="L1761" t="s">
        <v>1853</v>
      </c>
      <c r="M1761" t="s">
        <v>1852</v>
      </c>
      <c r="N1761" t="s">
        <v>1853</v>
      </c>
      <c r="O1761" t="s">
        <v>2017</v>
      </c>
      <c r="P1761">
        <v>5</v>
      </c>
      <c r="Q1761">
        <f>IF(ISERROR(VLOOKUP(A1761,seg_r_base_fitted!$A$1:$C$1829,2,FALSE)),0,VLOOKUP(A1761,seg_r_base_fitted!$A$1:$C$1829,2,FALSE))</f>
        <v>0</v>
      </c>
      <c r="R1761">
        <f>IF(ISERROR(VLOOKUP(A1761,seg_r_base_fitted!$A$1:$C$1829,3,FALSE)),0,VLOOKUP(A1761,seg_r_base_fitted!$A$1:$C$1829,3,FALSE))</f>
        <v>0.26100000000000001</v>
      </c>
      <c r="S1761">
        <v>633</v>
      </c>
    </row>
    <row r="1762" spans="1:19" x14ac:dyDescent="0.2">
      <c r="A1762" t="s">
        <v>3483</v>
      </c>
      <c r="B1762" t="s">
        <v>3351</v>
      </c>
      <c r="C1762" t="s">
        <v>1848</v>
      </c>
      <c r="D1762" t="s">
        <v>1980</v>
      </c>
      <c r="E1762" t="s">
        <v>3484</v>
      </c>
      <c r="F1762" t="s">
        <v>3485</v>
      </c>
      <c r="G1762">
        <v>7.4202570811338058</v>
      </c>
      <c r="H1762">
        <v>495</v>
      </c>
      <c r="I1762" t="s">
        <v>1852</v>
      </c>
      <c r="J1762" t="s">
        <v>1853</v>
      </c>
      <c r="K1762" t="s">
        <v>1853</v>
      </c>
      <c r="L1762" t="s">
        <v>1852</v>
      </c>
      <c r="M1762" t="s">
        <v>1853</v>
      </c>
      <c r="N1762" t="s">
        <v>1853</v>
      </c>
      <c r="O1762" t="s">
        <v>2017</v>
      </c>
      <c r="P1762">
        <v>5</v>
      </c>
      <c r="Q1762">
        <f>IF(ISERROR(VLOOKUP(A1762,seg_r_base_fitted!$A$1:$C$1829,2,FALSE)),0,VLOOKUP(A1762,seg_r_base_fitted!$A$1:$C$1829,2,FALSE))</f>
        <v>1</v>
      </c>
      <c r="R1762">
        <f>IF(ISERROR(VLOOKUP(A1762,seg_r_base_fitted!$A$1:$C$1829,3,FALSE)),0,VLOOKUP(A1762,seg_r_base_fitted!$A$1:$C$1829,3,FALSE))</f>
        <v>0.26300000000000001</v>
      </c>
      <c r="S1762">
        <v>625</v>
      </c>
    </row>
    <row r="1763" spans="1:19" x14ac:dyDescent="0.2">
      <c r="A1763" t="s">
        <v>3311</v>
      </c>
      <c r="B1763" t="s">
        <v>3178</v>
      </c>
      <c r="C1763">
        <v>0</v>
      </c>
      <c r="D1763">
        <v>6</v>
      </c>
      <c r="E1763" t="s">
        <v>3312</v>
      </c>
      <c r="F1763" t="s">
        <v>3313</v>
      </c>
      <c r="G1763">
        <v>1.0036969300815373</v>
      </c>
      <c r="H1763">
        <v>8185</v>
      </c>
      <c r="I1763" t="s">
        <v>1853</v>
      </c>
      <c r="J1763" t="s">
        <v>1853</v>
      </c>
      <c r="K1763" t="s">
        <v>1852</v>
      </c>
      <c r="L1763" t="s">
        <v>1853</v>
      </c>
      <c r="M1763" t="s">
        <v>1852</v>
      </c>
      <c r="N1763" t="s">
        <v>1853</v>
      </c>
      <c r="O1763" t="s">
        <v>2017</v>
      </c>
      <c r="P1763">
        <v>5</v>
      </c>
      <c r="Q1763">
        <f>IF(ISERROR(VLOOKUP(A1763,seg_r_base_fitted!$A$1:$C$1829,2,FALSE)),0,VLOOKUP(A1763,seg_r_base_fitted!$A$1:$C$1829,2,FALSE))</f>
        <v>0</v>
      </c>
      <c r="R1763">
        <f>IF(ISERROR(VLOOKUP(A1763,seg_r_base_fitted!$A$1:$C$1829,3,FALSE)),0,VLOOKUP(A1763,seg_r_base_fitted!$A$1:$C$1829,3,FALSE))</f>
        <v>0.26600000000000001</v>
      </c>
      <c r="S1763">
        <v>617</v>
      </c>
    </row>
    <row r="1764" spans="1:19" x14ac:dyDescent="0.2">
      <c r="A1764" t="s">
        <v>953</v>
      </c>
      <c r="B1764" t="s">
        <v>2743</v>
      </c>
      <c r="C1764" t="s">
        <v>1848</v>
      </c>
      <c r="D1764" t="s">
        <v>2872</v>
      </c>
      <c r="E1764" t="s">
        <v>2778</v>
      </c>
      <c r="F1764" t="s">
        <v>2790</v>
      </c>
      <c r="G1764">
        <v>6.6716927947724258</v>
      </c>
      <c r="H1764">
        <v>410</v>
      </c>
      <c r="I1764" t="s">
        <v>1852</v>
      </c>
      <c r="J1764" t="s">
        <v>1853</v>
      </c>
      <c r="K1764" t="s">
        <v>1853</v>
      </c>
      <c r="L1764" t="s">
        <v>1852</v>
      </c>
      <c r="M1764" t="s">
        <v>1853</v>
      </c>
      <c r="N1764" t="s">
        <v>1853</v>
      </c>
      <c r="O1764" t="s">
        <v>2017</v>
      </c>
      <c r="P1764">
        <v>5</v>
      </c>
      <c r="Q1764">
        <f>IF(ISERROR(VLOOKUP(A1764,seg_r_base_fitted!$A$1:$C$1829,2,FALSE)),0,VLOOKUP(A1764,seg_r_base_fitted!$A$1:$C$1829,2,FALSE))</f>
        <v>0</v>
      </c>
      <c r="R1764">
        <f>IF(ISERROR(VLOOKUP(A1764,seg_r_base_fitted!$A$1:$C$1829,3,FALSE)),0,VLOOKUP(A1764,seg_r_base_fitted!$A$1:$C$1829,3,FALSE))</f>
        <v>0.27200000000000002</v>
      </c>
      <c r="S1764">
        <v>600</v>
      </c>
    </row>
    <row r="1765" spans="1:19" x14ac:dyDescent="0.2">
      <c r="A1765" t="s">
        <v>5879</v>
      </c>
      <c r="B1765" t="s">
        <v>5520</v>
      </c>
      <c r="C1765" t="s">
        <v>1848</v>
      </c>
      <c r="D1765" t="s">
        <v>1911</v>
      </c>
      <c r="E1765" t="s">
        <v>5578</v>
      </c>
      <c r="F1765" t="s">
        <v>5880</v>
      </c>
      <c r="G1765">
        <v>4.668538597165341</v>
      </c>
      <c r="H1765">
        <v>485</v>
      </c>
      <c r="I1765" t="s">
        <v>1852</v>
      </c>
      <c r="J1765" t="s">
        <v>1853</v>
      </c>
      <c r="K1765" t="s">
        <v>1853</v>
      </c>
      <c r="L1765" t="s">
        <v>1852</v>
      </c>
      <c r="M1765" t="s">
        <v>1853</v>
      </c>
      <c r="N1765" t="s">
        <v>1853</v>
      </c>
      <c r="O1765" t="s">
        <v>2017</v>
      </c>
      <c r="P1765">
        <v>5</v>
      </c>
      <c r="Q1765">
        <f>IF(ISERROR(VLOOKUP(A1765,seg_r_base_fitted!$A$1:$C$1829,2,FALSE)),0,VLOOKUP(A1765,seg_r_base_fitted!$A$1:$C$1829,2,FALSE))</f>
        <v>0</v>
      </c>
      <c r="R1765">
        <f>IF(ISERROR(VLOOKUP(A1765,seg_r_base_fitted!$A$1:$C$1829,3,FALSE)),0,VLOOKUP(A1765,seg_r_base_fitted!$A$1:$C$1829,3,FALSE))</f>
        <v>0.27500000000000002</v>
      </c>
      <c r="S1765">
        <v>590</v>
      </c>
    </row>
    <row r="1766" spans="1:19" x14ac:dyDescent="0.2">
      <c r="A1766" t="s">
        <v>3316</v>
      </c>
      <c r="B1766" t="s">
        <v>3178</v>
      </c>
      <c r="C1766">
        <v>0</v>
      </c>
      <c r="D1766">
        <v>24</v>
      </c>
      <c r="E1766" t="s">
        <v>3317</v>
      </c>
      <c r="F1766" t="s">
        <v>3318</v>
      </c>
      <c r="G1766">
        <v>2.2211324732466529</v>
      </c>
      <c r="H1766">
        <v>6165</v>
      </c>
      <c r="I1766" t="s">
        <v>1853</v>
      </c>
      <c r="J1766" t="s">
        <v>1853</v>
      </c>
      <c r="K1766" t="s">
        <v>1852</v>
      </c>
      <c r="L1766" t="s">
        <v>1853</v>
      </c>
      <c r="M1766" t="s">
        <v>1852</v>
      </c>
      <c r="N1766" t="s">
        <v>1853</v>
      </c>
      <c r="O1766" t="s">
        <v>2017</v>
      </c>
      <c r="P1766">
        <v>5</v>
      </c>
      <c r="Q1766">
        <f>IF(ISERROR(VLOOKUP(A1766,seg_r_base_fitted!$A$1:$C$1829,2,FALSE)),0,VLOOKUP(A1766,seg_r_base_fitted!$A$1:$C$1829,2,FALSE))</f>
        <v>0</v>
      </c>
      <c r="R1766">
        <f>IF(ISERROR(VLOOKUP(A1766,seg_r_base_fitted!$A$1:$C$1829,3,FALSE)),0,VLOOKUP(A1766,seg_r_base_fitted!$A$1:$C$1829,3,FALSE))</f>
        <v>0.28000000000000003</v>
      </c>
      <c r="S1766">
        <v>573</v>
      </c>
    </row>
    <row r="1767" spans="1:19" x14ac:dyDescent="0.2">
      <c r="A1767" t="s">
        <v>4078</v>
      </c>
      <c r="B1767" t="s">
        <v>3950</v>
      </c>
      <c r="C1767" t="s">
        <v>1971</v>
      </c>
      <c r="D1767" t="s">
        <v>2133</v>
      </c>
      <c r="E1767" t="s">
        <v>4079</v>
      </c>
      <c r="F1767" t="s">
        <v>3698</v>
      </c>
      <c r="G1767">
        <v>6.4478353989282393</v>
      </c>
      <c r="H1767">
        <v>1315</v>
      </c>
      <c r="I1767" t="s">
        <v>1852</v>
      </c>
      <c r="J1767" t="s">
        <v>1852</v>
      </c>
      <c r="K1767" t="s">
        <v>1853</v>
      </c>
      <c r="L1767" t="s">
        <v>1853</v>
      </c>
      <c r="M1767" t="s">
        <v>1853</v>
      </c>
      <c r="N1767" t="s">
        <v>1853</v>
      </c>
      <c r="O1767" t="s">
        <v>2017</v>
      </c>
      <c r="P1767">
        <v>5</v>
      </c>
      <c r="Q1767">
        <f>IF(ISERROR(VLOOKUP(A1767,seg_r_base_fitted!$A$1:$C$1829,2,FALSE)),0,VLOOKUP(A1767,seg_r_base_fitted!$A$1:$C$1829,2,FALSE))</f>
        <v>2</v>
      </c>
      <c r="R1767">
        <f>IF(ISERROR(VLOOKUP(A1767,seg_r_base_fitted!$A$1:$C$1829,3,FALSE)),0,VLOOKUP(A1767,seg_r_base_fitted!$A$1:$C$1829,3,FALSE))</f>
        <v>0.28000000000000003</v>
      </c>
      <c r="S1767">
        <v>574</v>
      </c>
    </row>
    <row r="1768" spans="1:19" x14ac:dyDescent="0.2">
      <c r="A1768" t="s">
        <v>3481</v>
      </c>
      <c r="B1768" t="s">
        <v>3351</v>
      </c>
      <c r="C1768" t="s">
        <v>1848</v>
      </c>
      <c r="D1768" t="s">
        <v>2363</v>
      </c>
      <c r="E1768" t="s">
        <v>3482</v>
      </c>
      <c r="F1768" t="s">
        <v>3399</v>
      </c>
      <c r="G1768">
        <v>6.009547335435947</v>
      </c>
      <c r="H1768">
        <v>425</v>
      </c>
      <c r="I1768" t="s">
        <v>1852</v>
      </c>
      <c r="J1768" t="s">
        <v>1853</v>
      </c>
      <c r="K1768" t="s">
        <v>1853</v>
      </c>
      <c r="L1768" t="s">
        <v>1852</v>
      </c>
      <c r="M1768" t="s">
        <v>1853</v>
      </c>
      <c r="N1768" t="s">
        <v>1853</v>
      </c>
      <c r="O1768" t="s">
        <v>2017</v>
      </c>
      <c r="P1768">
        <v>5</v>
      </c>
      <c r="Q1768">
        <f>IF(ISERROR(VLOOKUP(A1768,seg_r_base_fitted!$A$1:$C$1829,2,FALSE)),0,VLOOKUP(A1768,seg_r_base_fitted!$A$1:$C$1829,2,FALSE))</f>
        <v>0</v>
      </c>
      <c r="R1768">
        <f>IF(ISERROR(VLOOKUP(A1768,seg_r_base_fitted!$A$1:$C$1829,3,FALSE)),0,VLOOKUP(A1768,seg_r_base_fitted!$A$1:$C$1829,3,FALSE))</f>
        <v>0.28199999999999997</v>
      </c>
      <c r="S1768">
        <v>563</v>
      </c>
    </row>
    <row r="1769" spans="1:19" x14ac:dyDescent="0.2">
      <c r="A1769" t="s">
        <v>4967</v>
      </c>
      <c r="B1769" t="s">
        <v>4481</v>
      </c>
      <c r="C1769" t="s">
        <v>4592</v>
      </c>
      <c r="D1769" t="s">
        <v>4968</v>
      </c>
      <c r="E1769" t="s">
        <v>4903</v>
      </c>
      <c r="F1769" t="s">
        <v>4903</v>
      </c>
      <c r="G1769">
        <v>0.99930944944603795</v>
      </c>
      <c r="H1769">
        <v>10000</v>
      </c>
      <c r="I1769" t="s">
        <v>1852</v>
      </c>
      <c r="J1769" t="s">
        <v>1853</v>
      </c>
      <c r="K1769" t="s">
        <v>1852</v>
      </c>
      <c r="L1769" t="s">
        <v>1853</v>
      </c>
      <c r="M1769" t="s">
        <v>1853</v>
      </c>
      <c r="N1769" t="s">
        <v>1853</v>
      </c>
      <c r="O1769" t="s">
        <v>2017</v>
      </c>
      <c r="P1769">
        <v>5</v>
      </c>
      <c r="Q1769">
        <f>IF(ISERROR(VLOOKUP(A1769,seg_r_base_fitted!$A$1:$C$1829,2,FALSE)),0,VLOOKUP(A1769,seg_r_base_fitted!$A$1:$C$1829,2,FALSE))</f>
        <v>0</v>
      </c>
      <c r="R1769">
        <f>IF(ISERROR(VLOOKUP(A1769,seg_r_base_fitted!$A$1:$C$1829,3,FALSE)),0,VLOOKUP(A1769,seg_r_base_fitted!$A$1:$C$1829,3,FALSE))</f>
        <v>0.28399999999999997</v>
      </c>
      <c r="S1769">
        <v>560</v>
      </c>
    </row>
    <row r="1770" spans="1:19" x14ac:dyDescent="0.2">
      <c r="A1770" t="s">
        <v>6240</v>
      </c>
      <c r="B1770" t="s">
        <v>5956</v>
      </c>
      <c r="C1770" t="s">
        <v>1848</v>
      </c>
      <c r="D1770" t="s">
        <v>1901</v>
      </c>
      <c r="E1770" t="s">
        <v>6066</v>
      </c>
      <c r="F1770" t="s">
        <v>6241</v>
      </c>
      <c r="G1770">
        <v>1.7502050331026746</v>
      </c>
      <c r="H1770">
        <v>3050</v>
      </c>
      <c r="I1770" t="s">
        <v>1852</v>
      </c>
      <c r="J1770" t="s">
        <v>1853</v>
      </c>
      <c r="K1770" t="s">
        <v>1852</v>
      </c>
      <c r="L1770" t="s">
        <v>1853</v>
      </c>
      <c r="M1770" t="s">
        <v>1853</v>
      </c>
      <c r="N1770" t="s">
        <v>1853</v>
      </c>
      <c r="O1770" t="s">
        <v>2017</v>
      </c>
      <c r="P1770">
        <v>5</v>
      </c>
      <c r="Q1770">
        <f>IF(ISERROR(VLOOKUP(A1770,seg_r_base_fitted!$A$1:$C$1829,2,FALSE)),0,VLOOKUP(A1770,seg_r_base_fitted!$A$1:$C$1829,2,FALSE))</f>
        <v>0</v>
      </c>
      <c r="R1770">
        <f>IF(ISERROR(VLOOKUP(A1770,seg_r_base_fitted!$A$1:$C$1829,3,FALSE)),0,VLOOKUP(A1770,seg_r_base_fitted!$A$1:$C$1829,3,FALSE))</f>
        <v>0.28499999999999998</v>
      </c>
      <c r="S1770">
        <v>557</v>
      </c>
    </row>
    <row r="1771" spans="1:19" x14ac:dyDescent="0.2">
      <c r="A1771" t="s">
        <v>4401</v>
      </c>
      <c r="B1771" t="s">
        <v>4140</v>
      </c>
      <c r="C1771" t="s">
        <v>1848</v>
      </c>
      <c r="D1771" t="s">
        <v>1911</v>
      </c>
      <c r="E1771" t="s">
        <v>2916</v>
      </c>
      <c r="F1771" t="s">
        <v>4172</v>
      </c>
      <c r="G1771">
        <v>10.150284787581432</v>
      </c>
      <c r="H1771">
        <v>400</v>
      </c>
      <c r="I1771" t="s">
        <v>1852</v>
      </c>
      <c r="J1771" t="s">
        <v>1853</v>
      </c>
      <c r="K1771" t="s">
        <v>1853</v>
      </c>
      <c r="L1771" t="s">
        <v>1852</v>
      </c>
      <c r="M1771" t="s">
        <v>1853</v>
      </c>
      <c r="N1771" t="s">
        <v>1853</v>
      </c>
      <c r="O1771" t="s">
        <v>2017</v>
      </c>
      <c r="P1771">
        <v>5</v>
      </c>
      <c r="Q1771">
        <f>IF(ISERROR(VLOOKUP(A1771,seg_r_base_fitted!$A$1:$C$1829,2,FALSE)),0,VLOOKUP(A1771,seg_r_base_fitted!$A$1:$C$1829,2,FALSE))</f>
        <v>0</v>
      </c>
      <c r="R1771">
        <f>IF(ISERROR(VLOOKUP(A1771,seg_r_base_fitted!$A$1:$C$1829,3,FALSE)),0,VLOOKUP(A1771,seg_r_base_fitted!$A$1:$C$1829,3,FALSE))</f>
        <v>0.29099999999999998</v>
      </c>
      <c r="S1771">
        <v>535</v>
      </c>
    </row>
    <row r="1772" spans="1:19" x14ac:dyDescent="0.2">
      <c r="A1772" t="s">
        <v>5878</v>
      </c>
      <c r="B1772" t="s">
        <v>5520</v>
      </c>
      <c r="C1772" t="s">
        <v>1848</v>
      </c>
      <c r="D1772" t="s">
        <v>3095</v>
      </c>
      <c r="E1772" t="s">
        <v>5536</v>
      </c>
      <c r="F1772" t="s">
        <v>5546</v>
      </c>
      <c r="G1772">
        <v>5.8600450318974389</v>
      </c>
      <c r="H1772">
        <v>475</v>
      </c>
      <c r="I1772" t="s">
        <v>1852</v>
      </c>
      <c r="J1772" t="s">
        <v>1853</v>
      </c>
      <c r="K1772" t="s">
        <v>1853</v>
      </c>
      <c r="L1772" t="s">
        <v>1852</v>
      </c>
      <c r="M1772" t="s">
        <v>1853</v>
      </c>
      <c r="N1772" t="s">
        <v>1853</v>
      </c>
      <c r="O1772" t="s">
        <v>2017</v>
      </c>
      <c r="P1772">
        <v>5</v>
      </c>
      <c r="Q1772">
        <f>IF(ISERROR(VLOOKUP(A1772,seg_r_base_fitted!$A$1:$C$1829,2,FALSE)),0,VLOOKUP(A1772,seg_r_base_fitted!$A$1:$C$1829,2,FALSE))</f>
        <v>0</v>
      </c>
      <c r="R1772">
        <f>IF(ISERROR(VLOOKUP(A1772,seg_r_base_fitted!$A$1:$C$1829,3,FALSE)),0,VLOOKUP(A1772,seg_r_base_fitted!$A$1:$C$1829,3,FALSE))</f>
        <v>0.3</v>
      </c>
      <c r="S1772">
        <v>519</v>
      </c>
    </row>
    <row r="1773" spans="1:19" x14ac:dyDescent="0.2">
      <c r="A1773" t="s">
        <v>3468</v>
      </c>
      <c r="B1773" t="s">
        <v>3351</v>
      </c>
      <c r="C1773" t="s">
        <v>1848</v>
      </c>
      <c r="D1773" t="s">
        <v>1956</v>
      </c>
      <c r="E1773" t="s">
        <v>3416</v>
      </c>
      <c r="F1773" t="s">
        <v>3386</v>
      </c>
      <c r="G1773">
        <v>1.9231523198381142</v>
      </c>
      <c r="H1773">
        <v>1200</v>
      </c>
      <c r="I1773" t="s">
        <v>1852</v>
      </c>
      <c r="J1773" t="s">
        <v>1852</v>
      </c>
      <c r="K1773" t="s">
        <v>1853</v>
      </c>
      <c r="L1773" t="s">
        <v>1853</v>
      </c>
      <c r="M1773" t="s">
        <v>1853</v>
      </c>
      <c r="N1773" t="s">
        <v>1853</v>
      </c>
      <c r="O1773" t="s">
        <v>2017</v>
      </c>
      <c r="P1773">
        <v>5</v>
      </c>
      <c r="Q1773">
        <f>IF(ISERROR(VLOOKUP(A1773,seg_r_base_fitted!$A$1:$C$1829,2,FALSE)),0,VLOOKUP(A1773,seg_r_base_fitted!$A$1:$C$1829,2,FALSE))</f>
        <v>0</v>
      </c>
      <c r="R1773">
        <f>IF(ISERROR(VLOOKUP(A1773,seg_r_base_fitted!$A$1:$C$1829,3,FALSE)),0,VLOOKUP(A1773,seg_r_base_fitted!$A$1:$C$1829,3,FALSE))</f>
        <v>0.30099999999999999</v>
      </c>
      <c r="S1773">
        <v>517</v>
      </c>
    </row>
    <row r="1774" spans="1:19" x14ac:dyDescent="0.2">
      <c r="A1774" t="s">
        <v>5811</v>
      </c>
      <c r="B1774" t="s">
        <v>5520</v>
      </c>
      <c r="C1774" t="s">
        <v>1848</v>
      </c>
      <c r="D1774" t="s">
        <v>1911</v>
      </c>
      <c r="E1774" t="s">
        <v>5812</v>
      </c>
      <c r="F1774" t="s">
        <v>5568</v>
      </c>
      <c r="G1774">
        <v>1.6131979334252426</v>
      </c>
      <c r="H1774">
        <v>970</v>
      </c>
      <c r="I1774" t="s">
        <v>1852</v>
      </c>
      <c r="J1774" t="s">
        <v>1852</v>
      </c>
      <c r="K1774" t="s">
        <v>1853</v>
      </c>
      <c r="L1774" t="s">
        <v>1853</v>
      </c>
      <c r="M1774" t="s">
        <v>1853</v>
      </c>
      <c r="N1774" t="s">
        <v>1853</v>
      </c>
      <c r="O1774" t="s">
        <v>2017</v>
      </c>
      <c r="P1774">
        <v>5</v>
      </c>
      <c r="Q1774">
        <f>IF(ISERROR(VLOOKUP(A1774,seg_r_base_fitted!$A$1:$C$1829,2,FALSE)),0,VLOOKUP(A1774,seg_r_base_fitted!$A$1:$C$1829,2,FALSE))</f>
        <v>0</v>
      </c>
      <c r="R1774">
        <f>IF(ISERROR(VLOOKUP(A1774,seg_r_base_fitted!$A$1:$C$1829,3,FALSE)),0,VLOOKUP(A1774,seg_r_base_fitted!$A$1:$C$1829,3,FALSE))</f>
        <v>0.30499999999999999</v>
      </c>
      <c r="S1774">
        <v>511</v>
      </c>
    </row>
    <row r="1775" spans="1:19" x14ac:dyDescent="0.2">
      <c r="A1775" t="s">
        <v>3812</v>
      </c>
      <c r="B1775" t="s">
        <v>3662</v>
      </c>
      <c r="C1775" t="s">
        <v>1848</v>
      </c>
      <c r="D1775" t="s">
        <v>2363</v>
      </c>
      <c r="E1775" t="s">
        <v>2803</v>
      </c>
      <c r="F1775" t="s">
        <v>3794</v>
      </c>
      <c r="G1775">
        <v>11.971958019605911</v>
      </c>
      <c r="H1775">
        <v>390</v>
      </c>
      <c r="I1775" t="s">
        <v>1852</v>
      </c>
      <c r="J1775" t="s">
        <v>1853</v>
      </c>
      <c r="K1775" t="s">
        <v>1853</v>
      </c>
      <c r="L1775" t="s">
        <v>1852</v>
      </c>
      <c r="M1775" t="s">
        <v>1853</v>
      </c>
      <c r="N1775" t="s">
        <v>1853</v>
      </c>
      <c r="O1775" t="s">
        <v>2017</v>
      </c>
      <c r="P1775">
        <v>5</v>
      </c>
      <c r="Q1775">
        <f>IF(ISERROR(VLOOKUP(A1775,seg_r_base_fitted!$A$1:$C$1829,2,FALSE)),0,VLOOKUP(A1775,seg_r_base_fitted!$A$1:$C$1829,2,FALSE))</f>
        <v>0</v>
      </c>
      <c r="R1775">
        <f>IF(ISERROR(VLOOKUP(A1775,seg_r_base_fitted!$A$1:$C$1829,3,FALSE)),0,VLOOKUP(A1775,seg_r_base_fitted!$A$1:$C$1829,3,FALSE))</f>
        <v>0.309</v>
      </c>
      <c r="S1775">
        <v>497</v>
      </c>
    </row>
    <row r="1776" spans="1:19" x14ac:dyDescent="0.2">
      <c r="A1776" t="s">
        <v>2040</v>
      </c>
      <c r="B1776" t="s">
        <v>1847</v>
      </c>
      <c r="C1776" t="s">
        <v>1848</v>
      </c>
      <c r="D1776" t="s">
        <v>1871</v>
      </c>
      <c r="E1776" t="s">
        <v>1850</v>
      </c>
      <c r="F1776" t="s">
        <v>1926</v>
      </c>
      <c r="G1776">
        <v>11.425156042002314</v>
      </c>
      <c r="H1776">
        <v>440</v>
      </c>
      <c r="I1776" t="s">
        <v>1852</v>
      </c>
      <c r="J1776" t="s">
        <v>1853</v>
      </c>
      <c r="K1776" t="s">
        <v>1853</v>
      </c>
      <c r="L1776" t="s">
        <v>1853</v>
      </c>
      <c r="M1776" t="s">
        <v>1852</v>
      </c>
      <c r="N1776" t="s">
        <v>1853</v>
      </c>
      <c r="O1776" t="s">
        <v>2017</v>
      </c>
      <c r="P1776">
        <v>5</v>
      </c>
      <c r="Q1776">
        <f>IF(ISERROR(VLOOKUP(A1776,seg_r_base_fitted!$A$1:$C$1829,2,FALSE)),0,VLOOKUP(A1776,seg_r_base_fitted!$A$1:$C$1829,2,FALSE))</f>
        <v>0</v>
      </c>
      <c r="R1776">
        <f>IF(ISERROR(VLOOKUP(A1776,seg_r_base_fitted!$A$1:$C$1829,3,FALSE)),0,VLOOKUP(A1776,seg_r_base_fitted!$A$1:$C$1829,3,FALSE))</f>
        <v>0.312</v>
      </c>
      <c r="S1776">
        <v>488</v>
      </c>
    </row>
    <row r="1777" spans="1:19" x14ac:dyDescent="0.2">
      <c r="A1777" t="s">
        <v>3469</v>
      </c>
      <c r="B1777" t="s">
        <v>3351</v>
      </c>
      <c r="C1777" t="s">
        <v>1848</v>
      </c>
      <c r="D1777" t="s">
        <v>1928</v>
      </c>
      <c r="E1777" t="s">
        <v>3470</v>
      </c>
      <c r="F1777" t="s">
        <v>3471</v>
      </c>
      <c r="G1777">
        <v>2.3317577972870791</v>
      </c>
      <c r="H1777">
        <v>990</v>
      </c>
      <c r="I1777" t="s">
        <v>1852</v>
      </c>
      <c r="J1777" t="s">
        <v>1852</v>
      </c>
      <c r="K1777" t="s">
        <v>1853</v>
      </c>
      <c r="L1777" t="s">
        <v>1853</v>
      </c>
      <c r="M1777" t="s">
        <v>1853</v>
      </c>
      <c r="N1777" t="s">
        <v>1853</v>
      </c>
      <c r="O1777" t="s">
        <v>2017</v>
      </c>
      <c r="P1777">
        <v>5</v>
      </c>
      <c r="Q1777">
        <f>IF(ISERROR(VLOOKUP(A1777,seg_r_base_fitted!$A$1:$C$1829,2,FALSE)),0,VLOOKUP(A1777,seg_r_base_fitted!$A$1:$C$1829,2,FALSE))</f>
        <v>0</v>
      </c>
      <c r="R1777">
        <f>IF(ISERROR(VLOOKUP(A1777,seg_r_base_fitted!$A$1:$C$1829,3,FALSE)),0,VLOOKUP(A1777,seg_r_base_fitted!$A$1:$C$1829,3,FALSE))</f>
        <v>0.313</v>
      </c>
      <c r="S1777">
        <v>485</v>
      </c>
    </row>
    <row r="1778" spans="1:19" x14ac:dyDescent="0.2">
      <c r="A1778" t="s">
        <v>4093</v>
      </c>
      <c r="B1778" t="s">
        <v>3950</v>
      </c>
      <c r="C1778" t="s">
        <v>1848</v>
      </c>
      <c r="D1778" t="s">
        <v>1856</v>
      </c>
      <c r="E1778" t="s">
        <v>3960</v>
      </c>
      <c r="F1778" t="s">
        <v>4029</v>
      </c>
      <c r="G1778">
        <v>6.592861765594952</v>
      </c>
      <c r="H1778">
        <v>485</v>
      </c>
      <c r="I1778" t="s">
        <v>1852</v>
      </c>
      <c r="J1778" t="s">
        <v>1853</v>
      </c>
      <c r="K1778" t="s">
        <v>1853</v>
      </c>
      <c r="L1778" t="s">
        <v>1852</v>
      </c>
      <c r="M1778" t="s">
        <v>1853</v>
      </c>
      <c r="N1778" t="s">
        <v>1853</v>
      </c>
      <c r="O1778" t="s">
        <v>2017</v>
      </c>
      <c r="P1778">
        <v>5</v>
      </c>
      <c r="Q1778">
        <f>IF(ISERROR(VLOOKUP(A1778,seg_r_base_fitted!$A$1:$C$1829,2,FALSE)),0,VLOOKUP(A1778,seg_r_base_fitted!$A$1:$C$1829,2,FALSE))</f>
        <v>1</v>
      </c>
      <c r="R1778">
        <f>IF(ISERROR(VLOOKUP(A1778,seg_r_base_fitted!$A$1:$C$1829,3,FALSE)),0,VLOOKUP(A1778,seg_r_base_fitted!$A$1:$C$1829,3,FALSE))</f>
        <v>0.317</v>
      </c>
      <c r="S1778">
        <v>474</v>
      </c>
    </row>
    <row r="1779" spans="1:19" x14ac:dyDescent="0.2">
      <c r="A1779" t="s">
        <v>6218</v>
      </c>
      <c r="B1779" t="s">
        <v>5956</v>
      </c>
      <c r="C1779" t="s">
        <v>1848</v>
      </c>
      <c r="D1779" t="s">
        <v>2151</v>
      </c>
      <c r="E1779" t="s">
        <v>6219</v>
      </c>
      <c r="F1779" t="s">
        <v>6220</v>
      </c>
      <c r="G1779">
        <v>2.0855160075266439</v>
      </c>
      <c r="H1779">
        <v>5435</v>
      </c>
      <c r="I1779" t="s">
        <v>1852</v>
      </c>
      <c r="J1779" t="s">
        <v>1853</v>
      </c>
      <c r="K1779" t="s">
        <v>1852</v>
      </c>
      <c r="L1779" t="s">
        <v>1853</v>
      </c>
      <c r="M1779" t="s">
        <v>1853</v>
      </c>
      <c r="N1779" t="s">
        <v>1853</v>
      </c>
      <c r="O1779" t="s">
        <v>2017</v>
      </c>
      <c r="P1779">
        <v>5</v>
      </c>
      <c r="Q1779">
        <f>IF(ISERROR(VLOOKUP(A1779,seg_r_base_fitted!$A$1:$C$1829,2,FALSE)),0,VLOOKUP(A1779,seg_r_base_fitted!$A$1:$C$1829,2,FALSE))</f>
        <v>0</v>
      </c>
      <c r="R1779">
        <f>IF(ISERROR(VLOOKUP(A1779,seg_r_base_fitted!$A$1:$C$1829,3,FALSE)),0,VLOOKUP(A1779,seg_r_base_fitted!$A$1:$C$1829,3,FALSE))</f>
        <v>0.32200000000000001</v>
      </c>
      <c r="S1779">
        <v>465</v>
      </c>
    </row>
    <row r="1780" spans="1:19" x14ac:dyDescent="0.2">
      <c r="A1780" t="s">
        <v>2223</v>
      </c>
      <c r="B1780" t="s">
        <v>2093</v>
      </c>
      <c r="C1780" t="s">
        <v>1848</v>
      </c>
      <c r="D1780" t="s">
        <v>2224</v>
      </c>
      <c r="E1780" t="s">
        <v>2107</v>
      </c>
      <c r="F1780" t="s">
        <v>2225</v>
      </c>
      <c r="G1780">
        <v>5.0676488836651803</v>
      </c>
      <c r="H1780">
        <v>1295</v>
      </c>
      <c r="I1780" t="s">
        <v>1853</v>
      </c>
      <c r="J1780" t="s">
        <v>1852</v>
      </c>
      <c r="K1780" t="s">
        <v>1853</v>
      </c>
      <c r="L1780" t="s">
        <v>1852</v>
      </c>
      <c r="M1780" t="s">
        <v>1853</v>
      </c>
      <c r="N1780" t="s">
        <v>1853</v>
      </c>
      <c r="O1780" t="s">
        <v>2017</v>
      </c>
      <c r="P1780">
        <v>5</v>
      </c>
      <c r="Q1780">
        <f>IF(ISERROR(VLOOKUP(A1780,seg_r_base_fitted!$A$1:$C$1829,2,FALSE)),0,VLOOKUP(A1780,seg_r_base_fitted!$A$1:$C$1829,2,FALSE))</f>
        <v>0</v>
      </c>
      <c r="R1780">
        <f>IF(ISERROR(VLOOKUP(A1780,seg_r_base_fitted!$A$1:$C$1829,3,FALSE)),0,VLOOKUP(A1780,seg_r_base_fitted!$A$1:$C$1829,3,FALSE))</f>
        <v>0.32100000000000001</v>
      </c>
      <c r="S1780">
        <v>466</v>
      </c>
    </row>
    <row r="1781" spans="1:19" x14ac:dyDescent="0.2">
      <c r="A1781" t="s">
        <v>3824</v>
      </c>
      <c r="B1781" t="s">
        <v>3662</v>
      </c>
      <c r="C1781" t="s">
        <v>1848</v>
      </c>
      <c r="D1781" t="s">
        <v>2067</v>
      </c>
      <c r="E1781" t="s">
        <v>3680</v>
      </c>
      <c r="F1781" t="s">
        <v>2575</v>
      </c>
      <c r="G1781">
        <v>12.897193078950124</v>
      </c>
      <c r="H1781">
        <v>375</v>
      </c>
      <c r="I1781" t="s">
        <v>1852</v>
      </c>
      <c r="J1781" t="s">
        <v>1853</v>
      </c>
      <c r="K1781" t="s">
        <v>1853</v>
      </c>
      <c r="L1781" t="s">
        <v>1852</v>
      </c>
      <c r="M1781" t="s">
        <v>1853</v>
      </c>
      <c r="N1781" t="s">
        <v>1853</v>
      </c>
      <c r="O1781" t="s">
        <v>2017</v>
      </c>
      <c r="P1781">
        <v>5</v>
      </c>
      <c r="Q1781">
        <f>IF(ISERROR(VLOOKUP(A1781,seg_r_base_fitted!$A$1:$C$1829,2,FALSE)),0,VLOOKUP(A1781,seg_r_base_fitted!$A$1:$C$1829,2,FALSE))</f>
        <v>0</v>
      </c>
      <c r="R1781">
        <f>IF(ISERROR(VLOOKUP(A1781,seg_r_base_fitted!$A$1:$C$1829,3,FALSE)),0,VLOOKUP(A1781,seg_r_base_fitted!$A$1:$C$1829,3,FALSE))</f>
        <v>0.32</v>
      </c>
      <c r="S1781">
        <v>467</v>
      </c>
    </row>
    <row r="1782" spans="1:19" x14ac:dyDescent="0.2">
      <c r="A1782" t="s">
        <v>4360</v>
      </c>
      <c r="B1782" t="s">
        <v>4140</v>
      </c>
      <c r="C1782" t="s">
        <v>1848</v>
      </c>
      <c r="D1782" t="s">
        <v>1871</v>
      </c>
      <c r="E1782" t="s">
        <v>3651</v>
      </c>
      <c r="F1782" t="s">
        <v>2900</v>
      </c>
      <c r="G1782">
        <v>4.8674253062258108</v>
      </c>
      <c r="H1782">
        <v>1115</v>
      </c>
      <c r="I1782" t="s">
        <v>1853</v>
      </c>
      <c r="J1782" t="s">
        <v>1852</v>
      </c>
      <c r="K1782" t="s">
        <v>1853</v>
      </c>
      <c r="L1782" t="s">
        <v>1853</v>
      </c>
      <c r="M1782" t="s">
        <v>1852</v>
      </c>
      <c r="N1782" t="s">
        <v>1853</v>
      </c>
      <c r="O1782" t="s">
        <v>2017</v>
      </c>
      <c r="P1782">
        <v>5</v>
      </c>
      <c r="Q1782">
        <f>IF(ISERROR(VLOOKUP(A1782,seg_r_base_fitted!$A$1:$C$1829,2,FALSE)),0,VLOOKUP(A1782,seg_r_base_fitted!$A$1:$C$1829,2,FALSE))</f>
        <v>0</v>
      </c>
      <c r="R1782">
        <f>IF(ISERROR(VLOOKUP(A1782,seg_r_base_fitted!$A$1:$C$1829,3,FALSE)),0,VLOOKUP(A1782,seg_r_base_fitted!$A$1:$C$1829,3,FALSE))</f>
        <v>0.32600000000000001</v>
      </c>
      <c r="S1782">
        <v>459</v>
      </c>
    </row>
    <row r="1783" spans="1:19" x14ac:dyDescent="0.2">
      <c r="A1783" t="s">
        <v>5233</v>
      </c>
      <c r="B1783" t="s">
        <v>4481</v>
      </c>
      <c r="C1783" t="s">
        <v>1848</v>
      </c>
      <c r="D1783" t="s">
        <v>1923</v>
      </c>
      <c r="E1783" t="s">
        <v>5234</v>
      </c>
      <c r="F1783" t="s">
        <v>5235</v>
      </c>
      <c r="G1783">
        <v>9.3681427417505727</v>
      </c>
      <c r="H1783">
        <v>2635</v>
      </c>
      <c r="I1783" t="s">
        <v>1853</v>
      </c>
      <c r="J1783" t="s">
        <v>1853</v>
      </c>
      <c r="K1783" t="s">
        <v>1852</v>
      </c>
      <c r="L1783" t="s">
        <v>1853</v>
      </c>
      <c r="M1783" t="s">
        <v>1853</v>
      </c>
      <c r="N1783" t="s">
        <v>1853</v>
      </c>
      <c r="O1783" t="s">
        <v>1852</v>
      </c>
      <c r="P1783">
        <v>6</v>
      </c>
      <c r="Q1783">
        <f>IF(ISERROR(VLOOKUP(A1783,seg_r_base_fitted!$A$1:$C$1829,2,FALSE)),0,VLOOKUP(A1783,seg_r_base_fitted!$A$1:$C$1829,2,FALSE))</f>
        <v>0</v>
      </c>
      <c r="R1783">
        <f>IF(ISERROR(VLOOKUP(A1783,seg_r_base_fitted!$A$1:$C$1829,3,FALSE)),0,VLOOKUP(A1783,seg_r_base_fitted!$A$1:$C$1829,3,FALSE))</f>
        <v>2.5619999999999998</v>
      </c>
      <c r="S1783">
        <v>4</v>
      </c>
    </row>
    <row r="1784" spans="1:19" x14ac:dyDescent="0.2">
      <c r="A1784" t="s">
        <v>5230</v>
      </c>
      <c r="B1784" t="s">
        <v>4481</v>
      </c>
      <c r="C1784" t="s">
        <v>1848</v>
      </c>
      <c r="D1784" t="s">
        <v>2400</v>
      </c>
      <c r="E1784" t="s">
        <v>4771</v>
      </c>
      <c r="F1784" t="s">
        <v>5231</v>
      </c>
      <c r="G1784">
        <v>7.0053153587864916</v>
      </c>
      <c r="H1784">
        <v>680</v>
      </c>
      <c r="I1784" t="s">
        <v>1853</v>
      </c>
      <c r="J1784" t="s">
        <v>1852</v>
      </c>
      <c r="K1784" t="s">
        <v>1853</v>
      </c>
      <c r="L1784" t="s">
        <v>1853</v>
      </c>
      <c r="M1784" t="s">
        <v>1853</v>
      </c>
      <c r="N1784" t="s">
        <v>1853</v>
      </c>
      <c r="O1784" t="s">
        <v>1852</v>
      </c>
      <c r="P1784">
        <v>6</v>
      </c>
      <c r="Q1784">
        <f>IF(ISERROR(VLOOKUP(A1784,seg_r_base_fitted!$A$1:$C$1829,2,FALSE)),0,VLOOKUP(A1784,seg_r_base_fitted!$A$1:$C$1829,2,FALSE))</f>
        <v>1</v>
      </c>
      <c r="R1784">
        <f>IF(ISERROR(VLOOKUP(A1784,seg_r_base_fitted!$A$1:$C$1829,3,FALSE)),0,VLOOKUP(A1784,seg_r_base_fitted!$A$1:$C$1829,3,FALSE))</f>
        <v>0.64600000000000002</v>
      </c>
      <c r="S1784">
        <v>87</v>
      </c>
    </row>
    <row r="1785" spans="1:19" x14ac:dyDescent="0.2">
      <c r="A1785" t="s">
        <v>5236</v>
      </c>
      <c r="B1785" t="s">
        <v>4481</v>
      </c>
      <c r="C1785" t="s">
        <v>4592</v>
      </c>
      <c r="D1785" t="s">
        <v>5237</v>
      </c>
      <c r="E1785" t="s">
        <v>5238</v>
      </c>
      <c r="F1785" t="s">
        <v>4696</v>
      </c>
      <c r="G1785">
        <v>2.2878312184058465</v>
      </c>
      <c r="H1785">
        <v>12500</v>
      </c>
      <c r="I1785" t="s">
        <v>1853</v>
      </c>
      <c r="J1785" t="s">
        <v>1853</v>
      </c>
      <c r="K1785" t="s">
        <v>1852</v>
      </c>
      <c r="L1785" t="s">
        <v>1853</v>
      </c>
      <c r="M1785" t="s">
        <v>1853</v>
      </c>
      <c r="N1785" t="s">
        <v>1853</v>
      </c>
      <c r="O1785" t="s">
        <v>1852</v>
      </c>
      <c r="P1785">
        <v>6</v>
      </c>
      <c r="Q1785">
        <f>IF(ISERROR(VLOOKUP(A1785,seg_r_base_fitted!$A$1:$C$1829,2,FALSE)),0,VLOOKUP(A1785,seg_r_base_fitted!$A$1:$C$1829,2,FALSE))</f>
        <v>0</v>
      </c>
      <c r="R1785">
        <f>IF(ISERROR(VLOOKUP(A1785,seg_r_base_fitted!$A$1:$C$1829,3,FALSE)),0,VLOOKUP(A1785,seg_r_base_fitted!$A$1:$C$1829,3,FALSE))</f>
        <v>0.46</v>
      </c>
      <c r="S1785">
        <v>217</v>
      </c>
    </row>
    <row r="1786" spans="1:19" x14ac:dyDescent="0.2">
      <c r="A1786" t="s">
        <v>3336</v>
      </c>
      <c r="B1786" t="s">
        <v>3178</v>
      </c>
      <c r="C1786">
        <v>0</v>
      </c>
      <c r="D1786">
        <v>19</v>
      </c>
      <c r="E1786" t="s">
        <v>3337</v>
      </c>
      <c r="F1786" t="s">
        <v>3338</v>
      </c>
      <c r="G1786">
        <v>3.1558172385111902</v>
      </c>
      <c r="H1786">
        <v>3565</v>
      </c>
      <c r="I1786" t="s">
        <v>1853</v>
      </c>
      <c r="J1786" t="s">
        <v>1853</v>
      </c>
      <c r="K1786" t="s">
        <v>1852</v>
      </c>
      <c r="L1786" t="s">
        <v>1853</v>
      </c>
      <c r="M1786" t="s">
        <v>1853</v>
      </c>
      <c r="N1786" t="s">
        <v>1853</v>
      </c>
      <c r="O1786" t="s">
        <v>1852</v>
      </c>
      <c r="P1786">
        <v>6</v>
      </c>
      <c r="Q1786">
        <f>IF(ISERROR(VLOOKUP(A1786,seg_r_base_fitted!$A$1:$C$1829,2,FALSE)),0,VLOOKUP(A1786,seg_r_base_fitted!$A$1:$C$1829,2,FALSE))</f>
        <v>0</v>
      </c>
      <c r="R1786">
        <f>IF(ISERROR(VLOOKUP(A1786,seg_r_base_fitted!$A$1:$C$1829,3,FALSE)),0,VLOOKUP(A1786,seg_r_base_fitted!$A$1:$C$1829,3,FALSE))</f>
        <v>0.38800000000000001</v>
      </c>
      <c r="S1786">
        <v>323</v>
      </c>
    </row>
    <row r="1787" spans="1:19" x14ac:dyDescent="0.2">
      <c r="A1787" t="s">
        <v>3344</v>
      </c>
      <c r="B1787" t="s">
        <v>3178</v>
      </c>
      <c r="C1787">
        <v>0</v>
      </c>
      <c r="D1787">
        <v>101</v>
      </c>
      <c r="E1787" t="s">
        <v>3345</v>
      </c>
      <c r="F1787" t="s">
        <v>3346</v>
      </c>
      <c r="G1787">
        <v>3.8002722569014815</v>
      </c>
      <c r="H1787">
        <v>6435</v>
      </c>
      <c r="I1787" t="s">
        <v>1853</v>
      </c>
      <c r="J1787" t="s">
        <v>1853</v>
      </c>
      <c r="K1787" t="s">
        <v>1852</v>
      </c>
      <c r="L1787" t="s">
        <v>1853</v>
      </c>
      <c r="M1787" t="s">
        <v>1853</v>
      </c>
      <c r="N1787" t="s">
        <v>1853</v>
      </c>
      <c r="O1787" t="s">
        <v>1852</v>
      </c>
      <c r="P1787">
        <v>6</v>
      </c>
      <c r="Q1787">
        <f>IF(ISERROR(VLOOKUP(A1787,seg_r_base_fitted!$A$1:$C$1829,2,FALSE)),0,VLOOKUP(A1787,seg_r_base_fitted!$A$1:$C$1829,2,FALSE))</f>
        <v>0</v>
      </c>
      <c r="R1787">
        <f>IF(ISERROR(VLOOKUP(A1787,seg_r_base_fitted!$A$1:$C$1829,3,FALSE)),0,VLOOKUP(A1787,seg_r_base_fitted!$A$1:$C$1829,3,FALSE))</f>
        <v>0.33700000000000002</v>
      </c>
      <c r="S1787">
        <v>430</v>
      </c>
    </row>
    <row r="1788" spans="1:19" x14ac:dyDescent="0.2">
      <c r="A1788" t="s">
        <v>5239</v>
      </c>
      <c r="B1788" t="s">
        <v>4481</v>
      </c>
      <c r="C1788" t="s">
        <v>4592</v>
      </c>
      <c r="D1788" t="s">
        <v>5240</v>
      </c>
      <c r="E1788" t="s">
        <v>5241</v>
      </c>
      <c r="F1788">
        <v>0</v>
      </c>
      <c r="G1788">
        <v>0.33154878016664213</v>
      </c>
      <c r="H1788">
        <v>810</v>
      </c>
      <c r="I1788" t="s">
        <v>1853</v>
      </c>
      <c r="J1788" t="s">
        <v>1852</v>
      </c>
      <c r="K1788" t="s">
        <v>1853</v>
      </c>
      <c r="L1788" t="s">
        <v>1853</v>
      </c>
      <c r="M1788" t="s">
        <v>1853</v>
      </c>
      <c r="N1788" t="s">
        <v>1853</v>
      </c>
      <c r="O1788" t="s">
        <v>1852</v>
      </c>
      <c r="P1788">
        <v>6</v>
      </c>
      <c r="Q1788">
        <f>IF(ISERROR(VLOOKUP(A1788,seg_r_base_fitted!$A$1:$C$1829,2,FALSE)),0,VLOOKUP(A1788,seg_r_base_fitted!$A$1:$C$1829,2,FALSE))</f>
        <v>0</v>
      </c>
      <c r="R1788">
        <f>IF(ISERROR(VLOOKUP(A1788,seg_r_base_fitted!$A$1:$C$1829,3,FALSE)),0,VLOOKUP(A1788,seg_r_base_fitted!$A$1:$C$1829,3,FALSE))</f>
        <v>0</v>
      </c>
      <c r="S1788">
        <v>2015</v>
      </c>
    </row>
    <row r="1789" spans="1:19" x14ac:dyDescent="0.2">
      <c r="A1789" t="s">
        <v>5269</v>
      </c>
      <c r="B1789" t="s">
        <v>4481</v>
      </c>
      <c r="C1789" t="s">
        <v>1971</v>
      </c>
      <c r="D1789" t="s">
        <v>5270</v>
      </c>
      <c r="E1789" t="s">
        <v>5271</v>
      </c>
      <c r="F1789" t="s">
        <v>5272</v>
      </c>
      <c r="G1789">
        <v>0.10935782308552437</v>
      </c>
      <c r="H1789">
        <v>205</v>
      </c>
      <c r="I1789" t="s">
        <v>1853</v>
      </c>
      <c r="J1789" t="s">
        <v>1853</v>
      </c>
      <c r="K1789" t="s">
        <v>1853</v>
      </c>
      <c r="L1789" t="s">
        <v>1853</v>
      </c>
      <c r="M1789" t="s">
        <v>1853</v>
      </c>
      <c r="N1789" t="s">
        <v>1852</v>
      </c>
      <c r="O1789" t="s">
        <v>1852</v>
      </c>
      <c r="P1789">
        <v>6</v>
      </c>
      <c r="Q1789">
        <f>IF(ISERROR(VLOOKUP(A1789,seg_r_base_fitted!$A$1:$C$1829,2,FALSE)),0,VLOOKUP(A1789,seg_r_base_fitted!$A$1:$C$1829,2,FALSE))</f>
        <v>0</v>
      </c>
      <c r="R1789">
        <f>IF(ISERROR(VLOOKUP(A1789,seg_r_base_fitted!$A$1:$C$1829,3,FALSE)),0,VLOOKUP(A1789,seg_r_base_fitted!$A$1:$C$1829,3,FALSE))</f>
        <v>0</v>
      </c>
      <c r="S1789">
        <v>2016</v>
      </c>
    </row>
    <row r="1790" spans="1:19" x14ac:dyDescent="0.2">
      <c r="A1790" t="s">
        <v>5287</v>
      </c>
      <c r="B1790" t="s">
        <v>4481</v>
      </c>
      <c r="C1790" t="s">
        <v>1971</v>
      </c>
      <c r="D1790" t="s">
        <v>3927</v>
      </c>
      <c r="E1790" t="s">
        <v>5288</v>
      </c>
      <c r="F1790" t="s">
        <v>5289</v>
      </c>
      <c r="G1790">
        <v>0.56485731629867897</v>
      </c>
      <c r="H1790">
        <v>244</v>
      </c>
      <c r="I1790" t="s">
        <v>1853</v>
      </c>
      <c r="J1790" t="s">
        <v>1853</v>
      </c>
      <c r="K1790" t="s">
        <v>1853</v>
      </c>
      <c r="L1790" t="s">
        <v>1853</v>
      </c>
      <c r="M1790" t="s">
        <v>1853</v>
      </c>
      <c r="N1790" t="s">
        <v>1852</v>
      </c>
      <c r="O1790" t="s">
        <v>1852</v>
      </c>
      <c r="P1790">
        <v>6</v>
      </c>
      <c r="Q1790">
        <f>IF(ISERROR(VLOOKUP(A1790,seg_r_base_fitted!$A$1:$C$1829,2,FALSE)),0,VLOOKUP(A1790,seg_r_base_fitted!$A$1:$C$1829,2,FALSE))</f>
        <v>0</v>
      </c>
      <c r="R1790">
        <f>IF(ISERROR(VLOOKUP(A1790,seg_r_base_fitted!$A$1:$C$1829,3,FALSE)),0,VLOOKUP(A1790,seg_r_base_fitted!$A$1:$C$1829,3,FALSE))</f>
        <v>0</v>
      </c>
      <c r="S1790">
        <v>2017</v>
      </c>
    </row>
    <row r="1791" spans="1:19" x14ac:dyDescent="0.2">
      <c r="A1791" t="s">
        <v>5290</v>
      </c>
      <c r="B1791" t="s">
        <v>4481</v>
      </c>
      <c r="C1791" t="s">
        <v>1971</v>
      </c>
      <c r="D1791" t="s">
        <v>5291</v>
      </c>
      <c r="E1791" t="s">
        <v>5292</v>
      </c>
      <c r="F1791" t="s">
        <v>5293</v>
      </c>
      <c r="G1791">
        <v>2.0220362311545474</v>
      </c>
      <c r="H1791">
        <v>5</v>
      </c>
      <c r="I1791" t="s">
        <v>1853</v>
      </c>
      <c r="J1791" t="s">
        <v>1853</v>
      </c>
      <c r="K1791" t="s">
        <v>1853</v>
      </c>
      <c r="L1791" t="s">
        <v>1853</v>
      </c>
      <c r="M1791" t="s">
        <v>1853</v>
      </c>
      <c r="N1791" t="s">
        <v>1852</v>
      </c>
      <c r="O1791" t="s">
        <v>1852</v>
      </c>
      <c r="P1791">
        <v>6</v>
      </c>
      <c r="Q1791">
        <f>IF(ISERROR(VLOOKUP(A1791,seg_r_base_fitted!$A$1:$C$1829,2,FALSE)),0,VLOOKUP(A1791,seg_r_base_fitted!$A$1:$C$1829,2,FALSE))</f>
        <v>0</v>
      </c>
      <c r="R1791">
        <f>IF(ISERROR(VLOOKUP(A1791,seg_r_base_fitted!$A$1:$C$1829,3,FALSE)),0,VLOOKUP(A1791,seg_r_base_fitted!$A$1:$C$1829,3,FALSE))</f>
        <v>0</v>
      </c>
      <c r="S1791">
        <v>2018</v>
      </c>
    </row>
    <row r="1792" spans="1:19" x14ac:dyDescent="0.2">
      <c r="A1792" t="s">
        <v>5294</v>
      </c>
      <c r="B1792" t="s">
        <v>4481</v>
      </c>
      <c r="C1792" t="s">
        <v>1971</v>
      </c>
      <c r="D1792" t="s">
        <v>5295</v>
      </c>
      <c r="E1792" t="s">
        <v>5296</v>
      </c>
      <c r="F1792" t="s">
        <v>5297</v>
      </c>
      <c r="G1792">
        <v>3.0771455340166014</v>
      </c>
      <c r="H1792">
        <v>430</v>
      </c>
      <c r="I1792" t="s">
        <v>1853</v>
      </c>
      <c r="J1792" t="s">
        <v>1853</v>
      </c>
      <c r="K1792" t="s">
        <v>1853</v>
      </c>
      <c r="L1792" t="s">
        <v>1853</v>
      </c>
      <c r="M1792" t="s">
        <v>1853</v>
      </c>
      <c r="N1792" t="s">
        <v>1852</v>
      </c>
      <c r="O1792" t="s">
        <v>1852</v>
      </c>
      <c r="P1792">
        <v>6</v>
      </c>
      <c r="Q1792">
        <f>IF(ISERROR(VLOOKUP(A1792,seg_r_base_fitted!$A$1:$C$1829,2,FALSE)),0,VLOOKUP(A1792,seg_r_base_fitted!$A$1:$C$1829,2,FALSE))</f>
        <v>0</v>
      </c>
      <c r="R1792">
        <f>IF(ISERROR(VLOOKUP(A1792,seg_r_base_fitted!$A$1:$C$1829,3,FALSE)),0,VLOOKUP(A1792,seg_r_base_fitted!$A$1:$C$1829,3,FALSE))</f>
        <v>0</v>
      </c>
      <c r="S1792">
        <v>2019</v>
      </c>
    </row>
    <row r="1793" spans="1:19" x14ac:dyDescent="0.2">
      <c r="A1793" t="s">
        <v>5298</v>
      </c>
      <c r="B1793" t="s">
        <v>4481</v>
      </c>
      <c r="C1793" t="s">
        <v>1971</v>
      </c>
      <c r="D1793" t="s">
        <v>5299</v>
      </c>
      <c r="E1793" t="s">
        <v>5068</v>
      </c>
      <c r="F1793" t="s">
        <v>5300</v>
      </c>
      <c r="G1793">
        <v>3.70002085383519</v>
      </c>
      <c r="H1793">
        <v>115</v>
      </c>
      <c r="I1793" t="s">
        <v>1852</v>
      </c>
      <c r="J1793" t="s">
        <v>1853</v>
      </c>
      <c r="K1793" t="s">
        <v>1853</v>
      </c>
      <c r="L1793" t="s">
        <v>1853</v>
      </c>
      <c r="M1793" t="s">
        <v>1853</v>
      </c>
      <c r="N1793" t="s">
        <v>1853</v>
      </c>
      <c r="O1793" t="s">
        <v>1852</v>
      </c>
      <c r="P1793">
        <v>6</v>
      </c>
      <c r="Q1793">
        <f>IF(ISERROR(VLOOKUP(A1793,seg_r_base_fitted!$A$1:$C$1829,2,FALSE)),0,VLOOKUP(A1793,seg_r_base_fitted!$A$1:$C$1829,2,FALSE))</f>
        <v>0</v>
      </c>
      <c r="R1793">
        <f>IF(ISERROR(VLOOKUP(A1793,seg_r_base_fitted!$A$1:$C$1829,3,FALSE)),0,VLOOKUP(A1793,seg_r_base_fitted!$A$1:$C$1829,3,FALSE))</f>
        <v>0</v>
      </c>
      <c r="S1793">
        <v>2020</v>
      </c>
    </row>
    <row r="1794" spans="1:19" x14ac:dyDescent="0.2">
      <c r="A1794" t="s">
        <v>5304</v>
      </c>
      <c r="B1794" t="s">
        <v>4481</v>
      </c>
      <c r="C1794" t="s">
        <v>1971</v>
      </c>
      <c r="D1794" t="s">
        <v>5305</v>
      </c>
      <c r="E1794" t="s">
        <v>5306</v>
      </c>
      <c r="F1794" t="s">
        <v>4627</v>
      </c>
      <c r="G1794">
        <v>0.25822493674039049</v>
      </c>
      <c r="H1794">
        <v>265</v>
      </c>
      <c r="I1794" t="s">
        <v>1853</v>
      </c>
      <c r="J1794" t="s">
        <v>1853</v>
      </c>
      <c r="K1794" t="s">
        <v>1853</v>
      </c>
      <c r="L1794" t="s">
        <v>1853</v>
      </c>
      <c r="M1794" t="s">
        <v>1853</v>
      </c>
      <c r="N1794" t="s">
        <v>1852</v>
      </c>
      <c r="O1794" t="s">
        <v>1852</v>
      </c>
      <c r="P1794">
        <v>6</v>
      </c>
      <c r="Q1794">
        <f>IF(ISERROR(VLOOKUP(A1794,seg_r_base_fitted!$A$1:$C$1829,2,FALSE)),0,VLOOKUP(A1794,seg_r_base_fitted!$A$1:$C$1829,2,FALSE))</f>
        <v>0</v>
      </c>
      <c r="R1794">
        <f>IF(ISERROR(VLOOKUP(A1794,seg_r_base_fitted!$A$1:$C$1829,3,FALSE)),0,VLOOKUP(A1794,seg_r_base_fitted!$A$1:$C$1829,3,FALSE))</f>
        <v>0</v>
      </c>
      <c r="S1794">
        <v>2021</v>
      </c>
    </row>
    <row r="1795" spans="1:19" x14ac:dyDescent="0.2">
      <c r="A1795" t="s">
        <v>5311</v>
      </c>
      <c r="B1795" t="s">
        <v>4481</v>
      </c>
      <c r="C1795" t="s">
        <v>1971</v>
      </c>
      <c r="D1795" t="s">
        <v>5312</v>
      </c>
      <c r="E1795" t="s">
        <v>2046</v>
      </c>
      <c r="F1795" t="s">
        <v>5313</v>
      </c>
      <c r="G1795">
        <v>0.44119879805288936</v>
      </c>
      <c r="H1795">
        <v>5</v>
      </c>
      <c r="I1795" t="s">
        <v>1853</v>
      </c>
      <c r="J1795" t="s">
        <v>1853</v>
      </c>
      <c r="K1795" t="s">
        <v>1853</v>
      </c>
      <c r="L1795" t="s">
        <v>1853</v>
      </c>
      <c r="M1795" t="s">
        <v>1853</v>
      </c>
      <c r="N1795" t="s">
        <v>1852</v>
      </c>
      <c r="O1795" t="s">
        <v>1852</v>
      </c>
      <c r="P1795">
        <v>6</v>
      </c>
      <c r="Q1795">
        <f>IF(ISERROR(VLOOKUP(A1795,seg_r_base_fitted!$A$1:$C$1829,2,FALSE)),0,VLOOKUP(A1795,seg_r_base_fitted!$A$1:$C$1829,2,FALSE))</f>
        <v>0</v>
      </c>
      <c r="R1795">
        <f>IF(ISERROR(VLOOKUP(A1795,seg_r_base_fitted!$A$1:$C$1829,3,FALSE)),0,VLOOKUP(A1795,seg_r_base_fitted!$A$1:$C$1829,3,FALSE))</f>
        <v>0</v>
      </c>
      <c r="S1795">
        <v>2022</v>
      </c>
    </row>
    <row r="1796" spans="1:19" x14ac:dyDescent="0.2">
      <c r="A1796" t="s">
        <v>5317</v>
      </c>
      <c r="B1796" t="s">
        <v>4481</v>
      </c>
      <c r="C1796" t="s">
        <v>1971</v>
      </c>
      <c r="D1796" t="s">
        <v>5318</v>
      </c>
      <c r="E1796" t="s">
        <v>4883</v>
      </c>
      <c r="F1796" t="s">
        <v>5319</v>
      </c>
      <c r="G1796">
        <v>0.19907853794123667</v>
      </c>
      <c r="H1796">
        <v>270</v>
      </c>
      <c r="I1796" t="s">
        <v>1853</v>
      </c>
      <c r="J1796" t="s">
        <v>1853</v>
      </c>
      <c r="K1796" t="s">
        <v>1853</v>
      </c>
      <c r="L1796" t="s">
        <v>1853</v>
      </c>
      <c r="M1796" t="s">
        <v>1853</v>
      </c>
      <c r="N1796" t="s">
        <v>1852</v>
      </c>
      <c r="O1796" t="s">
        <v>1852</v>
      </c>
      <c r="P1796">
        <v>6</v>
      </c>
      <c r="Q1796">
        <f>IF(ISERROR(VLOOKUP(A1796,seg_r_base_fitted!$A$1:$C$1829,2,FALSE)),0,VLOOKUP(A1796,seg_r_base_fitted!$A$1:$C$1829,2,FALSE))</f>
        <v>0</v>
      </c>
      <c r="R1796">
        <f>IF(ISERROR(VLOOKUP(A1796,seg_r_base_fitted!$A$1:$C$1829,3,FALSE)),0,VLOOKUP(A1796,seg_r_base_fitted!$A$1:$C$1829,3,FALSE))</f>
        <v>0</v>
      </c>
      <c r="S1796">
        <v>2023</v>
      </c>
    </row>
    <row r="1797" spans="1:19" x14ac:dyDescent="0.2">
      <c r="A1797" t="s">
        <v>5320</v>
      </c>
      <c r="B1797" t="s">
        <v>4481</v>
      </c>
      <c r="C1797" t="s">
        <v>1971</v>
      </c>
      <c r="D1797" t="s">
        <v>2033</v>
      </c>
      <c r="E1797" t="s">
        <v>5321</v>
      </c>
      <c r="F1797" t="s">
        <v>4842</v>
      </c>
      <c r="G1797">
        <v>2.4716227312296817</v>
      </c>
      <c r="H1797">
        <v>420</v>
      </c>
      <c r="I1797" t="s">
        <v>1853</v>
      </c>
      <c r="J1797" t="s">
        <v>1853</v>
      </c>
      <c r="K1797" t="s">
        <v>1853</v>
      </c>
      <c r="L1797" t="s">
        <v>1853</v>
      </c>
      <c r="M1797" t="s">
        <v>1852</v>
      </c>
      <c r="N1797" t="s">
        <v>1853</v>
      </c>
      <c r="O1797" t="s">
        <v>1852</v>
      </c>
      <c r="P1797">
        <v>6</v>
      </c>
      <c r="Q1797">
        <f>IF(ISERROR(VLOOKUP(A1797,seg_r_base_fitted!$A$1:$C$1829,2,FALSE)),0,VLOOKUP(A1797,seg_r_base_fitted!$A$1:$C$1829,2,FALSE))</f>
        <v>0</v>
      </c>
      <c r="R1797">
        <f>IF(ISERROR(VLOOKUP(A1797,seg_r_base_fitted!$A$1:$C$1829,3,FALSE)),0,VLOOKUP(A1797,seg_r_base_fitted!$A$1:$C$1829,3,FALSE))</f>
        <v>0</v>
      </c>
      <c r="S1797">
        <v>2024</v>
      </c>
    </row>
    <row r="1798" spans="1:19" x14ac:dyDescent="0.2">
      <c r="A1798" t="s">
        <v>5322</v>
      </c>
      <c r="B1798" t="s">
        <v>4481</v>
      </c>
      <c r="C1798" t="s">
        <v>1971</v>
      </c>
      <c r="D1798" t="s">
        <v>5323</v>
      </c>
      <c r="E1798" t="s">
        <v>5324</v>
      </c>
      <c r="F1798" t="s">
        <v>4842</v>
      </c>
      <c r="G1798">
        <v>0.3060582384025326</v>
      </c>
      <c r="H1798">
        <v>155</v>
      </c>
      <c r="I1798" t="s">
        <v>1853</v>
      </c>
      <c r="J1798" t="s">
        <v>1853</v>
      </c>
      <c r="K1798" t="s">
        <v>1853</v>
      </c>
      <c r="L1798" t="s">
        <v>1853</v>
      </c>
      <c r="M1798" t="s">
        <v>1852</v>
      </c>
      <c r="N1798" t="s">
        <v>1853</v>
      </c>
      <c r="O1798" t="s">
        <v>1852</v>
      </c>
      <c r="P1798">
        <v>6</v>
      </c>
      <c r="Q1798">
        <f>IF(ISERROR(VLOOKUP(A1798,seg_r_base_fitted!$A$1:$C$1829,2,FALSE)),0,VLOOKUP(A1798,seg_r_base_fitted!$A$1:$C$1829,2,FALSE))</f>
        <v>0</v>
      </c>
      <c r="R1798">
        <f>IF(ISERROR(VLOOKUP(A1798,seg_r_base_fitted!$A$1:$C$1829,3,FALSE)),0,VLOOKUP(A1798,seg_r_base_fitted!$A$1:$C$1829,3,FALSE))</f>
        <v>0</v>
      </c>
      <c r="S1798">
        <v>2025</v>
      </c>
    </row>
    <row r="1799" spans="1:19" x14ac:dyDescent="0.2">
      <c r="A1799" t="s">
        <v>5325</v>
      </c>
      <c r="B1799" t="s">
        <v>4481</v>
      </c>
      <c r="C1799" t="s">
        <v>1971</v>
      </c>
      <c r="D1799" t="s">
        <v>5326</v>
      </c>
      <c r="E1799" t="s">
        <v>4663</v>
      </c>
      <c r="F1799" t="s">
        <v>5327</v>
      </c>
      <c r="G1799">
        <v>0.48296576932133028</v>
      </c>
      <c r="H1799">
        <v>5</v>
      </c>
      <c r="I1799" t="s">
        <v>1853</v>
      </c>
      <c r="J1799" t="s">
        <v>1853</v>
      </c>
      <c r="K1799" t="s">
        <v>1853</v>
      </c>
      <c r="L1799" t="s">
        <v>1853</v>
      </c>
      <c r="M1799" t="s">
        <v>1853</v>
      </c>
      <c r="N1799" t="s">
        <v>1852</v>
      </c>
      <c r="O1799" t="s">
        <v>1852</v>
      </c>
      <c r="P1799">
        <v>6</v>
      </c>
      <c r="Q1799">
        <f>IF(ISERROR(VLOOKUP(A1799,seg_r_base_fitted!$A$1:$C$1829,2,FALSE)),0,VLOOKUP(A1799,seg_r_base_fitted!$A$1:$C$1829,2,FALSE))</f>
        <v>0</v>
      </c>
      <c r="R1799">
        <f>IF(ISERROR(VLOOKUP(A1799,seg_r_base_fitted!$A$1:$C$1829,3,FALSE)),0,VLOOKUP(A1799,seg_r_base_fitted!$A$1:$C$1829,3,FALSE))</f>
        <v>0</v>
      </c>
      <c r="S1799">
        <v>2026</v>
      </c>
    </row>
    <row r="1800" spans="1:19" x14ac:dyDescent="0.2">
      <c r="A1800" t="s">
        <v>5337</v>
      </c>
      <c r="B1800" t="s">
        <v>4481</v>
      </c>
      <c r="C1800" t="s">
        <v>1971</v>
      </c>
      <c r="D1800" t="s">
        <v>5338</v>
      </c>
      <c r="E1800" t="s">
        <v>5339</v>
      </c>
      <c r="F1800" t="s">
        <v>4891</v>
      </c>
      <c r="G1800">
        <v>1.5320921928164533</v>
      </c>
      <c r="H1800">
        <v>470</v>
      </c>
      <c r="I1800" t="s">
        <v>1853</v>
      </c>
      <c r="J1800" t="s">
        <v>1853</v>
      </c>
      <c r="K1800" t="s">
        <v>1853</v>
      </c>
      <c r="L1800" t="s">
        <v>1853</v>
      </c>
      <c r="M1800" t="s">
        <v>1852</v>
      </c>
      <c r="N1800" t="s">
        <v>1853</v>
      </c>
      <c r="O1800" t="s">
        <v>1852</v>
      </c>
      <c r="P1800">
        <v>6</v>
      </c>
      <c r="Q1800">
        <f>IF(ISERROR(VLOOKUP(A1800,seg_r_base_fitted!$A$1:$C$1829,2,FALSE)),0,VLOOKUP(A1800,seg_r_base_fitted!$A$1:$C$1829,2,FALSE))</f>
        <v>0</v>
      </c>
      <c r="R1800">
        <f>IF(ISERROR(VLOOKUP(A1800,seg_r_base_fitted!$A$1:$C$1829,3,FALSE)),0,VLOOKUP(A1800,seg_r_base_fitted!$A$1:$C$1829,3,FALSE))</f>
        <v>0</v>
      </c>
      <c r="S1800">
        <v>2027</v>
      </c>
    </row>
    <row r="1801" spans="1:19" x14ac:dyDescent="0.2">
      <c r="A1801" t="s">
        <v>5382</v>
      </c>
      <c r="B1801" t="s">
        <v>4481</v>
      </c>
      <c r="C1801" t="s">
        <v>4592</v>
      </c>
      <c r="D1801" t="s">
        <v>5383</v>
      </c>
      <c r="E1801" t="s">
        <v>5384</v>
      </c>
      <c r="F1801" t="s">
        <v>4891</v>
      </c>
      <c r="G1801">
        <v>0.49172864347841994</v>
      </c>
      <c r="H1801">
        <v>54</v>
      </c>
      <c r="I1801" t="s">
        <v>1852</v>
      </c>
      <c r="J1801" t="s">
        <v>1853</v>
      </c>
      <c r="K1801" t="s">
        <v>1853</v>
      </c>
      <c r="L1801" t="s">
        <v>1853</v>
      </c>
      <c r="M1801" t="s">
        <v>1853</v>
      </c>
      <c r="N1801" t="s">
        <v>1853</v>
      </c>
      <c r="O1801" t="s">
        <v>1852</v>
      </c>
      <c r="P1801">
        <v>6</v>
      </c>
      <c r="Q1801">
        <f>IF(ISERROR(VLOOKUP(A1801,seg_r_base_fitted!$A$1:$C$1829,2,FALSE)),0,VLOOKUP(A1801,seg_r_base_fitted!$A$1:$C$1829,2,FALSE))</f>
        <v>0</v>
      </c>
      <c r="R1801">
        <f>IF(ISERROR(VLOOKUP(A1801,seg_r_base_fitted!$A$1:$C$1829,3,FALSE)),0,VLOOKUP(A1801,seg_r_base_fitted!$A$1:$C$1829,3,FALSE))</f>
        <v>0</v>
      </c>
      <c r="S1801">
        <v>2028</v>
      </c>
    </row>
    <row r="1802" spans="1:19" x14ac:dyDescent="0.2">
      <c r="A1802" t="s">
        <v>5391</v>
      </c>
      <c r="B1802" t="s">
        <v>4481</v>
      </c>
      <c r="C1802" t="s">
        <v>4592</v>
      </c>
      <c r="D1802" t="s">
        <v>5392</v>
      </c>
      <c r="E1802" t="s">
        <v>4895</v>
      </c>
      <c r="F1802" t="s">
        <v>5393</v>
      </c>
      <c r="G1802">
        <v>1.3297952618768616</v>
      </c>
      <c r="H1802">
        <v>54</v>
      </c>
      <c r="I1802" t="s">
        <v>1852</v>
      </c>
      <c r="J1802" t="s">
        <v>1853</v>
      </c>
      <c r="K1802" t="s">
        <v>1853</v>
      </c>
      <c r="L1802" t="s">
        <v>1853</v>
      </c>
      <c r="M1802" t="s">
        <v>1853</v>
      </c>
      <c r="N1802" t="s">
        <v>1853</v>
      </c>
      <c r="O1802" t="s">
        <v>1852</v>
      </c>
      <c r="P1802">
        <v>6</v>
      </c>
      <c r="Q1802">
        <f>IF(ISERROR(VLOOKUP(A1802,seg_r_base_fitted!$A$1:$C$1829,2,FALSE)),0,VLOOKUP(A1802,seg_r_base_fitted!$A$1:$C$1829,2,FALSE))</f>
        <v>0</v>
      </c>
      <c r="R1802">
        <f>IF(ISERROR(VLOOKUP(A1802,seg_r_base_fitted!$A$1:$C$1829,3,FALSE)),0,VLOOKUP(A1802,seg_r_base_fitted!$A$1:$C$1829,3,FALSE))</f>
        <v>0</v>
      </c>
      <c r="S1802">
        <v>2029</v>
      </c>
    </row>
    <row r="1803" spans="1:19" x14ac:dyDescent="0.2">
      <c r="A1803" t="s">
        <v>5394</v>
      </c>
      <c r="B1803" t="s">
        <v>4481</v>
      </c>
      <c r="C1803" t="s">
        <v>4592</v>
      </c>
      <c r="D1803" t="s">
        <v>5395</v>
      </c>
      <c r="E1803" t="s">
        <v>5396</v>
      </c>
      <c r="F1803">
        <v>0</v>
      </c>
      <c r="G1803">
        <v>0.61005075489477711</v>
      </c>
      <c r="H1803">
        <v>54</v>
      </c>
      <c r="I1803" t="s">
        <v>1852</v>
      </c>
      <c r="J1803" t="s">
        <v>1853</v>
      </c>
      <c r="K1803" t="s">
        <v>1853</v>
      </c>
      <c r="L1803" t="s">
        <v>1853</v>
      </c>
      <c r="M1803" t="s">
        <v>1853</v>
      </c>
      <c r="N1803" t="s">
        <v>1853</v>
      </c>
      <c r="O1803" t="s">
        <v>1852</v>
      </c>
      <c r="P1803">
        <v>6</v>
      </c>
      <c r="Q1803">
        <f>IF(ISERROR(VLOOKUP(A1803,seg_r_base_fitted!$A$1:$C$1829,2,FALSE)),0,VLOOKUP(A1803,seg_r_base_fitted!$A$1:$C$1829,2,FALSE))</f>
        <v>0</v>
      </c>
      <c r="R1803">
        <f>IF(ISERROR(VLOOKUP(A1803,seg_r_base_fitted!$A$1:$C$1829,3,FALSE)),0,VLOOKUP(A1803,seg_r_base_fitted!$A$1:$C$1829,3,FALSE))</f>
        <v>0</v>
      </c>
      <c r="S1803">
        <v>2030</v>
      </c>
    </row>
    <row r="1804" spans="1:19" x14ac:dyDescent="0.2">
      <c r="A1804" t="s">
        <v>5397</v>
      </c>
      <c r="B1804" t="s">
        <v>4481</v>
      </c>
      <c r="C1804" t="s">
        <v>4592</v>
      </c>
      <c r="D1804" t="s">
        <v>5398</v>
      </c>
      <c r="E1804" t="s">
        <v>4971</v>
      </c>
      <c r="F1804">
        <v>0</v>
      </c>
      <c r="G1804">
        <v>0.73966619729863481</v>
      </c>
      <c r="H1804">
        <v>54</v>
      </c>
      <c r="I1804" t="s">
        <v>1853</v>
      </c>
      <c r="J1804" t="s">
        <v>1853</v>
      </c>
      <c r="K1804" t="s">
        <v>1853</v>
      </c>
      <c r="L1804" t="s">
        <v>1853</v>
      </c>
      <c r="M1804" t="s">
        <v>1852</v>
      </c>
      <c r="N1804" t="s">
        <v>1853</v>
      </c>
      <c r="O1804" t="s">
        <v>1852</v>
      </c>
      <c r="P1804">
        <v>6</v>
      </c>
      <c r="Q1804">
        <f>IF(ISERROR(VLOOKUP(A1804,seg_r_base_fitted!$A$1:$C$1829,2,FALSE)),0,VLOOKUP(A1804,seg_r_base_fitted!$A$1:$C$1829,2,FALSE))</f>
        <v>0</v>
      </c>
      <c r="R1804">
        <f>IF(ISERROR(VLOOKUP(A1804,seg_r_base_fitted!$A$1:$C$1829,3,FALSE)),0,VLOOKUP(A1804,seg_r_base_fitted!$A$1:$C$1829,3,FALSE))</f>
        <v>0</v>
      </c>
      <c r="S1804">
        <v>2031</v>
      </c>
    </row>
    <row r="1805" spans="1:19" x14ac:dyDescent="0.2">
      <c r="A1805" t="s">
        <v>5399</v>
      </c>
      <c r="B1805" t="s">
        <v>4481</v>
      </c>
      <c r="C1805" t="s">
        <v>4592</v>
      </c>
      <c r="D1805" t="s">
        <v>5400</v>
      </c>
      <c r="E1805" t="s">
        <v>5401</v>
      </c>
      <c r="F1805" t="s">
        <v>5402</v>
      </c>
      <c r="G1805">
        <v>0.25348481527298505</v>
      </c>
      <c r="H1805">
        <v>54</v>
      </c>
      <c r="I1805" t="s">
        <v>1852</v>
      </c>
      <c r="J1805" t="s">
        <v>1853</v>
      </c>
      <c r="K1805" t="s">
        <v>1853</v>
      </c>
      <c r="L1805" t="s">
        <v>1853</v>
      </c>
      <c r="M1805" t="s">
        <v>1853</v>
      </c>
      <c r="N1805" t="s">
        <v>1853</v>
      </c>
      <c r="O1805" t="s">
        <v>1852</v>
      </c>
      <c r="P1805">
        <v>6</v>
      </c>
      <c r="Q1805">
        <f>IF(ISERROR(VLOOKUP(A1805,seg_r_base_fitted!$A$1:$C$1829,2,FALSE)),0,VLOOKUP(A1805,seg_r_base_fitted!$A$1:$C$1829,2,FALSE))</f>
        <v>0</v>
      </c>
      <c r="R1805">
        <f>IF(ISERROR(VLOOKUP(A1805,seg_r_base_fitted!$A$1:$C$1829,3,FALSE)),0,VLOOKUP(A1805,seg_r_base_fitted!$A$1:$C$1829,3,FALSE))</f>
        <v>0</v>
      </c>
      <c r="S1805">
        <v>2032</v>
      </c>
    </row>
    <row r="1806" spans="1:19" x14ac:dyDescent="0.2">
      <c r="A1806" t="s">
        <v>5403</v>
      </c>
      <c r="B1806" t="s">
        <v>4481</v>
      </c>
      <c r="C1806" t="s">
        <v>4592</v>
      </c>
      <c r="D1806" t="s">
        <v>5404</v>
      </c>
      <c r="E1806" t="s">
        <v>5396</v>
      </c>
      <c r="F1806">
        <v>0</v>
      </c>
      <c r="G1806">
        <v>0.8404426043738511</v>
      </c>
      <c r="H1806">
        <v>54</v>
      </c>
      <c r="I1806" t="s">
        <v>1852</v>
      </c>
      <c r="J1806" t="s">
        <v>1853</v>
      </c>
      <c r="K1806" t="s">
        <v>1853</v>
      </c>
      <c r="L1806" t="s">
        <v>1853</v>
      </c>
      <c r="M1806" t="s">
        <v>1853</v>
      </c>
      <c r="N1806" t="s">
        <v>1853</v>
      </c>
      <c r="O1806" t="s">
        <v>1852</v>
      </c>
      <c r="P1806">
        <v>6</v>
      </c>
      <c r="Q1806">
        <f>IF(ISERROR(VLOOKUP(A1806,seg_r_base_fitted!$A$1:$C$1829,2,FALSE)),0,VLOOKUP(A1806,seg_r_base_fitted!$A$1:$C$1829,2,FALSE))</f>
        <v>0</v>
      </c>
      <c r="R1806">
        <f>IF(ISERROR(VLOOKUP(A1806,seg_r_base_fitted!$A$1:$C$1829,3,FALSE)),0,VLOOKUP(A1806,seg_r_base_fitted!$A$1:$C$1829,3,FALSE))</f>
        <v>0</v>
      </c>
      <c r="S1806">
        <v>2033</v>
      </c>
    </row>
    <row r="1807" spans="1:19" x14ac:dyDescent="0.2">
      <c r="A1807" t="s">
        <v>5405</v>
      </c>
      <c r="B1807" t="s">
        <v>4481</v>
      </c>
      <c r="C1807" t="s">
        <v>4592</v>
      </c>
      <c r="D1807" t="s">
        <v>5406</v>
      </c>
      <c r="E1807" t="s">
        <v>5407</v>
      </c>
      <c r="F1807" t="s">
        <v>5408</v>
      </c>
      <c r="G1807">
        <v>0.63504992558688922</v>
      </c>
      <c r="H1807">
        <v>54</v>
      </c>
      <c r="I1807" t="s">
        <v>1852</v>
      </c>
      <c r="J1807" t="s">
        <v>1853</v>
      </c>
      <c r="K1807" t="s">
        <v>1853</v>
      </c>
      <c r="L1807" t="s">
        <v>1853</v>
      </c>
      <c r="M1807" t="s">
        <v>1853</v>
      </c>
      <c r="N1807" t="s">
        <v>1853</v>
      </c>
      <c r="O1807" t="s">
        <v>1852</v>
      </c>
      <c r="P1807">
        <v>6</v>
      </c>
      <c r="Q1807">
        <f>IF(ISERROR(VLOOKUP(A1807,seg_r_base_fitted!$A$1:$C$1829,2,FALSE)),0,VLOOKUP(A1807,seg_r_base_fitted!$A$1:$C$1829,2,FALSE))</f>
        <v>0</v>
      </c>
      <c r="R1807">
        <f>IF(ISERROR(VLOOKUP(A1807,seg_r_base_fitted!$A$1:$C$1829,3,FALSE)),0,VLOOKUP(A1807,seg_r_base_fitted!$A$1:$C$1829,3,FALSE))</f>
        <v>0</v>
      </c>
      <c r="S1807">
        <v>2034</v>
      </c>
    </row>
    <row r="1808" spans="1:19" x14ac:dyDescent="0.2">
      <c r="A1808" t="s">
        <v>5409</v>
      </c>
      <c r="B1808" t="s">
        <v>4481</v>
      </c>
      <c r="C1808" t="s">
        <v>4592</v>
      </c>
      <c r="D1808" t="s">
        <v>5410</v>
      </c>
      <c r="E1808">
        <v>0</v>
      </c>
      <c r="F1808" t="s">
        <v>5411</v>
      </c>
      <c r="G1808">
        <v>0.22444244708700592</v>
      </c>
      <c r="H1808">
        <v>54</v>
      </c>
      <c r="I1808" t="s">
        <v>1852</v>
      </c>
      <c r="J1808" t="s">
        <v>1853</v>
      </c>
      <c r="K1808" t="s">
        <v>1853</v>
      </c>
      <c r="L1808" t="s">
        <v>1853</v>
      </c>
      <c r="M1808" t="s">
        <v>1853</v>
      </c>
      <c r="N1808" t="s">
        <v>1853</v>
      </c>
      <c r="O1808" t="s">
        <v>1852</v>
      </c>
      <c r="P1808">
        <v>6</v>
      </c>
      <c r="Q1808">
        <f>IF(ISERROR(VLOOKUP(A1808,seg_r_base_fitted!$A$1:$C$1829,2,FALSE)),0,VLOOKUP(A1808,seg_r_base_fitted!$A$1:$C$1829,2,FALSE))</f>
        <v>0</v>
      </c>
      <c r="R1808">
        <f>IF(ISERROR(VLOOKUP(A1808,seg_r_base_fitted!$A$1:$C$1829,3,FALSE)),0,VLOOKUP(A1808,seg_r_base_fitted!$A$1:$C$1829,3,FALSE))</f>
        <v>0</v>
      </c>
      <c r="S1808">
        <v>2035</v>
      </c>
    </row>
    <row r="1809" spans="1:19" x14ac:dyDescent="0.2">
      <c r="A1809" t="s">
        <v>5415</v>
      </c>
      <c r="B1809" t="s">
        <v>4481</v>
      </c>
      <c r="C1809" t="s">
        <v>4592</v>
      </c>
      <c r="D1809" t="s">
        <v>5416</v>
      </c>
      <c r="E1809" t="s">
        <v>5417</v>
      </c>
      <c r="F1809" t="s">
        <v>5418</v>
      </c>
      <c r="G1809">
        <v>0.51964133154445602</v>
      </c>
      <c r="H1809">
        <v>54</v>
      </c>
      <c r="I1809" t="s">
        <v>1853</v>
      </c>
      <c r="J1809" t="s">
        <v>1853</v>
      </c>
      <c r="K1809" t="s">
        <v>1853</v>
      </c>
      <c r="L1809" t="s">
        <v>1853</v>
      </c>
      <c r="M1809" t="s">
        <v>1852</v>
      </c>
      <c r="N1809" t="s">
        <v>1853</v>
      </c>
      <c r="O1809" t="s">
        <v>1852</v>
      </c>
      <c r="P1809">
        <v>6</v>
      </c>
      <c r="Q1809">
        <f>IF(ISERROR(VLOOKUP(A1809,seg_r_base_fitted!$A$1:$C$1829,2,FALSE)),0,VLOOKUP(A1809,seg_r_base_fitted!$A$1:$C$1829,2,FALSE))</f>
        <v>0</v>
      </c>
      <c r="R1809">
        <f>IF(ISERROR(VLOOKUP(A1809,seg_r_base_fitted!$A$1:$C$1829,3,FALSE)),0,VLOOKUP(A1809,seg_r_base_fitted!$A$1:$C$1829,3,FALSE))</f>
        <v>0</v>
      </c>
      <c r="S1809">
        <v>2036</v>
      </c>
    </row>
    <row r="1810" spans="1:19" x14ac:dyDescent="0.2">
      <c r="A1810" t="s">
        <v>5419</v>
      </c>
      <c r="B1810" t="s">
        <v>4481</v>
      </c>
      <c r="C1810" t="s">
        <v>4592</v>
      </c>
      <c r="D1810" t="s">
        <v>5420</v>
      </c>
      <c r="E1810" t="s">
        <v>5421</v>
      </c>
      <c r="F1810" t="s">
        <v>5321</v>
      </c>
      <c r="G1810">
        <v>2.2192590773084397</v>
      </c>
      <c r="H1810">
        <v>50</v>
      </c>
      <c r="I1810" t="s">
        <v>1852</v>
      </c>
      <c r="J1810" t="s">
        <v>1853</v>
      </c>
      <c r="K1810" t="s">
        <v>1853</v>
      </c>
      <c r="L1810" t="s">
        <v>1853</v>
      </c>
      <c r="M1810" t="s">
        <v>1853</v>
      </c>
      <c r="N1810" t="s">
        <v>1853</v>
      </c>
      <c r="O1810" t="s">
        <v>1852</v>
      </c>
      <c r="P1810">
        <v>6</v>
      </c>
      <c r="Q1810">
        <f>IF(ISERROR(VLOOKUP(A1810,seg_r_base_fitted!$A$1:$C$1829,2,FALSE)),0,VLOOKUP(A1810,seg_r_base_fitted!$A$1:$C$1829,2,FALSE))</f>
        <v>0</v>
      </c>
      <c r="R1810">
        <f>IF(ISERROR(VLOOKUP(A1810,seg_r_base_fitted!$A$1:$C$1829,3,FALSE)),0,VLOOKUP(A1810,seg_r_base_fitted!$A$1:$C$1829,3,FALSE))</f>
        <v>0</v>
      </c>
      <c r="S1810">
        <v>2037</v>
      </c>
    </row>
    <row r="1811" spans="1:19" x14ac:dyDescent="0.2">
      <c r="A1811" t="s">
        <v>5422</v>
      </c>
      <c r="B1811" t="s">
        <v>4481</v>
      </c>
      <c r="C1811" t="s">
        <v>4592</v>
      </c>
      <c r="D1811" t="s">
        <v>5423</v>
      </c>
      <c r="E1811" t="s">
        <v>5424</v>
      </c>
      <c r="F1811" t="s">
        <v>5424</v>
      </c>
      <c r="G1811">
        <v>0.78775922163737877</v>
      </c>
      <c r="H1811">
        <v>54</v>
      </c>
      <c r="I1811" t="s">
        <v>1853</v>
      </c>
      <c r="J1811" t="s">
        <v>1853</v>
      </c>
      <c r="K1811" t="s">
        <v>1853</v>
      </c>
      <c r="L1811" t="s">
        <v>1853</v>
      </c>
      <c r="M1811" t="s">
        <v>1852</v>
      </c>
      <c r="N1811" t="s">
        <v>1853</v>
      </c>
      <c r="O1811" t="s">
        <v>1852</v>
      </c>
      <c r="P1811">
        <v>6</v>
      </c>
      <c r="Q1811">
        <f>IF(ISERROR(VLOOKUP(A1811,seg_r_base_fitted!$A$1:$C$1829,2,FALSE)),0,VLOOKUP(A1811,seg_r_base_fitted!$A$1:$C$1829,2,FALSE))</f>
        <v>0</v>
      </c>
      <c r="R1811">
        <f>IF(ISERROR(VLOOKUP(A1811,seg_r_base_fitted!$A$1:$C$1829,3,FALSE)),0,VLOOKUP(A1811,seg_r_base_fitted!$A$1:$C$1829,3,FALSE))</f>
        <v>0</v>
      </c>
      <c r="S1811">
        <v>2038</v>
      </c>
    </row>
    <row r="1812" spans="1:19" x14ac:dyDescent="0.2">
      <c r="A1812" t="s">
        <v>5425</v>
      </c>
      <c r="B1812" t="s">
        <v>4481</v>
      </c>
      <c r="C1812" t="s">
        <v>4592</v>
      </c>
      <c r="D1812" t="s">
        <v>5426</v>
      </c>
      <c r="E1812" t="s">
        <v>5427</v>
      </c>
      <c r="F1812">
        <v>0</v>
      </c>
      <c r="G1812">
        <v>0.25836154085185548</v>
      </c>
      <c r="H1812">
        <v>155</v>
      </c>
      <c r="I1812" t="s">
        <v>1853</v>
      </c>
      <c r="J1812" t="s">
        <v>1853</v>
      </c>
      <c r="K1812" t="s">
        <v>1853</v>
      </c>
      <c r="L1812" t="s">
        <v>1853</v>
      </c>
      <c r="M1812" t="s">
        <v>1852</v>
      </c>
      <c r="N1812" t="s">
        <v>1853</v>
      </c>
      <c r="O1812" t="s">
        <v>1852</v>
      </c>
      <c r="P1812">
        <v>6</v>
      </c>
      <c r="Q1812">
        <f>IF(ISERROR(VLOOKUP(A1812,seg_r_base_fitted!$A$1:$C$1829,2,FALSE)),0,VLOOKUP(A1812,seg_r_base_fitted!$A$1:$C$1829,2,FALSE))</f>
        <v>0</v>
      </c>
      <c r="R1812">
        <f>IF(ISERROR(VLOOKUP(A1812,seg_r_base_fitted!$A$1:$C$1829,3,FALSE)),0,VLOOKUP(A1812,seg_r_base_fitted!$A$1:$C$1829,3,FALSE))</f>
        <v>0</v>
      </c>
      <c r="S1812">
        <v>2039</v>
      </c>
    </row>
    <row r="1813" spans="1:19" x14ac:dyDescent="0.2">
      <c r="A1813" t="s">
        <v>5428</v>
      </c>
      <c r="B1813" t="s">
        <v>4481</v>
      </c>
      <c r="C1813" t="s">
        <v>4592</v>
      </c>
      <c r="D1813" t="s">
        <v>5429</v>
      </c>
      <c r="E1813" t="s">
        <v>5430</v>
      </c>
      <c r="F1813" t="s">
        <v>5408</v>
      </c>
      <c r="G1813">
        <v>0.79085859885490239</v>
      </c>
      <c r="H1813">
        <v>54</v>
      </c>
      <c r="I1813" t="s">
        <v>1853</v>
      </c>
      <c r="J1813" t="s">
        <v>1853</v>
      </c>
      <c r="K1813" t="s">
        <v>1853</v>
      </c>
      <c r="L1813" t="s">
        <v>1853</v>
      </c>
      <c r="M1813" t="s">
        <v>1852</v>
      </c>
      <c r="N1813" t="s">
        <v>1853</v>
      </c>
      <c r="O1813" t="s">
        <v>1852</v>
      </c>
      <c r="P1813">
        <v>6</v>
      </c>
      <c r="Q1813">
        <f>IF(ISERROR(VLOOKUP(A1813,seg_r_base_fitted!$A$1:$C$1829,2,FALSE)),0,VLOOKUP(A1813,seg_r_base_fitted!$A$1:$C$1829,2,FALSE))</f>
        <v>0</v>
      </c>
      <c r="R1813">
        <f>IF(ISERROR(VLOOKUP(A1813,seg_r_base_fitted!$A$1:$C$1829,3,FALSE)),0,VLOOKUP(A1813,seg_r_base_fitted!$A$1:$C$1829,3,FALSE))</f>
        <v>0</v>
      </c>
      <c r="S1813">
        <v>2040</v>
      </c>
    </row>
    <row r="1814" spans="1:19" x14ac:dyDescent="0.2">
      <c r="A1814" t="s">
        <v>5431</v>
      </c>
      <c r="B1814" t="s">
        <v>4481</v>
      </c>
      <c r="C1814" t="s">
        <v>4592</v>
      </c>
      <c r="D1814" t="s">
        <v>5432</v>
      </c>
      <c r="E1814" t="s">
        <v>5433</v>
      </c>
      <c r="F1814" t="s">
        <v>5408</v>
      </c>
      <c r="G1814">
        <v>1.0162094581614558</v>
      </c>
      <c r="H1814">
        <v>54</v>
      </c>
      <c r="I1814" t="s">
        <v>1853</v>
      </c>
      <c r="J1814" t="s">
        <v>1853</v>
      </c>
      <c r="K1814" t="s">
        <v>1853</v>
      </c>
      <c r="L1814" t="s">
        <v>1853</v>
      </c>
      <c r="M1814" t="s">
        <v>1852</v>
      </c>
      <c r="N1814" t="s">
        <v>1853</v>
      </c>
      <c r="O1814" t="s">
        <v>1852</v>
      </c>
      <c r="P1814">
        <v>6</v>
      </c>
      <c r="Q1814">
        <f>IF(ISERROR(VLOOKUP(A1814,seg_r_base_fitted!$A$1:$C$1829,2,FALSE)),0,VLOOKUP(A1814,seg_r_base_fitted!$A$1:$C$1829,2,FALSE))</f>
        <v>0</v>
      </c>
      <c r="R1814">
        <f>IF(ISERROR(VLOOKUP(A1814,seg_r_base_fitted!$A$1:$C$1829,3,FALSE)),0,VLOOKUP(A1814,seg_r_base_fitted!$A$1:$C$1829,3,FALSE))</f>
        <v>0</v>
      </c>
      <c r="S1814">
        <v>2041</v>
      </c>
    </row>
    <row r="1815" spans="1:19" x14ac:dyDescent="0.2">
      <c r="A1815" t="s">
        <v>5434</v>
      </c>
      <c r="B1815" t="s">
        <v>4481</v>
      </c>
      <c r="C1815" t="s">
        <v>4592</v>
      </c>
      <c r="D1815" t="s">
        <v>5435</v>
      </c>
      <c r="E1815">
        <v>0</v>
      </c>
      <c r="F1815" t="s">
        <v>5436</v>
      </c>
      <c r="G1815">
        <v>2.3639693716273471</v>
      </c>
      <c r="H1815">
        <v>54</v>
      </c>
      <c r="I1815" t="s">
        <v>1853</v>
      </c>
      <c r="J1815" t="s">
        <v>1853</v>
      </c>
      <c r="K1815" t="s">
        <v>1853</v>
      </c>
      <c r="L1815" t="s">
        <v>1853</v>
      </c>
      <c r="M1815" t="s">
        <v>1852</v>
      </c>
      <c r="N1815" t="s">
        <v>1853</v>
      </c>
      <c r="O1815" t="s">
        <v>1852</v>
      </c>
      <c r="P1815">
        <v>6</v>
      </c>
      <c r="Q1815">
        <f>IF(ISERROR(VLOOKUP(A1815,seg_r_base_fitted!$A$1:$C$1829,2,FALSE)),0,VLOOKUP(A1815,seg_r_base_fitted!$A$1:$C$1829,2,FALSE))</f>
        <v>0</v>
      </c>
      <c r="R1815">
        <f>IF(ISERROR(VLOOKUP(A1815,seg_r_base_fitted!$A$1:$C$1829,3,FALSE)),0,VLOOKUP(A1815,seg_r_base_fitted!$A$1:$C$1829,3,FALSE))</f>
        <v>0</v>
      </c>
      <c r="S1815">
        <v>2042</v>
      </c>
    </row>
    <row r="1816" spans="1:19" x14ac:dyDescent="0.2">
      <c r="A1816" t="s">
        <v>4470</v>
      </c>
      <c r="B1816" t="s">
        <v>4140</v>
      </c>
      <c r="C1816" t="s">
        <v>1848</v>
      </c>
      <c r="D1816" t="s">
        <v>3653</v>
      </c>
      <c r="E1816" t="s">
        <v>2657</v>
      </c>
      <c r="F1816" t="s">
        <v>4189</v>
      </c>
      <c r="G1816">
        <v>9.9844397939702354</v>
      </c>
      <c r="H1816">
        <v>370</v>
      </c>
      <c r="I1816" t="s">
        <v>1852</v>
      </c>
      <c r="J1816" t="s">
        <v>1853</v>
      </c>
      <c r="K1816" t="s">
        <v>1853</v>
      </c>
      <c r="L1816" t="s">
        <v>1853</v>
      </c>
      <c r="M1816" t="s">
        <v>1853</v>
      </c>
      <c r="N1816" t="s">
        <v>1853</v>
      </c>
      <c r="O1816" t="s">
        <v>1852</v>
      </c>
      <c r="P1816">
        <v>6</v>
      </c>
      <c r="Q1816">
        <f>IF(ISERROR(VLOOKUP(A1816,seg_r_base_fitted!$A$1:$C$1829,2,FALSE)),0,VLOOKUP(A1816,seg_r_base_fitted!$A$1:$C$1829,2,FALSE))</f>
        <v>0</v>
      </c>
      <c r="R1816">
        <f>IF(ISERROR(VLOOKUP(A1816,seg_r_base_fitted!$A$1:$C$1829,3,FALSE)),0,VLOOKUP(A1816,seg_r_base_fitted!$A$1:$C$1829,3,FALSE))</f>
        <v>0</v>
      </c>
      <c r="S1816">
        <v>1959</v>
      </c>
    </row>
    <row r="1817" spans="1:19" x14ac:dyDescent="0.2">
      <c r="A1817" t="s">
        <v>3933</v>
      </c>
      <c r="B1817" t="s">
        <v>3662</v>
      </c>
      <c r="C1817" t="s">
        <v>1848</v>
      </c>
      <c r="D1817" t="s">
        <v>2295</v>
      </c>
      <c r="E1817" t="s">
        <v>3675</v>
      </c>
      <c r="F1817" t="s">
        <v>2757</v>
      </c>
      <c r="G1817">
        <v>0.58052671466590822</v>
      </c>
      <c r="H1817">
        <v>565</v>
      </c>
      <c r="I1817" t="s">
        <v>1853</v>
      </c>
      <c r="J1817" t="s">
        <v>1852</v>
      </c>
      <c r="K1817" t="s">
        <v>1853</v>
      </c>
      <c r="L1817" t="s">
        <v>1853</v>
      </c>
      <c r="M1817" t="s">
        <v>1853</v>
      </c>
      <c r="N1817" t="s">
        <v>1853</v>
      </c>
      <c r="O1817" t="s">
        <v>1852</v>
      </c>
      <c r="P1817">
        <v>6</v>
      </c>
      <c r="Q1817">
        <f>IF(ISERROR(VLOOKUP(A1817,seg_r_base_fitted!$A$1:$C$1829,2,FALSE)),0,VLOOKUP(A1817,seg_r_base_fitted!$A$1:$C$1829,2,FALSE))</f>
        <v>0</v>
      </c>
      <c r="R1817">
        <f>IF(ISERROR(VLOOKUP(A1817,seg_r_base_fitted!$A$1:$C$1829,3,FALSE)),0,VLOOKUP(A1817,seg_r_base_fitted!$A$1:$C$1829,3,FALSE))</f>
        <v>0</v>
      </c>
      <c r="S1817">
        <v>1949</v>
      </c>
    </row>
    <row r="1818" spans="1:19" x14ac:dyDescent="0.2">
      <c r="A1818" t="s">
        <v>3934</v>
      </c>
      <c r="B1818" t="s">
        <v>3662</v>
      </c>
      <c r="C1818" t="s">
        <v>1848</v>
      </c>
      <c r="D1818" t="s">
        <v>2195</v>
      </c>
      <c r="E1818" t="s">
        <v>3705</v>
      </c>
      <c r="F1818" t="s">
        <v>2572</v>
      </c>
      <c r="G1818">
        <v>0.35867013162323014</v>
      </c>
      <c r="H1818">
        <v>840</v>
      </c>
      <c r="I1818" t="s">
        <v>1853</v>
      </c>
      <c r="J1818" t="s">
        <v>1852</v>
      </c>
      <c r="K1818" t="s">
        <v>1853</v>
      </c>
      <c r="L1818" t="s">
        <v>1853</v>
      </c>
      <c r="M1818" t="s">
        <v>1853</v>
      </c>
      <c r="N1818" t="s">
        <v>1853</v>
      </c>
      <c r="O1818" t="s">
        <v>1852</v>
      </c>
      <c r="P1818">
        <v>6</v>
      </c>
      <c r="Q1818">
        <f>IF(ISERROR(VLOOKUP(A1818,seg_r_base_fitted!$A$1:$C$1829,2,FALSE)),0,VLOOKUP(A1818,seg_r_base_fitted!$A$1:$C$1829,2,FALSE))</f>
        <v>0</v>
      </c>
      <c r="R1818">
        <f>IF(ISERROR(VLOOKUP(A1818,seg_r_base_fitted!$A$1:$C$1829,3,FALSE)),0,VLOOKUP(A1818,seg_r_base_fitted!$A$1:$C$1829,3,FALSE))</f>
        <v>0</v>
      </c>
      <c r="S1818">
        <v>1950</v>
      </c>
    </row>
    <row r="1819" spans="1:19" x14ac:dyDescent="0.2">
      <c r="A1819" t="s">
        <v>3935</v>
      </c>
      <c r="B1819" t="s">
        <v>3662</v>
      </c>
      <c r="C1819" t="s">
        <v>1848</v>
      </c>
      <c r="D1819" t="s">
        <v>1867</v>
      </c>
      <c r="E1819" t="s">
        <v>3711</v>
      </c>
      <c r="F1819" t="s">
        <v>2532</v>
      </c>
      <c r="G1819">
        <v>0.53378272612507804</v>
      </c>
      <c r="H1819">
        <v>1125</v>
      </c>
      <c r="I1819" t="s">
        <v>1853</v>
      </c>
      <c r="J1819" t="s">
        <v>1852</v>
      </c>
      <c r="K1819" t="s">
        <v>1853</v>
      </c>
      <c r="L1819" t="s">
        <v>1853</v>
      </c>
      <c r="M1819" t="s">
        <v>1853</v>
      </c>
      <c r="N1819" t="s">
        <v>1853</v>
      </c>
      <c r="O1819" t="s">
        <v>1852</v>
      </c>
      <c r="P1819">
        <v>6</v>
      </c>
      <c r="Q1819">
        <f>IF(ISERROR(VLOOKUP(A1819,seg_r_base_fitted!$A$1:$C$1829,2,FALSE)),0,VLOOKUP(A1819,seg_r_base_fitted!$A$1:$C$1829,2,FALSE))</f>
        <v>0</v>
      </c>
      <c r="R1819">
        <f>IF(ISERROR(VLOOKUP(A1819,seg_r_base_fitted!$A$1:$C$1829,3,FALSE)),0,VLOOKUP(A1819,seg_r_base_fitted!$A$1:$C$1829,3,FALSE))</f>
        <v>0</v>
      </c>
      <c r="S1819">
        <v>1951</v>
      </c>
    </row>
    <row r="1820" spans="1:19" x14ac:dyDescent="0.2">
      <c r="A1820" t="s">
        <v>3936</v>
      </c>
      <c r="B1820" t="s">
        <v>3662</v>
      </c>
      <c r="C1820" t="s">
        <v>1848</v>
      </c>
      <c r="D1820" t="s">
        <v>2057</v>
      </c>
      <c r="E1820" t="s">
        <v>3724</v>
      </c>
      <c r="F1820" t="s">
        <v>3757</v>
      </c>
      <c r="G1820">
        <v>1.0433390104157283</v>
      </c>
      <c r="H1820">
        <v>825</v>
      </c>
      <c r="I1820" t="s">
        <v>1853</v>
      </c>
      <c r="J1820" t="s">
        <v>1852</v>
      </c>
      <c r="K1820" t="s">
        <v>1853</v>
      </c>
      <c r="L1820" t="s">
        <v>1853</v>
      </c>
      <c r="M1820" t="s">
        <v>1853</v>
      </c>
      <c r="N1820" t="s">
        <v>1853</v>
      </c>
      <c r="O1820" t="s">
        <v>1852</v>
      </c>
      <c r="P1820">
        <v>6</v>
      </c>
      <c r="Q1820">
        <f>IF(ISERROR(VLOOKUP(A1820,seg_r_base_fitted!$A$1:$C$1829,2,FALSE)),0,VLOOKUP(A1820,seg_r_base_fitted!$A$1:$C$1829,2,FALSE))</f>
        <v>0</v>
      </c>
      <c r="R1820">
        <f>IF(ISERROR(VLOOKUP(A1820,seg_r_base_fitted!$A$1:$C$1829,3,FALSE)),0,VLOOKUP(A1820,seg_r_base_fitted!$A$1:$C$1829,3,FALSE))</f>
        <v>0</v>
      </c>
      <c r="S1820">
        <v>1952</v>
      </c>
    </row>
    <row r="1821" spans="1:19" x14ac:dyDescent="0.2">
      <c r="A1821" t="s">
        <v>3937</v>
      </c>
      <c r="B1821" t="s">
        <v>3662</v>
      </c>
      <c r="C1821" t="s">
        <v>1848</v>
      </c>
      <c r="D1821" t="s">
        <v>1999</v>
      </c>
      <c r="E1821" t="s">
        <v>3728</v>
      </c>
      <c r="F1821" t="s">
        <v>3681</v>
      </c>
      <c r="G1821">
        <v>0.40145159483138165</v>
      </c>
      <c r="H1821">
        <v>1005</v>
      </c>
      <c r="I1821" t="s">
        <v>1853</v>
      </c>
      <c r="J1821" t="s">
        <v>1852</v>
      </c>
      <c r="K1821" t="s">
        <v>1853</v>
      </c>
      <c r="L1821" t="s">
        <v>1853</v>
      </c>
      <c r="M1821" t="s">
        <v>1853</v>
      </c>
      <c r="N1821" t="s">
        <v>1853</v>
      </c>
      <c r="O1821" t="s">
        <v>1852</v>
      </c>
      <c r="P1821">
        <v>6</v>
      </c>
      <c r="Q1821">
        <f>IF(ISERROR(VLOOKUP(A1821,seg_r_base_fitted!$A$1:$C$1829,2,FALSE)),0,VLOOKUP(A1821,seg_r_base_fitted!$A$1:$C$1829,2,FALSE))</f>
        <v>0</v>
      </c>
      <c r="R1821">
        <f>IF(ISERROR(VLOOKUP(A1821,seg_r_base_fitted!$A$1:$C$1829,3,FALSE)),0,VLOOKUP(A1821,seg_r_base_fitted!$A$1:$C$1829,3,FALSE))</f>
        <v>0</v>
      </c>
      <c r="S1821">
        <v>1953</v>
      </c>
    </row>
    <row r="1822" spans="1:19" x14ac:dyDescent="0.2">
      <c r="A1822" t="s">
        <v>3938</v>
      </c>
      <c r="B1822" t="s">
        <v>3662</v>
      </c>
      <c r="C1822" t="s">
        <v>1848</v>
      </c>
      <c r="D1822" t="s">
        <v>2072</v>
      </c>
      <c r="E1822" t="s">
        <v>3670</v>
      </c>
      <c r="F1822" t="s">
        <v>2757</v>
      </c>
      <c r="G1822">
        <v>0.51274128908298588</v>
      </c>
      <c r="H1822">
        <v>1050</v>
      </c>
      <c r="I1822" t="s">
        <v>1853</v>
      </c>
      <c r="J1822" t="s">
        <v>1852</v>
      </c>
      <c r="K1822" t="s">
        <v>1853</v>
      </c>
      <c r="L1822" t="s">
        <v>1853</v>
      </c>
      <c r="M1822" t="s">
        <v>1853</v>
      </c>
      <c r="N1822" t="s">
        <v>1853</v>
      </c>
      <c r="O1822" t="s">
        <v>1852</v>
      </c>
      <c r="P1822">
        <v>6</v>
      </c>
      <c r="Q1822">
        <f>IF(ISERROR(VLOOKUP(A1822,seg_r_base_fitted!$A$1:$C$1829,2,FALSE)),0,VLOOKUP(A1822,seg_r_base_fitted!$A$1:$C$1829,2,FALSE))</f>
        <v>0</v>
      </c>
      <c r="R1822">
        <f>IF(ISERROR(VLOOKUP(A1822,seg_r_base_fitted!$A$1:$C$1829,3,FALSE)),0,VLOOKUP(A1822,seg_r_base_fitted!$A$1:$C$1829,3,FALSE))</f>
        <v>0</v>
      </c>
      <c r="S1822">
        <v>1954</v>
      </c>
    </row>
    <row r="1823" spans="1:19" x14ac:dyDescent="0.2">
      <c r="A1823" t="s">
        <v>3939</v>
      </c>
      <c r="B1823" t="s">
        <v>3662</v>
      </c>
      <c r="C1823" t="s">
        <v>1971</v>
      </c>
      <c r="D1823" t="s">
        <v>3774</v>
      </c>
      <c r="E1823" t="s">
        <v>2757</v>
      </c>
      <c r="F1823" t="s">
        <v>3940</v>
      </c>
      <c r="G1823">
        <v>0.49757237517428382</v>
      </c>
      <c r="H1823">
        <v>530</v>
      </c>
      <c r="I1823" t="s">
        <v>1853</v>
      </c>
      <c r="J1823" t="s">
        <v>1852</v>
      </c>
      <c r="K1823" t="s">
        <v>1853</v>
      </c>
      <c r="L1823" t="s">
        <v>1853</v>
      </c>
      <c r="M1823" t="s">
        <v>1853</v>
      </c>
      <c r="N1823" t="s">
        <v>1853</v>
      </c>
      <c r="O1823" t="s">
        <v>1852</v>
      </c>
      <c r="P1823">
        <v>6</v>
      </c>
      <c r="Q1823">
        <f>IF(ISERROR(VLOOKUP(A1823,seg_r_base_fitted!$A$1:$C$1829,2,FALSE)),0,VLOOKUP(A1823,seg_r_base_fitted!$A$1:$C$1829,2,FALSE))</f>
        <v>0</v>
      </c>
      <c r="R1823">
        <f>IF(ISERROR(VLOOKUP(A1823,seg_r_base_fitted!$A$1:$C$1829,3,FALSE)),0,VLOOKUP(A1823,seg_r_base_fitted!$A$1:$C$1829,3,FALSE))</f>
        <v>0</v>
      </c>
      <c r="S1823">
        <v>1955</v>
      </c>
    </row>
    <row r="1824" spans="1:19" x14ac:dyDescent="0.2">
      <c r="A1824" t="s">
        <v>3941</v>
      </c>
      <c r="B1824" t="s">
        <v>3662</v>
      </c>
      <c r="C1824" t="s">
        <v>1848</v>
      </c>
      <c r="D1824" t="s">
        <v>2130</v>
      </c>
      <c r="E1824" t="s">
        <v>2536</v>
      </c>
      <c r="F1824" t="s">
        <v>3891</v>
      </c>
      <c r="G1824">
        <v>0.395245181783558</v>
      </c>
      <c r="H1824">
        <v>215</v>
      </c>
      <c r="I1824" t="s">
        <v>1853</v>
      </c>
      <c r="J1824" t="s">
        <v>1853</v>
      </c>
      <c r="K1824" t="s">
        <v>1853</v>
      </c>
      <c r="L1824" t="s">
        <v>1853</v>
      </c>
      <c r="M1824" t="s">
        <v>1852</v>
      </c>
      <c r="N1824" t="s">
        <v>1853</v>
      </c>
      <c r="O1824" t="s">
        <v>1852</v>
      </c>
      <c r="P1824">
        <v>6</v>
      </c>
      <c r="Q1824">
        <f>IF(ISERROR(VLOOKUP(A1824,seg_r_base_fitted!$A$1:$C$1829,2,FALSE)),0,VLOOKUP(A1824,seg_r_base_fitted!$A$1:$C$1829,2,FALSE))</f>
        <v>0</v>
      </c>
      <c r="R1824">
        <f>IF(ISERROR(VLOOKUP(A1824,seg_r_base_fitted!$A$1:$C$1829,3,FALSE)),0,VLOOKUP(A1824,seg_r_base_fitted!$A$1:$C$1829,3,FALSE))</f>
        <v>0</v>
      </c>
      <c r="S1824">
        <v>1956</v>
      </c>
    </row>
    <row r="1825" spans="1:19" x14ac:dyDescent="0.2">
      <c r="A1825" t="s">
        <v>2988</v>
      </c>
      <c r="B1825" t="s">
        <v>2743</v>
      </c>
      <c r="C1825" t="s">
        <v>1848</v>
      </c>
      <c r="D1825" t="s">
        <v>2755</v>
      </c>
      <c r="E1825" t="s">
        <v>2787</v>
      </c>
      <c r="F1825" t="s">
        <v>2989</v>
      </c>
      <c r="G1825">
        <v>0.40608250935001716</v>
      </c>
      <c r="H1825">
        <v>1465</v>
      </c>
      <c r="I1825" t="s">
        <v>1853</v>
      </c>
      <c r="J1825" t="s">
        <v>1852</v>
      </c>
      <c r="K1825" t="s">
        <v>1853</v>
      </c>
      <c r="L1825" t="s">
        <v>1853</v>
      </c>
      <c r="M1825" t="s">
        <v>1853</v>
      </c>
      <c r="N1825" t="s">
        <v>1853</v>
      </c>
      <c r="O1825" t="s">
        <v>1852</v>
      </c>
      <c r="P1825">
        <v>6</v>
      </c>
      <c r="Q1825">
        <f>IF(ISERROR(VLOOKUP(A1825,seg_r_base_fitted!$A$1:$C$1829,2,FALSE)),0,VLOOKUP(A1825,seg_r_base_fitted!$A$1:$C$1829,2,FALSE))</f>
        <v>0</v>
      </c>
      <c r="R1825">
        <f>IF(ISERROR(VLOOKUP(A1825,seg_r_base_fitted!$A$1:$C$1829,3,FALSE)),0,VLOOKUP(A1825,seg_r_base_fitted!$A$1:$C$1829,3,FALSE))</f>
        <v>0</v>
      </c>
      <c r="S1825">
        <v>1895</v>
      </c>
    </row>
    <row r="1826" spans="1:19" x14ac:dyDescent="0.2">
      <c r="A1826" t="s">
        <v>2990</v>
      </c>
      <c r="B1826" t="s">
        <v>2743</v>
      </c>
      <c r="C1826" t="s">
        <v>1848</v>
      </c>
      <c r="D1826" t="s">
        <v>2807</v>
      </c>
      <c r="E1826" t="s">
        <v>2762</v>
      </c>
      <c r="F1826" t="s">
        <v>2991</v>
      </c>
      <c r="G1826">
        <v>0.20150232497885653</v>
      </c>
      <c r="H1826">
        <v>765</v>
      </c>
      <c r="I1826" t="s">
        <v>1853</v>
      </c>
      <c r="J1826" t="s">
        <v>1852</v>
      </c>
      <c r="K1826" t="s">
        <v>1853</v>
      </c>
      <c r="L1826" t="s">
        <v>1853</v>
      </c>
      <c r="M1826" t="s">
        <v>1853</v>
      </c>
      <c r="N1826" t="s">
        <v>1853</v>
      </c>
      <c r="O1826" t="s">
        <v>1852</v>
      </c>
      <c r="P1826">
        <v>6</v>
      </c>
      <c r="Q1826">
        <f>IF(ISERROR(VLOOKUP(A1826,seg_r_base_fitted!$A$1:$C$1829,2,FALSE)),0,VLOOKUP(A1826,seg_r_base_fitted!$A$1:$C$1829,2,FALSE))</f>
        <v>0</v>
      </c>
      <c r="R1826">
        <f>IF(ISERROR(VLOOKUP(A1826,seg_r_base_fitted!$A$1:$C$1829,3,FALSE)),0,VLOOKUP(A1826,seg_r_base_fitted!$A$1:$C$1829,3,FALSE))</f>
        <v>0</v>
      </c>
      <c r="S1826">
        <v>1896</v>
      </c>
    </row>
    <row r="1827" spans="1:19" x14ac:dyDescent="0.2">
      <c r="A1827" t="s">
        <v>2992</v>
      </c>
      <c r="B1827" t="s">
        <v>2743</v>
      </c>
      <c r="C1827" t="s">
        <v>1848</v>
      </c>
      <c r="D1827" t="s">
        <v>2807</v>
      </c>
      <c r="E1827" t="s">
        <v>2993</v>
      </c>
      <c r="F1827" t="s">
        <v>2762</v>
      </c>
      <c r="G1827">
        <v>0.14886679154291832</v>
      </c>
      <c r="H1827">
        <v>790</v>
      </c>
      <c r="I1827" t="s">
        <v>1853</v>
      </c>
      <c r="J1827" t="s">
        <v>1852</v>
      </c>
      <c r="K1827" t="s">
        <v>1853</v>
      </c>
      <c r="L1827" t="s">
        <v>1853</v>
      </c>
      <c r="M1827" t="s">
        <v>1853</v>
      </c>
      <c r="N1827" t="s">
        <v>1853</v>
      </c>
      <c r="O1827" t="s">
        <v>1852</v>
      </c>
      <c r="P1827">
        <v>6</v>
      </c>
      <c r="Q1827">
        <f>IF(ISERROR(VLOOKUP(A1827,seg_r_base_fitted!$A$1:$C$1829,2,FALSE)),0,VLOOKUP(A1827,seg_r_base_fitted!$A$1:$C$1829,2,FALSE))</f>
        <v>0</v>
      </c>
      <c r="R1827">
        <f>IF(ISERROR(VLOOKUP(A1827,seg_r_base_fitted!$A$1:$C$1829,3,FALSE)),0,VLOOKUP(A1827,seg_r_base_fitted!$A$1:$C$1829,3,FALSE))</f>
        <v>0</v>
      </c>
      <c r="S1827">
        <v>1897</v>
      </c>
    </row>
    <row r="1828" spans="1:19" x14ac:dyDescent="0.2">
      <c r="A1828" t="s">
        <v>2995</v>
      </c>
      <c r="B1828" t="s">
        <v>2743</v>
      </c>
      <c r="C1828" t="s">
        <v>1848</v>
      </c>
      <c r="D1828" t="s">
        <v>2779</v>
      </c>
      <c r="E1828" t="s">
        <v>2961</v>
      </c>
      <c r="F1828" t="s">
        <v>2996</v>
      </c>
      <c r="G1828">
        <v>0.26657351451178962</v>
      </c>
      <c r="H1828">
        <v>740</v>
      </c>
      <c r="I1828" t="s">
        <v>1853</v>
      </c>
      <c r="J1828" t="s">
        <v>1852</v>
      </c>
      <c r="K1828" t="s">
        <v>1853</v>
      </c>
      <c r="L1828" t="s">
        <v>1853</v>
      </c>
      <c r="M1828" t="s">
        <v>1853</v>
      </c>
      <c r="N1828" t="s">
        <v>1853</v>
      </c>
      <c r="O1828" t="s">
        <v>1852</v>
      </c>
      <c r="P1828">
        <v>6</v>
      </c>
      <c r="Q1828">
        <f>IF(ISERROR(VLOOKUP(A1828,seg_r_base_fitted!$A$1:$C$1829,2,FALSE)),0,VLOOKUP(A1828,seg_r_base_fitted!$A$1:$C$1829,2,FALSE))</f>
        <v>0</v>
      </c>
      <c r="R1828">
        <f>IF(ISERROR(VLOOKUP(A1828,seg_r_base_fitted!$A$1:$C$1829,3,FALSE)),0,VLOOKUP(A1828,seg_r_base_fitted!$A$1:$C$1829,3,FALSE))</f>
        <v>0</v>
      </c>
      <c r="S1828">
        <v>1898</v>
      </c>
    </row>
    <row r="1829" spans="1:19" x14ac:dyDescent="0.2">
      <c r="A1829" t="s">
        <v>2997</v>
      </c>
      <c r="B1829" t="s">
        <v>2743</v>
      </c>
      <c r="C1829" t="s">
        <v>1848</v>
      </c>
      <c r="D1829" t="s">
        <v>2779</v>
      </c>
      <c r="E1829" t="s">
        <v>2998</v>
      </c>
      <c r="F1829" t="s">
        <v>2597</v>
      </c>
      <c r="G1829">
        <v>0.45316400502057147</v>
      </c>
      <c r="H1829">
        <v>1420</v>
      </c>
      <c r="I1829" t="s">
        <v>1853</v>
      </c>
      <c r="J1829" t="s">
        <v>1852</v>
      </c>
      <c r="K1829" t="s">
        <v>1853</v>
      </c>
      <c r="L1829" t="s">
        <v>1853</v>
      </c>
      <c r="M1829" t="s">
        <v>1853</v>
      </c>
      <c r="N1829" t="s">
        <v>1853</v>
      </c>
      <c r="O1829" t="s">
        <v>1852</v>
      </c>
      <c r="P1829">
        <v>6</v>
      </c>
      <c r="Q1829">
        <f>IF(ISERROR(VLOOKUP(A1829,seg_r_base_fitted!$A$1:$C$1829,2,FALSE)),0,VLOOKUP(A1829,seg_r_base_fitted!$A$1:$C$1829,2,FALSE))</f>
        <v>0</v>
      </c>
      <c r="R1829">
        <f>IF(ISERROR(VLOOKUP(A1829,seg_r_base_fitted!$A$1:$C$1829,3,FALSE)),0,VLOOKUP(A1829,seg_r_base_fitted!$A$1:$C$1829,3,FALSE))</f>
        <v>0</v>
      </c>
      <c r="S1829">
        <v>1899</v>
      </c>
    </row>
    <row r="1830" spans="1:19" x14ac:dyDescent="0.2">
      <c r="A1830" t="s">
        <v>2999</v>
      </c>
      <c r="B1830" t="s">
        <v>2743</v>
      </c>
      <c r="C1830" t="s">
        <v>1848</v>
      </c>
      <c r="D1830" t="s">
        <v>2906</v>
      </c>
      <c r="E1830" t="s">
        <v>2963</v>
      </c>
      <c r="F1830" t="s">
        <v>3000</v>
      </c>
      <c r="G1830">
        <v>0.36104295120252888</v>
      </c>
      <c r="H1830">
        <v>590</v>
      </c>
      <c r="I1830" t="s">
        <v>1853</v>
      </c>
      <c r="J1830" t="s">
        <v>1852</v>
      </c>
      <c r="K1830" t="s">
        <v>1853</v>
      </c>
      <c r="L1830" t="s">
        <v>1853</v>
      </c>
      <c r="M1830" t="s">
        <v>1853</v>
      </c>
      <c r="N1830" t="s">
        <v>1853</v>
      </c>
      <c r="O1830" t="s">
        <v>1852</v>
      </c>
      <c r="P1830">
        <v>6</v>
      </c>
      <c r="Q1830">
        <f>IF(ISERROR(VLOOKUP(A1830,seg_r_base_fitted!$A$1:$C$1829,2,FALSE)),0,VLOOKUP(A1830,seg_r_base_fitted!$A$1:$C$1829,2,FALSE))</f>
        <v>0</v>
      </c>
      <c r="R1830">
        <f>IF(ISERROR(VLOOKUP(A1830,seg_r_base_fitted!$A$1:$C$1829,3,FALSE)),0,VLOOKUP(A1830,seg_r_base_fitted!$A$1:$C$1829,3,FALSE))</f>
        <v>0</v>
      </c>
      <c r="S1830">
        <v>1900</v>
      </c>
    </row>
    <row r="1831" spans="1:19" x14ac:dyDescent="0.2">
      <c r="A1831" t="s">
        <v>3001</v>
      </c>
      <c r="B1831" t="s">
        <v>2743</v>
      </c>
      <c r="C1831" t="s">
        <v>1848</v>
      </c>
      <c r="D1831" t="s">
        <v>2906</v>
      </c>
      <c r="E1831" t="s">
        <v>3000</v>
      </c>
      <c r="F1831" t="s">
        <v>2907</v>
      </c>
      <c r="G1831">
        <v>0.11068104176555406</v>
      </c>
      <c r="H1831">
        <v>875</v>
      </c>
      <c r="I1831" t="s">
        <v>1853</v>
      </c>
      <c r="J1831" t="s">
        <v>1852</v>
      </c>
      <c r="K1831" t="s">
        <v>1853</v>
      </c>
      <c r="L1831" t="s">
        <v>1853</v>
      </c>
      <c r="M1831" t="s">
        <v>1853</v>
      </c>
      <c r="N1831" t="s">
        <v>1853</v>
      </c>
      <c r="O1831" t="s">
        <v>1852</v>
      </c>
      <c r="P1831">
        <v>6</v>
      </c>
      <c r="Q1831">
        <f>IF(ISERROR(VLOOKUP(A1831,seg_r_base_fitted!$A$1:$C$1829,2,FALSE)),0,VLOOKUP(A1831,seg_r_base_fitted!$A$1:$C$1829,2,FALSE))</f>
        <v>0</v>
      </c>
      <c r="R1831">
        <f>IF(ISERROR(VLOOKUP(A1831,seg_r_base_fitted!$A$1:$C$1829,3,FALSE)),0,VLOOKUP(A1831,seg_r_base_fitted!$A$1:$C$1829,3,FALSE))</f>
        <v>0</v>
      </c>
      <c r="S1831">
        <v>1901</v>
      </c>
    </row>
    <row r="1832" spans="1:19" x14ac:dyDescent="0.2">
      <c r="A1832" t="s">
        <v>3002</v>
      </c>
      <c r="B1832" t="s">
        <v>2743</v>
      </c>
      <c r="C1832" t="s">
        <v>1848</v>
      </c>
      <c r="D1832" t="s">
        <v>2783</v>
      </c>
      <c r="E1832" t="s">
        <v>2784</v>
      </c>
      <c r="F1832" t="s">
        <v>2597</v>
      </c>
      <c r="G1832">
        <v>0.32557318204620861</v>
      </c>
      <c r="H1832">
        <v>1235</v>
      </c>
      <c r="I1832" t="s">
        <v>1853</v>
      </c>
      <c r="J1832" t="s">
        <v>1852</v>
      </c>
      <c r="K1832" t="s">
        <v>1853</v>
      </c>
      <c r="L1832" t="s">
        <v>1853</v>
      </c>
      <c r="M1832" t="s">
        <v>1853</v>
      </c>
      <c r="N1832" t="s">
        <v>1853</v>
      </c>
      <c r="O1832" t="s">
        <v>1852</v>
      </c>
      <c r="P1832">
        <v>6</v>
      </c>
      <c r="Q1832">
        <f>IF(ISERROR(VLOOKUP(A1832,seg_r_base_fitted!$A$1:$C$1829,2,FALSE)),0,VLOOKUP(A1832,seg_r_base_fitted!$A$1:$C$1829,2,FALSE))</f>
        <v>0</v>
      </c>
      <c r="R1832">
        <f>IF(ISERROR(VLOOKUP(A1832,seg_r_base_fitted!$A$1:$C$1829,3,FALSE)),0,VLOOKUP(A1832,seg_r_base_fitted!$A$1:$C$1829,3,FALSE))</f>
        <v>0</v>
      </c>
      <c r="S1832">
        <v>1902</v>
      </c>
    </row>
    <row r="1833" spans="1:19" x14ac:dyDescent="0.2">
      <c r="A1833" t="s">
        <v>3003</v>
      </c>
      <c r="B1833" t="s">
        <v>2743</v>
      </c>
      <c r="C1833" t="s">
        <v>1848</v>
      </c>
      <c r="D1833" t="s">
        <v>2974</v>
      </c>
      <c r="E1833" t="s">
        <v>2856</v>
      </c>
      <c r="F1833" t="s">
        <v>3004</v>
      </c>
      <c r="G1833">
        <v>0.38457338371442429</v>
      </c>
      <c r="H1833">
        <v>840</v>
      </c>
      <c r="I1833" t="s">
        <v>1853</v>
      </c>
      <c r="J1833" t="s">
        <v>1852</v>
      </c>
      <c r="K1833" t="s">
        <v>1853</v>
      </c>
      <c r="L1833" t="s">
        <v>1853</v>
      </c>
      <c r="M1833" t="s">
        <v>1853</v>
      </c>
      <c r="N1833" t="s">
        <v>1853</v>
      </c>
      <c r="O1833" t="s">
        <v>1852</v>
      </c>
      <c r="P1833">
        <v>6</v>
      </c>
      <c r="Q1833">
        <f>IF(ISERROR(VLOOKUP(A1833,seg_r_base_fitted!$A$1:$C$1829,2,FALSE)),0,VLOOKUP(A1833,seg_r_base_fitted!$A$1:$C$1829,2,FALSE))</f>
        <v>0</v>
      </c>
      <c r="R1833">
        <f>IF(ISERROR(VLOOKUP(A1833,seg_r_base_fitted!$A$1:$C$1829,3,FALSE)),0,VLOOKUP(A1833,seg_r_base_fitted!$A$1:$C$1829,3,FALSE))</f>
        <v>0</v>
      </c>
      <c r="S1833">
        <v>1903</v>
      </c>
    </row>
    <row r="1834" spans="1:19" x14ac:dyDescent="0.2">
      <c r="A1834" t="s">
        <v>3010</v>
      </c>
      <c r="B1834" t="s">
        <v>2743</v>
      </c>
      <c r="C1834" t="s">
        <v>1971</v>
      </c>
      <c r="D1834" t="s">
        <v>3011</v>
      </c>
      <c r="E1834" t="s">
        <v>3012</v>
      </c>
      <c r="F1834" t="s">
        <v>3013</v>
      </c>
      <c r="G1834">
        <v>0.61598109377324983</v>
      </c>
      <c r="H1834">
        <v>195</v>
      </c>
      <c r="I1834" t="s">
        <v>1853</v>
      </c>
      <c r="J1834" t="s">
        <v>1853</v>
      </c>
      <c r="K1834" t="s">
        <v>1853</v>
      </c>
      <c r="L1834" t="s">
        <v>1853</v>
      </c>
      <c r="M1834" t="s">
        <v>1852</v>
      </c>
      <c r="N1834" t="s">
        <v>1853</v>
      </c>
      <c r="O1834" t="s">
        <v>1852</v>
      </c>
      <c r="P1834">
        <v>6</v>
      </c>
      <c r="Q1834">
        <f>IF(ISERROR(VLOOKUP(A1834,seg_r_base_fitted!$A$1:$C$1829,2,FALSE)),0,VLOOKUP(A1834,seg_r_base_fitted!$A$1:$C$1829,2,FALSE))</f>
        <v>0</v>
      </c>
      <c r="R1834">
        <f>IF(ISERROR(VLOOKUP(A1834,seg_r_base_fitted!$A$1:$C$1829,3,FALSE)),0,VLOOKUP(A1834,seg_r_base_fitted!$A$1:$C$1829,3,FALSE))</f>
        <v>0</v>
      </c>
      <c r="S1834">
        <v>1904</v>
      </c>
    </row>
    <row r="1835" spans="1:19" x14ac:dyDescent="0.2">
      <c r="A1835" t="s">
        <v>3014</v>
      </c>
      <c r="B1835" t="s">
        <v>2743</v>
      </c>
      <c r="C1835" t="s">
        <v>1971</v>
      </c>
      <c r="D1835" t="s">
        <v>2255</v>
      </c>
      <c r="E1835" t="s">
        <v>3015</v>
      </c>
      <c r="F1835" t="s">
        <v>3016</v>
      </c>
      <c r="G1835">
        <v>0.21211958111808218</v>
      </c>
      <c r="H1835">
        <v>140</v>
      </c>
      <c r="I1835" t="s">
        <v>1853</v>
      </c>
      <c r="J1835" t="s">
        <v>1853</v>
      </c>
      <c r="K1835" t="s">
        <v>1853</v>
      </c>
      <c r="L1835" t="s">
        <v>1853</v>
      </c>
      <c r="M1835" t="s">
        <v>1852</v>
      </c>
      <c r="N1835" t="s">
        <v>1853</v>
      </c>
      <c r="O1835" t="s">
        <v>1852</v>
      </c>
      <c r="P1835">
        <v>6</v>
      </c>
      <c r="Q1835">
        <f>IF(ISERROR(VLOOKUP(A1835,seg_r_base_fitted!$A$1:$C$1829,2,FALSE)),0,VLOOKUP(A1835,seg_r_base_fitted!$A$1:$C$1829,2,FALSE))</f>
        <v>0</v>
      </c>
      <c r="R1835">
        <f>IF(ISERROR(VLOOKUP(A1835,seg_r_base_fitted!$A$1:$C$1829,3,FALSE)),0,VLOOKUP(A1835,seg_r_base_fitted!$A$1:$C$1829,3,FALSE))</f>
        <v>0</v>
      </c>
      <c r="S1835">
        <v>1905</v>
      </c>
    </row>
    <row r="1836" spans="1:19" x14ac:dyDescent="0.2">
      <c r="A1836" t="s">
        <v>5301</v>
      </c>
      <c r="B1836" t="s">
        <v>4481</v>
      </c>
      <c r="C1836" t="s">
        <v>1971</v>
      </c>
      <c r="D1836" t="s">
        <v>5302</v>
      </c>
      <c r="E1836" t="s">
        <v>5090</v>
      </c>
      <c r="F1836" t="s">
        <v>5303</v>
      </c>
      <c r="G1836">
        <v>0.74629650564407868</v>
      </c>
      <c r="H1836">
        <v>5</v>
      </c>
      <c r="I1836" t="s">
        <v>1853</v>
      </c>
      <c r="J1836" t="s">
        <v>1853</v>
      </c>
      <c r="K1836" t="s">
        <v>1853</v>
      </c>
      <c r="L1836" t="s">
        <v>1853</v>
      </c>
      <c r="M1836" t="s">
        <v>1852</v>
      </c>
      <c r="N1836" t="s">
        <v>1853</v>
      </c>
      <c r="O1836" t="s">
        <v>1852</v>
      </c>
      <c r="P1836">
        <v>6</v>
      </c>
      <c r="Q1836">
        <f>IF(ISERROR(VLOOKUP(A1836,seg_r_base_fitted!$A$1:$C$1829,2,FALSE)),0,VLOOKUP(A1836,seg_r_base_fitted!$A$1:$C$1829,2,FALSE))</f>
        <v>0</v>
      </c>
      <c r="R1836">
        <f>IF(ISERROR(VLOOKUP(A1836,seg_r_base_fitted!$A$1:$C$1829,3,FALSE)),0,VLOOKUP(A1836,seg_r_base_fitted!$A$1:$C$1829,3,FALSE))</f>
        <v>1.2E-2</v>
      </c>
      <c r="S1836">
        <v>1826</v>
      </c>
    </row>
    <row r="1837" spans="1:19" x14ac:dyDescent="0.2">
      <c r="A1837" t="s">
        <v>5385</v>
      </c>
      <c r="B1837" t="s">
        <v>4481</v>
      </c>
      <c r="C1837" t="s">
        <v>4592</v>
      </c>
      <c r="D1837" t="s">
        <v>5386</v>
      </c>
      <c r="E1837" t="s">
        <v>5387</v>
      </c>
      <c r="F1837" t="s">
        <v>4895</v>
      </c>
      <c r="G1837">
        <v>0.52192750380408859</v>
      </c>
      <c r="H1837">
        <v>54</v>
      </c>
      <c r="I1837" t="s">
        <v>1853</v>
      </c>
      <c r="J1837" t="s">
        <v>1853</v>
      </c>
      <c r="K1837" t="s">
        <v>1853</v>
      </c>
      <c r="L1837" t="s">
        <v>1853</v>
      </c>
      <c r="M1837" t="s">
        <v>1853</v>
      </c>
      <c r="N1837" t="s">
        <v>1852</v>
      </c>
      <c r="O1837" t="s">
        <v>1852</v>
      </c>
      <c r="P1837">
        <v>6</v>
      </c>
      <c r="Q1837">
        <f>IF(ISERROR(VLOOKUP(A1837,seg_r_base_fitted!$A$1:$C$1829,2,FALSE)),0,VLOOKUP(A1837,seg_r_base_fitted!$A$1:$C$1829,2,FALSE))</f>
        <v>0</v>
      </c>
      <c r="R1837">
        <f>IF(ISERROR(VLOOKUP(A1837,seg_r_base_fitted!$A$1:$C$1829,3,FALSE)),0,VLOOKUP(A1837,seg_r_base_fitted!$A$1:$C$1829,3,FALSE))</f>
        <v>0.01</v>
      </c>
      <c r="S1837">
        <v>1827</v>
      </c>
    </row>
    <row r="1838" spans="1:19" x14ac:dyDescent="0.2">
      <c r="A1838" t="s">
        <v>5314</v>
      </c>
      <c r="B1838" t="s">
        <v>4481</v>
      </c>
      <c r="C1838" t="s">
        <v>1971</v>
      </c>
      <c r="D1838" t="s">
        <v>5315</v>
      </c>
      <c r="E1838" t="s">
        <v>4627</v>
      </c>
      <c r="F1838" t="s">
        <v>5316</v>
      </c>
      <c r="G1838">
        <v>0.48202434318942622</v>
      </c>
      <c r="H1838">
        <v>45</v>
      </c>
      <c r="I1838" t="s">
        <v>1853</v>
      </c>
      <c r="J1838" t="s">
        <v>1853</v>
      </c>
      <c r="K1838" t="s">
        <v>1853</v>
      </c>
      <c r="L1838" t="s">
        <v>1853</v>
      </c>
      <c r="M1838" t="s">
        <v>1853</v>
      </c>
      <c r="N1838" t="s">
        <v>1852</v>
      </c>
      <c r="O1838" t="s">
        <v>1852</v>
      </c>
      <c r="P1838">
        <v>6</v>
      </c>
      <c r="Q1838">
        <f>IF(ISERROR(VLOOKUP(A1838,seg_r_base_fitted!$A$1:$C$1829,2,FALSE)),0,VLOOKUP(A1838,seg_r_base_fitted!$A$1:$C$1829,2,FALSE))</f>
        <v>0</v>
      </c>
      <c r="R1838">
        <f>IF(ISERROR(VLOOKUP(A1838,seg_r_base_fitted!$A$1:$C$1829,3,FALSE)),0,VLOOKUP(A1838,seg_r_base_fitted!$A$1:$C$1829,3,FALSE))</f>
        <v>1.4E-2</v>
      </c>
      <c r="S1838">
        <v>1823</v>
      </c>
    </row>
    <row r="1839" spans="1:19" x14ac:dyDescent="0.2">
      <c r="A1839" t="s">
        <v>5330</v>
      </c>
      <c r="B1839" t="s">
        <v>4481</v>
      </c>
      <c r="C1839" t="s">
        <v>1971</v>
      </c>
      <c r="D1839" t="s">
        <v>5331</v>
      </c>
      <c r="E1839" t="s">
        <v>5332</v>
      </c>
      <c r="F1839" t="s">
        <v>5333</v>
      </c>
      <c r="G1839">
        <v>0.77869378142932855</v>
      </c>
      <c r="H1839">
        <v>140</v>
      </c>
      <c r="I1839" t="s">
        <v>1853</v>
      </c>
      <c r="J1839" t="s">
        <v>1853</v>
      </c>
      <c r="K1839" t="s">
        <v>1853</v>
      </c>
      <c r="L1839" t="s">
        <v>1853</v>
      </c>
      <c r="M1839" t="s">
        <v>1852</v>
      </c>
      <c r="N1839" t="s">
        <v>1853</v>
      </c>
      <c r="O1839" t="s">
        <v>1852</v>
      </c>
      <c r="P1839">
        <v>6</v>
      </c>
      <c r="Q1839">
        <f>IF(ISERROR(VLOOKUP(A1839,seg_r_base_fitted!$A$1:$C$1829,2,FALSE)),0,VLOOKUP(A1839,seg_r_base_fitted!$A$1:$C$1829,2,FALSE))</f>
        <v>0</v>
      </c>
      <c r="R1839">
        <f>IF(ISERROR(VLOOKUP(A1839,seg_r_base_fitted!$A$1:$C$1829,3,FALSE)),0,VLOOKUP(A1839,seg_r_base_fitted!$A$1:$C$1829,3,FALSE))</f>
        <v>0.02</v>
      </c>
      <c r="S1839">
        <v>1814</v>
      </c>
    </row>
    <row r="1840" spans="1:19" x14ac:dyDescent="0.2">
      <c r="A1840" t="s">
        <v>2080</v>
      </c>
      <c r="B1840" t="s">
        <v>1847</v>
      </c>
      <c r="C1840" t="s">
        <v>1848</v>
      </c>
      <c r="D1840" t="s">
        <v>1999</v>
      </c>
      <c r="E1840" t="s">
        <v>2000</v>
      </c>
      <c r="F1840" t="s">
        <v>1884</v>
      </c>
      <c r="G1840">
        <v>0.9958031161667803</v>
      </c>
      <c r="H1840">
        <v>125</v>
      </c>
      <c r="I1840" t="s">
        <v>1853</v>
      </c>
      <c r="J1840" t="s">
        <v>1853</v>
      </c>
      <c r="K1840" t="s">
        <v>1853</v>
      </c>
      <c r="L1840" t="s">
        <v>1853</v>
      </c>
      <c r="M1840" t="s">
        <v>1852</v>
      </c>
      <c r="N1840" t="s">
        <v>1853</v>
      </c>
      <c r="O1840" t="s">
        <v>1852</v>
      </c>
      <c r="P1840">
        <v>6</v>
      </c>
      <c r="Q1840">
        <f>IF(ISERROR(VLOOKUP(A1840,seg_r_base_fitted!$A$1:$C$1829,2,FALSE)),0,VLOOKUP(A1840,seg_r_base_fitted!$A$1:$C$1829,2,FALSE))</f>
        <v>0</v>
      </c>
      <c r="R1840">
        <f>IF(ISERROR(VLOOKUP(A1840,seg_r_base_fitted!$A$1:$C$1829,3,FALSE)),0,VLOOKUP(A1840,seg_r_base_fitted!$A$1:$C$1829,3,FALSE))</f>
        <v>2.1999999999999999E-2</v>
      </c>
      <c r="S1840">
        <v>1811</v>
      </c>
    </row>
    <row r="1841" spans="1:19" x14ac:dyDescent="0.2">
      <c r="A1841" t="s">
        <v>2292</v>
      </c>
      <c r="B1841" t="s">
        <v>2093</v>
      </c>
      <c r="C1841" t="s">
        <v>1848</v>
      </c>
      <c r="D1841" t="s">
        <v>1860</v>
      </c>
      <c r="E1841" t="s">
        <v>2153</v>
      </c>
      <c r="F1841" t="s">
        <v>2293</v>
      </c>
      <c r="G1841">
        <v>2.7293030115957166</v>
      </c>
      <c r="H1841">
        <v>155</v>
      </c>
      <c r="I1841" t="s">
        <v>1853</v>
      </c>
      <c r="J1841" t="s">
        <v>1853</v>
      </c>
      <c r="K1841" t="s">
        <v>1853</v>
      </c>
      <c r="L1841" t="s">
        <v>1852</v>
      </c>
      <c r="M1841" t="s">
        <v>1853</v>
      </c>
      <c r="N1841" t="s">
        <v>1853</v>
      </c>
      <c r="O1841" t="s">
        <v>1852</v>
      </c>
      <c r="P1841">
        <v>6</v>
      </c>
      <c r="Q1841">
        <f>IF(ISERROR(VLOOKUP(A1841,seg_r_base_fitted!$A$1:$C$1829,2,FALSE)),0,VLOOKUP(A1841,seg_r_base_fitted!$A$1:$C$1829,2,FALSE))</f>
        <v>0</v>
      </c>
      <c r="R1841">
        <f>IF(ISERROR(VLOOKUP(A1841,seg_r_base_fitted!$A$1:$C$1829,3,FALSE)),0,VLOOKUP(A1841,seg_r_base_fitted!$A$1:$C$1829,3,FALSE))</f>
        <v>2.8000000000000001E-2</v>
      </c>
      <c r="S1841">
        <v>1800</v>
      </c>
    </row>
    <row r="1842" spans="1:19" x14ac:dyDescent="0.2">
      <c r="A1842" t="s">
        <v>5343</v>
      </c>
      <c r="B1842" t="s">
        <v>4481</v>
      </c>
      <c r="C1842" t="s">
        <v>1971</v>
      </c>
      <c r="D1842" t="s">
        <v>4886</v>
      </c>
      <c r="E1842" t="s">
        <v>5344</v>
      </c>
      <c r="F1842" t="s">
        <v>4663</v>
      </c>
      <c r="G1842">
        <v>0.45407789629564965</v>
      </c>
      <c r="H1842">
        <v>160</v>
      </c>
      <c r="I1842" t="s">
        <v>1853</v>
      </c>
      <c r="J1842" t="s">
        <v>1853</v>
      </c>
      <c r="K1842" t="s">
        <v>1853</v>
      </c>
      <c r="L1842" t="s">
        <v>1853</v>
      </c>
      <c r="M1842" t="s">
        <v>1852</v>
      </c>
      <c r="N1842" t="s">
        <v>1853</v>
      </c>
      <c r="O1842" t="s">
        <v>1852</v>
      </c>
      <c r="P1842">
        <v>6</v>
      </c>
      <c r="Q1842">
        <f>IF(ISERROR(VLOOKUP(A1842,seg_r_base_fitted!$A$1:$C$1829,2,FALSE)),0,VLOOKUP(A1842,seg_r_base_fitted!$A$1:$C$1829,2,FALSE))</f>
        <v>0</v>
      </c>
      <c r="R1842">
        <f>IF(ISERROR(VLOOKUP(A1842,seg_r_base_fitted!$A$1:$C$1829,3,FALSE)),0,VLOOKUP(A1842,seg_r_base_fitted!$A$1:$C$1829,3,FALSE))</f>
        <v>3.3000000000000002E-2</v>
      </c>
      <c r="S1842">
        <v>1786</v>
      </c>
    </row>
    <row r="1843" spans="1:19" x14ac:dyDescent="0.2">
      <c r="A1843" t="s">
        <v>127</v>
      </c>
      <c r="B1843" t="s">
        <v>2743</v>
      </c>
      <c r="C1843" t="s">
        <v>1848</v>
      </c>
      <c r="D1843" t="s">
        <v>2899</v>
      </c>
      <c r="E1843" t="s">
        <v>2900</v>
      </c>
      <c r="F1843" t="s">
        <v>3005</v>
      </c>
      <c r="G1843">
        <v>0.33038843131804957</v>
      </c>
      <c r="H1843">
        <v>240</v>
      </c>
      <c r="I1843" t="s">
        <v>1853</v>
      </c>
      <c r="J1843" t="s">
        <v>1853</v>
      </c>
      <c r="K1843" t="s">
        <v>1853</v>
      </c>
      <c r="L1843" t="s">
        <v>1853</v>
      </c>
      <c r="M1843" t="s">
        <v>1853</v>
      </c>
      <c r="N1843" t="s">
        <v>1852</v>
      </c>
      <c r="O1843" t="s">
        <v>1852</v>
      </c>
      <c r="P1843">
        <v>6</v>
      </c>
      <c r="Q1843">
        <f>IF(ISERROR(VLOOKUP(A1843,seg_r_base_fitted!$A$1:$C$1829,2,FALSE)),0,VLOOKUP(A1843,seg_r_base_fitted!$A$1:$C$1829,2,FALSE))</f>
        <v>0</v>
      </c>
      <c r="R1843">
        <f>IF(ISERROR(VLOOKUP(A1843,seg_r_base_fitted!$A$1:$C$1829,3,FALSE)),0,VLOOKUP(A1843,seg_r_base_fitted!$A$1:$C$1829,3,FALSE))</f>
        <v>3.5999999999999997E-2</v>
      </c>
      <c r="S1843">
        <v>1773</v>
      </c>
    </row>
    <row r="1844" spans="1:19" x14ac:dyDescent="0.2">
      <c r="A1844" t="s">
        <v>4473</v>
      </c>
      <c r="B1844" t="s">
        <v>4140</v>
      </c>
      <c r="C1844" t="s">
        <v>1848</v>
      </c>
      <c r="D1844" t="s">
        <v>1917</v>
      </c>
      <c r="E1844" t="s">
        <v>2757</v>
      </c>
      <c r="F1844" t="s">
        <v>2519</v>
      </c>
      <c r="G1844">
        <v>5.0002097282169702</v>
      </c>
      <c r="H1844">
        <v>50</v>
      </c>
      <c r="I1844" t="s">
        <v>1852</v>
      </c>
      <c r="J1844" t="s">
        <v>1853</v>
      </c>
      <c r="K1844" t="s">
        <v>1853</v>
      </c>
      <c r="L1844" t="s">
        <v>1853</v>
      </c>
      <c r="M1844" t="s">
        <v>1853</v>
      </c>
      <c r="N1844" t="s">
        <v>1853</v>
      </c>
      <c r="O1844" t="s">
        <v>1852</v>
      </c>
      <c r="P1844">
        <v>6</v>
      </c>
      <c r="Q1844">
        <f>IF(ISERROR(VLOOKUP(A1844,seg_r_base_fitted!$A$1:$C$1829,2,FALSE)),0,VLOOKUP(A1844,seg_r_base_fitted!$A$1:$C$1829,2,FALSE))</f>
        <v>0</v>
      </c>
      <c r="R1844">
        <f>IF(ISERROR(VLOOKUP(A1844,seg_r_base_fitted!$A$1:$C$1829,3,FALSE)),0,VLOOKUP(A1844,seg_r_base_fitted!$A$1:$C$1829,3,FALSE))</f>
        <v>3.7999999999999999E-2</v>
      </c>
      <c r="S1844">
        <v>1766</v>
      </c>
    </row>
    <row r="1845" spans="1:19" x14ac:dyDescent="0.2">
      <c r="A1845" t="s">
        <v>5307</v>
      </c>
      <c r="B1845" t="s">
        <v>4481</v>
      </c>
      <c r="C1845" t="s">
        <v>1971</v>
      </c>
      <c r="D1845" t="s">
        <v>5308</v>
      </c>
      <c r="E1845" t="s">
        <v>5309</v>
      </c>
      <c r="F1845" t="s">
        <v>5310</v>
      </c>
      <c r="G1845">
        <v>2.7479045877870436</v>
      </c>
      <c r="H1845">
        <v>70</v>
      </c>
      <c r="I1845" t="s">
        <v>1852</v>
      </c>
      <c r="J1845" t="s">
        <v>1853</v>
      </c>
      <c r="K1845" t="s">
        <v>1853</v>
      </c>
      <c r="L1845" t="s">
        <v>1853</v>
      </c>
      <c r="M1845" t="s">
        <v>1853</v>
      </c>
      <c r="N1845" t="s">
        <v>1853</v>
      </c>
      <c r="O1845" t="s">
        <v>1852</v>
      </c>
      <c r="P1845">
        <v>6</v>
      </c>
      <c r="Q1845">
        <f>IF(ISERROR(VLOOKUP(A1845,seg_r_base_fitted!$A$1:$C$1829,2,FALSE)),0,VLOOKUP(A1845,seg_r_base_fitted!$A$1:$C$1829,2,FALSE))</f>
        <v>0</v>
      </c>
      <c r="R1845">
        <f>IF(ISERROR(VLOOKUP(A1845,seg_r_base_fitted!$A$1:$C$1829,3,FALSE)),0,VLOOKUP(A1845,seg_r_base_fitted!$A$1:$C$1829,3,FALSE))</f>
        <v>3.7999999999999999E-2</v>
      </c>
      <c r="S1845">
        <v>1767</v>
      </c>
    </row>
    <row r="1846" spans="1:19" x14ac:dyDescent="0.2">
      <c r="A1846" t="s">
        <v>5412</v>
      </c>
      <c r="B1846" t="s">
        <v>4481</v>
      </c>
      <c r="C1846" t="s">
        <v>4592</v>
      </c>
      <c r="D1846" t="s">
        <v>5413</v>
      </c>
      <c r="E1846" t="s">
        <v>5414</v>
      </c>
      <c r="F1846">
        <v>0</v>
      </c>
      <c r="G1846">
        <v>0.54637039938632437</v>
      </c>
      <c r="H1846">
        <v>54</v>
      </c>
      <c r="I1846" t="s">
        <v>1852</v>
      </c>
      <c r="J1846" t="s">
        <v>1853</v>
      </c>
      <c r="K1846" t="s">
        <v>1853</v>
      </c>
      <c r="L1846" t="s">
        <v>1853</v>
      </c>
      <c r="M1846" t="s">
        <v>1853</v>
      </c>
      <c r="N1846" t="s">
        <v>1853</v>
      </c>
      <c r="O1846" t="s">
        <v>1852</v>
      </c>
      <c r="P1846">
        <v>6</v>
      </c>
      <c r="Q1846">
        <f>IF(ISERROR(VLOOKUP(A1846,seg_r_base_fitted!$A$1:$C$1829,2,FALSE)),0,VLOOKUP(A1846,seg_r_base_fitted!$A$1:$C$1829,2,FALSE))</f>
        <v>0</v>
      </c>
      <c r="R1846">
        <f>IF(ISERROR(VLOOKUP(A1846,seg_r_base_fitted!$A$1:$C$1829,3,FALSE)),0,VLOOKUP(A1846,seg_r_base_fitted!$A$1:$C$1829,3,FALSE))</f>
        <v>3.7999999999999999E-2</v>
      </c>
      <c r="S1846">
        <v>1768</v>
      </c>
    </row>
    <row r="1847" spans="1:19" x14ac:dyDescent="0.2">
      <c r="A1847" t="s">
        <v>5437</v>
      </c>
      <c r="B1847" t="s">
        <v>4481</v>
      </c>
      <c r="C1847" t="s">
        <v>4592</v>
      </c>
      <c r="D1847" t="s">
        <v>5438</v>
      </c>
      <c r="E1847" t="s">
        <v>5439</v>
      </c>
      <c r="F1847" t="s">
        <v>5440</v>
      </c>
      <c r="G1847">
        <v>0.68128531108978807</v>
      </c>
      <c r="H1847">
        <v>54</v>
      </c>
      <c r="I1847" t="s">
        <v>1852</v>
      </c>
      <c r="J1847" t="s">
        <v>1853</v>
      </c>
      <c r="K1847" t="s">
        <v>1853</v>
      </c>
      <c r="L1847" t="s">
        <v>1853</v>
      </c>
      <c r="M1847" t="s">
        <v>1853</v>
      </c>
      <c r="N1847" t="s">
        <v>1853</v>
      </c>
      <c r="O1847" t="s">
        <v>1852</v>
      </c>
      <c r="P1847">
        <v>6</v>
      </c>
      <c r="Q1847">
        <f>IF(ISERROR(VLOOKUP(A1847,seg_r_base_fitted!$A$1:$C$1829,2,FALSE)),0,VLOOKUP(A1847,seg_r_base_fitted!$A$1:$C$1829,2,FALSE))</f>
        <v>0</v>
      </c>
      <c r="R1847">
        <f>IF(ISERROR(VLOOKUP(A1847,seg_r_base_fitted!$A$1:$C$1829,3,FALSE)),0,VLOOKUP(A1847,seg_r_base_fitted!$A$1:$C$1829,3,FALSE))</f>
        <v>3.9E-2</v>
      </c>
      <c r="S1847">
        <v>1764</v>
      </c>
    </row>
    <row r="1848" spans="1:19" x14ac:dyDescent="0.2">
      <c r="A1848" t="s">
        <v>5281</v>
      </c>
      <c r="B1848" t="s">
        <v>4481</v>
      </c>
      <c r="C1848" t="s">
        <v>1971</v>
      </c>
      <c r="D1848" t="s">
        <v>3885</v>
      </c>
      <c r="E1848" t="s">
        <v>5282</v>
      </c>
      <c r="F1848" t="s">
        <v>5283</v>
      </c>
      <c r="G1848">
        <v>0.99579048020153627</v>
      </c>
      <c r="H1848">
        <v>220</v>
      </c>
      <c r="I1848" t="s">
        <v>1853</v>
      </c>
      <c r="J1848" t="s">
        <v>1853</v>
      </c>
      <c r="K1848" t="s">
        <v>1853</v>
      </c>
      <c r="L1848" t="s">
        <v>1853</v>
      </c>
      <c r="M1848" t="s">
        <v>1853</v>
      </c>
      <c r="N1848" t="s">
        <v>1852</v>
      </c>
      <c r="O1848" t="s">
        <v>1852</v>
      </c>
      <c r="P1848">
        <v>6</v>
      </c>
      <c r="Q1848">
        <f>IF(ISERROR(VLOOKUP(A1848,seg_r_base_fitted!$A$1:$C$1829,2,FALSE)),0,VLOOKUP(A1848,seg_r_base_fitted!$A$1:$C$1829,2,FALSE))</f>
        <v>0</v>
      </c>
      <c r="R1848">
        <f>IF(ISERROR(VLOOKUP(A1848,seg_r_base_fitted!$A$1:$C$1829,3,FALSE)),0,VLOOKUP(A1848,seg_r_base_fitted!$A$1:$C$1829,3,FALSE))</f>
        <v>0.04</v>
      </c>
      <c r="S1848">
        <v>1759</v>
      </c>
    </row>
    <row r="1849" spans="1:19" x14ac:dyDescent="0.2">
      <c r="A1849" t="s">
        <v>4475</v>
      </c>
      <c r="B1849" t="s">
        <v>4140</v>
      </c>
      <c r="C1849" t="s">
        <v>1971</v>
      </c>
      <c r="D1849" t="s">
        <v>2122</v>
      </c>
      <c r="E1849" t="s">
        <v>4270</v>
      </c>
      <c r="F1849" t="s">
        <v>2861</v>
      </c>
      <c r="G1849">
        <v>3.9076312981104291</v>
      </c>
      <c r="H1849">
        <v>80</v>
      </c>
      <c r="I1849" t="s">
        <v>1852</v>
      </c>
      <c r="J1849" t="s">
        <v>1853</v>
      </c>
      <c r="K1849" t="s">
        <v>1853</v>
      </c>
      <c r="L1849" t="s">
        <v>1853</v>
      </c>
      <c r="M1849" t="s">
        <v>1853</v>
      </c>
      <c r="N1849" t="s">
        <v>1853</v>
      </c>
      <c r="O1849" t="s">
        <v>1852</v>
      </c>
      <c r="P1849">
        <v>6</v>
      </c>
      <c r="Q1849">
        <f>IF(ISERROR(VLOOKUP(A1849,seg_r_base_fitted!$A$1:$C$1829,2,FALSE)),0,VLOOKUP(A1849,seg_r_base_fitted!$A$1:$C$1829,2,FALSE))</f>
        <v>0</v>
      </c>
      <c r="R1849">
        <f>IF(ISERROR(VLOOKUP(A1849,seg_r_base_fitted!$A$1:$C$1829,3,FALSE)),0,VLOOKUP(A1849,seg_r_base_fitted!$A$1:$C$1829,3,FALSE))</f>
        <v>4.2000000000000003E-2</v>
      </c>
      <c r="S1849">
        <v>1749</v>
      </c>
    </row>
    <row r="1850" spans="1:19" x14ac:dyDescent="0.2">
      <c r="A1850" t="s">
        <v>5376</v>
      </c>
      <c r="B1850" t="s">
        <v>4481</v>
      </c>
      <c r="C1850" t="s">
        <v>1971</v>
      </c>
      <c r="D1850" t="s">
        <v>5377</v>
      </c>
      <c r="E1850" t="s">
        <v>3155</v>
      </c>
      <c r="F1850" t="s">
        <v>5378</v>
      </c>
      <c r="G1850">
        <v>0.33040340708974392</v>
      </c>
      <c r="H1850">
        <v>170</v>
      </c>
      <c r="I1850" t="s">
        <v>1853</v>
      </c>
      <c r="J1850" t="s">
        <v>1853</v>
      </c>
      <c r="K1850" t="s">
        <v>1853</v>
      </c>
      <c r="L1850" t="s">
        <v>1853</v>
      </c>
      <c r="M1850" t="s">
        <v>1852</v>
      </c>
      <c r="N1850" t="s">
        <v>1853</v>
      </c>
      <c r="O1850" t="s">
        <v>1852</v>
      </c>
      <c r="P1850">
        <v>6</v>
      </c>
      <c r="Q1850">
        <f>IF(ISERROR(VLOOKUP(A1850,seg_r_base_fitted!$A$1:$C$1829,2,FALSE)),0,VLOOKUP(A1850,seg_r_base_fitted!$A$1:$C$1829,2,FALSE))</f>
        <v>0</v>
      </c>
      <c r="R1850">
        <f>IF(ISERROR(VLOOKUP(A1850,seg_r_base_fitted!$A$1:$C$1829,3,FALSE)),0,VLOOKUP(A1850,seg_r_base_fitted!$A$1:$C$1829,3,FALSE))</f>
        <v>4.2999999999999997E-2</v>
      </c>
      <c r="S1850">
        <v>1745</v>
      </c>
    </row>
    <row r="1851" spans="1:19" x14ac:dyDescent="0.2">
      <c r="A1851" t="s">
        <v>5388</v>
      </c>
      <c r="B1851" t="s">
        <v>4481</v>
      </c>
      <c r="C1851" t="s">
        <v>4592</v>
      </c>
      <c r="D1851" t="s">
        <v>5389</v>
      </c>
      <c r="E1851">
        <v>0</v>
      </c>
      <c r="F1851" t="s">
        <v>5390</v>
      </c>
      <c r="G1851">
        <v>0.68504835621608351</v>
      </c>
      <c r="H1851">
        <v>54</v>
      </c>
      <c r="I1851" t="s">
        <v>1852</v>
      </c>
      <c r="J1851" t="s">
        <v>1853</v>
      </c>
      <c r="K1851" t="s">
        <v>1853</v>
      </c>
      <c r="L1851" t="s">
        <v>1853</v>
      </c>
      <c r="M1851" t="s">
        <v>1853</v>
      </c>
      <c r="N1851" t="s">
        <v>1853</v>
      </c>
      <c r="O1851" t="s">
        <v>1852</v>
      </c>
      <c r="P1851">
        <v>6</v>
      </c>
      <c r="Q1851">
        <f>IF(ISERROR(VLOOKUP(A1851,seg_r_base_fitted!$A$1:$C$1829,2,FALSE)),0,VLOOKUP(A1851,seg_r_base_fitted!$A$1:$C$1829,2,FALSE))</f>
        <v>0</v>
      </c>
      <c r="R1851">
        <f>IF(ISERROR(VLOOKUP(A1851,seg_r_base_fitted!$A$1:$C$1829,3,FALSE)),0,VLOOKUP(A1851,seg_r_base_fitted!$A$1:$C$1829,3,FALSE))</f>
        <v>4.2999999999999997E-2</v>
      </c>
      <c r="S1851">
        <v>1746</v>
      </c>
    </row>
    <row r="1852" spans="1:19" x14ac:dyDescent="0.2">
      <c r="A1852" t="s">
        <v>5277</v>
      </c>
      <c r="B1852" t="s">
        <v>4481</v>
      </c>
      <c r="C1852" t="s">
        <v>1971</v>
      </c>
      <c r="D1852" t="s">
        <v>5278</v>
      </c>
      <c r="E1852" t="s">
        <v>5279</v>
      </c>
      <c r="F1852" t="s">
        <v>5280</v>
      </c>
      <c r="G1852">
        <v>1.0020847016465126</v>
      </c>
      <c r="H1852">
        <v>260</v>
      </c>
      <c r="I1852" t="s">
        <v>1853</v>
      </c>
      <c r="J1852" t="s">
        <v>1853</v>
      </c>
      <c r="K1852" t="s">
        <v>1853</v>
      </c>
      <c r="L1852" t="s">
        <v>1853</v>
      </c>
      <c r="M1852" t="s">
        <v>1853</v>
      </c>
      <c r="N1852" t="s">
        <v>1852</v>
      </c>
      <c r="O1852" t="s">
        <v>1852</v>
      </c>
      <c r="P1852">
        <v>6</v>
      </c>
      <c r="Q1852">
        <f>IF(ISERROR(VLOOKUP(A1852,seg_r_base_fitted!$A$1:$C$1829,2,FALSE)),0,VLOOKUP(A1852,seg_r_base_fitted!$A$1:$C$1829,2,FALSE))</f>
        <v>0</v>
      </c>
      <c r="R1852">
        <f>IF(ISERROR(VLOOKUP(A1852,seg_r_base_fitted!$A$1:$C$1829,3,FALSE)),0,VLOOKUP(A1852,seg_r_base_fitted!$A$1:$C$1829,3,FALSE))</f>
        <v>4.4999999999999998E-2</v>
      </c>
      <c r="S1852">
        <v>1737</v>
      </c>
    </row>
    <row r="1853" spans="1:19" x14ac:dyDescent="0.2">
      <c r="A1853" t="s">
        <v>5351</v>
      </c>
      <c r="B1853" t="s">
        <v>4481</v>
      </c>
      <c r="C1853" t="s">
        <v>1971</v>
      </c>
      <c r="D1853" t="s">
        <v>5352</v>
      </c>
      <c r="E1853" t="s">
        <v>5353</v>
      </c>
      <c r="F1853" t="s">
        <v>5354</v>
      </c>
      <c r="G1853">
        <v>2.2097998529274769</v>
      </c>
      <c r="H1853">
        <v>80</v>
      </c>
      <c r="I1853" t="s">
        <v>1852</v>
      </c>
      <c r="J1853" t="s">
        <v>1853</v>
      </c>
      <c r="K1853" t="s">
        <v>1853</v>
      </c>
      <c r="L1853" t="s">
        <v>1853</v>
      </c>
      <c r="M1853" t="s">
        <v>1853</v>
      </c>
      <c r="N1853" t="s">
        <v>1853</v>
      </c>
      <c r="O1853" t="s">
        <v>1852</v>
      </c>
      <c r="P1853">
        <v>6</v>
      </c>
      <c r="Q1853">
        <f>IF(ISERROR(VLOOKUP(A1853,seg_r_base_fitted!$A$1:$C$1829,2,FALSE)),0,VLOOKUP(A1853,seg_r_base_fitted!$A$1:$C$1829,2,FALSE))</f>
        <v>0</v>
      </c>
      <c r="R1853">
        <f>IF(ISERROR(VLOOKUP(A1853,seg_r_base_fitted!$A$1:$C$1829,3,FALSE)),0,VLOOKUP(A1853,seg_r_base_fitted!$A$1:$C$1829,3,FALSE))</f>
        <v>4.4999999999999998E-2</v>
      </c>
      <c r="S1853">
        <v>1738</v>
      </c>
    </row>
    <row r="1854" spans="1:19" x14ac:dyDescent="0.2">
      <c r="A1854" t="s">
        <v>2301</v>
      </c>
      <c r="B1854" t="s">
        <v>2093</v>
      </c>
      <c r="C1854" t="s">
        <v>1971</v>
      </c>
      <c r="D1854" t="s">
        <v>2302</v>
      </c>
      <c r="E1854" t="s">
        <v>2303</v>
      </c>
      <c r="F1854" t="s">
        <v>2304</v>
      </c>
      <c r="G1854">
        <v>2.0247490516844051</v>
      </c>
      <c r="H1854">
        <v>145</v>
      </c>
      <c r="I1854" t="s">
        <v>1853</v>
      </c>
      <c r="J1854" t="s">
        <v>1853</v>
      </c>
      <c r="K1854" t="s">
        <v>1853</v>
      </c>
      <c r="L1854" t="s">
        <v>1853</v>
      </c>
      <c r="M1854" t="s">
        <v>1853</v>
      </c>
      <c r="N1854" t="s">
        <v>1852</v>
      </c>
      <c r="O1854" t="s">
        <v>1852</v>
      </c>
      <c r="P1854">
        <v>6</v>
      </c>
      <c r="Q1854">
        <f>IF(ISERROR(VLOOKUP(A1854,seg_r_base_fitted!$A$1:$C$1829,2,FALSE)),0,VLOOKUP(A1854,seg_r_base_fitted!$A$1:$C$1829,2,FALSE))</f>
        <v>0</v>
      </c>
      <c r="R1854">
        <f>IF(ISERROR(VLOOKUP(A1854,seg_r_base_fitted!$A$1:$C$1829,3,FALSE)),0,VLOOKUP(A1854,seg_r_base_fitted!$A$1:$C$1829,3,FALSE))</f>
        <v>4.2999999999999997E-2</v>
      </c>
      <c r="S1854">
        <v>1739</v>
      </c>
    </row>
    <row r="1855" spans="1:19" x14ac:dyDescent="0.2">
      <c r="A1855" t="s">
        <v>222</v>
      </c>
      <c r="B1855" t="s">
        <v>2743</v>
      </c>
      <c r="C1855" t="s">
        <v>1848</v>
      </c>
      <c r="D1855" t="s">
        <v>2755</v>
      </c>
      <c r="E1855" t="s">
        <v>2895</v>
      </c>
      <c r="F1855" t="s">
        <v>2863</v>
      </c>
      <c r="G1855">
        <v>0.22048959150493966</v>
      </c>
      <c r="H1855">
        <v>325</v>
      </c>
      <c r="I1855" t="s">
        <v>1853</v>
      </c>
      <c r="J1855" t="s">
        <v>1853</v>
      </c>
      <c r="K1855" t="s">
        <v>1853</v>
      </c>
      <c r="L1855" t="s">
        <v>1853</v>
      </c>
      <c r="M1855" t="s">
        <v>1853</v>
      </c>
      <c r="N1855" t="s">
        <v>1852</v>
      </c>
      <c r="O1855" t="s">
        <v>1852</v>
      </c>
      <c r="P1855">
        <v>6</v>
      </c>
      <c r="Q1855">
        <f>IF(ISERROR(VLOOKUP(A1855,seg_r_base_fitted!$A$1:$C$1829,2,FALSE)),0,VLOOKUP(A1855,seg_r_base_fitted!$A$1:$C$1829,2,FALSE))</f>
        <v>0</v>
      </c>
      <c r="R1855">
        <f>IF(ISERROR(VLOOKUP(A1855,seg_r_base_fitted!$A$1:$C$1829,3,FALSE)),0,VLOOKUP(A1855,seg_r_base_fitted!$A$1:$C$1829,3,FALSE))</f>
        <v>4.4999999999999998E-2</v>
      </c>
      <c r="S1855">
        <v>1734</v>
      </c>
    </row>
    <row r="1856" spans="1:19" x14ac:dyDescent="0.2">
      <c r="A1856" t="s">
        <v>3534</v>
      </c>
      <c r="B1856" t="s">
        <v>3351</v>
      </c>
      <c r="C1856" t="s">
        <v>1971</v>
      </c>
      <c r="D1856" t="s">
        <v>3535</v>
      </c>
      <c r="E1856" t="s">
        <v>3536</v>
      </c>
      <c r="F1856" t="s">
        <v>3537</v>
      </c>
      <c r="G1856">
        <v>3.4931296760271433</v>
      </c>
      <c r="H1856">
        <v>95</v>
      </c>
      <c r="I1856" t="s">
        <v>1852</v>
      </c>
      <c r="J1856" t="s">
        <v>1853</v>
      </c>
      <c r="K1856" t="s">
        <v>1853</v>
      </c>
      <c r="L1856" t="s">
        <v>1853</v>
      </c>
      <c r="M1856" t="s">
        <v>1853</v>
      </c>
      <c r="N1856" t="s">
        <v>1853</v>
      </c>
      <c r="O1856" t="s">
        <v>1852</v>
      </c>
      <c r="P1856">
        <v>6</v>
      </c>
      <c r="Q1856">
        <f>IF(ISERROR(VLOOKUP(A1856,seg_r_base_fitted!$A$1:$C$1829,2,FALSE)),0,VLOOKUP(A1856,seg_r_base_fitted!$A$1:$C$1829,2,FALSE))</f>
        <v>0</v>
      </c>
      <c r="R1856">
        <f>IF(ISERROR(VLOOKUP(A1856,seg_r_base_fitted!$A$1:$C$1829,3,FALSE)),0,VLOOKUP(A1856,seg_r_base_fitted!$A$1:$C$1829,3,FALSE))</f>
        <v>4.4999999999999998E-2</v>
      </c>
      <c r="S1856">
        <v>1735</v>
      </c>
    </row>
    <row r="1857" spans="1:19" x14ac:dyDescent="0.2">
      <c r="A1857" t="s">
        <v>5247</v>
      </c>
      <c r="B1857" t="s">
        <v>4481</v>
      </c>
      <c r="C1857" t="s">
        <v>1848</v>
      </c>
      <c r="D1857" t="s">
        <v>2739</v>
      </c>
      <c r="E1857" t="s">
        <v>4484</v>
      </c>
      <c r="F1857" t="s">
        <v>5248</v>
      </c>
      <c r="G1857">
        <v>0.89842101224982707</v>
      </c>
      <c r="H1857">
        <v>270</v>
      </c>
      <c r="I1857" t="s">
        <v>1853</v>
      </c>
      <c r="J1857" t="s">
        <v>1853</v>
      </c>
      <c r="K1857" t="s">
        <v>1853</v>
      </c>
      <c r="L1857" t="s">
        <v>1853</v>
      </c>
      <c r="M1857" t="s">
        <v>1852</v>
      </c>
      <c r="N1857" t="s">
        <v>1853</v>
      </c>
      <c r="O1857" t="s">
        <v>1852</v>
      </c>
      <c r="P1857">
        <v>6</v>
      </c>
      <c r="Q1857">
        <f>IF(ISERROR(VLOOKUP(A1857,seg_r_base_fitted!$A$1:$C$1829,2,FALSE)),0,VLOOKUP(A1857,seg_r_base_fitted!$A$1:$C$1829,2,FALSE))</f>
        <v>0</v>
      </c>
      <c r="R1857">
        <f>IF(ISERROR(VLOOKUP(A1857,seg_r_base_fitted!$A$1:$C$1829,3,FALSE)),0,VLOOKUP(A1857,seg_r_base_fitted!$A$1:$C$1829,3,FALSE))</f>
        <v>4.7E-2</v>
      </c>
      <c r="S1857">
        <v>1724</v>
      </c>
    </row>
    <row r="1858" spans="1:19" x14ac:dyDescent="0.2">
      <c r="A1858" t="s">
        <v>2078</v>
      </c>
      <c r="B1858" t="s">
        <v>1847</v>
      </c>
      <c r="C1858" t="s">
        <v>1848</v>
      </c>
      <c r="D1858" t="s">
        <v>1960</v>
      </c>
      <c r="E1858" t="s">
        <v>2079</v>
      </c>
      <c r="F1858" t="s">
        <v>1909</v>
      </c>
      <c r="G1858">
        <v>8.4068222014408569</v>
      </c>
      <c r="H1858">
        <v>90</v>
      </c>
      <c r="I1858" t="s">
        <v>1852</v>
      </c>
      <c r="J1858" t="s">
        <v>1853</v>
      </c>
      <c r="K1858" t="s">
        <v>1853</v>
      </c>
      <c r="L1858" t="s">
        <v>1853</v>
      </c>
      <c r="M1858" t="s">
        <v>1853</v>
      </c>
      <c r="N1858" t="s">
        <v>1853</v>
      </c>
      <c r="O1858" t="s">
        <v>1852</v>
      </c>
      <c r="P1858">
        <v>6</v>
      </c>
      <c r="Q1858">
        <f>IF(ISERROR(VLOOKUP(A1858,seg_r_base_fitted!$A$1:$C$1829,2,FALSE)),0,VLOOKUP(A1858,seg_r_base_fitted!$A$1:$C$1829,2,FALSE))</f>
        <v>0</v>
      </c>
      <c r="R1858">
        <f>IF(ISERROR(VLOOKUP(A1858,seg_r_base_fitted!$A$1:$C$1829,3,FALSE)),0,VLOOKUP(A1858,seg_r_base_fitted!$A$1:$C$1829,3,FALSE))</f>
        <v>4.9000000000000002E-2</v>
      </c>
      <c r="S1858">
        <v>1712</v>
      </c>
    </row>
    <row r="1859" spans="1:19" x14ac:dyDescent="0.2">
      <c r="A1859" t="s">
        <v>4469</v>
      </c>
      <c r="B1859" t="s">
        <v>4140</v>
      </c>
      <c r="C1859" t="s">
        <v>1848</v>
      </c>
      <c r="D1859" t="s">
        <v>1887</v>
      </c>
      <c r="E1859" t="s">
        <v>4355</v>
      </c>
      <c r="F1859" t="s">
        <v>4281</v>
      </c>
      <c r="G1859">
        <v>0.35059556054172464</v>
      </c>
      <c r="H1859">
        <v>380</v>
      </c>
      <c r="I1859" t="s">
        <v>1853</v>
      </c>
      <c r="J1859" t="s">
        <v>1853</v>
      </c>
      <c r="K1859" t="s">
        <v>1853</v>
      </c>
      <c r="L1859" t="s">
        <v>1853</v>
      </c>
      <c r="M1859" t="s">
        <v>1853</v>
      </c>
      <c r="N1859" t="s">
        <v>1852</v>
      </c>
      <c r="O1859" t="s">
        <v>1852</v>
      </c>
      <c r="P1859">
        <v>6</v>
      </c>
      <c r="Q1859">
        <f>IF(ISERROR(VLOOKUP(A1859,seg_r_base_fitted!$A$1:$C$1829,2,FALSE)),0,VLOOKUP(A1859,seg_r_base_fitted!$A$1:$C$1829,2,FALSE))</f>
        <v>0</v>
      </c>
      <c r="R1859">
        <f>IF(ISERROR(VLOOKUP(A1859,seg_r_base_fitted!$A$1:$C$1829,3,FALSE)),0,VLOOKUP(A1859,seg_r_base_fitted!$A$1:$C$1829,3,FALSE))</f>
        <v>5.6000000000000001E-2</v>
      </c>
      <c r="S1859">
        <v>1681</v>
      </c>
    </row>
    <row r="1860" spans="1:19" x14ac:dyDescent="0.2">
      <c r="A1860" t="s">
        <v>5284</v>
      </c>
      <c r="B1860" t="s">
        <v>4481</v>
      </c>
      <c r="C1860" t="s">
        <v>1971</v>
      </c>
      <c r="D1860" t="s">
        <v>3947</v>
      </c>
      <c r="E1860" t="s">
        <v>5285</v>
      </c>
      <c r="F1860" t="s">
        <v>5286</v>
      </c>
      <c r="G1860">
        <v>1.9996569149400434</v>
      </c>
      <c r="H1860">
        <v>230</v>
      </c>
      <c r="I1860" t="s">
        <v>1853</v>
      </c>
      <c r="J1860" t="s">
        <v>1853</v>
      </c>
      <c r="K1860" t="s">
        <v>1853</v>
      </c>
      <c r="L1860" t="s">
        <v>1853</v>
      </c>
      <c r="M1860" t="s">
        <v>1853</v>
      </c>
      <c r="N1860" t="s">
        <v>1852</v>
      </c>
      <c r="O1860" t="s">
        <v>1852</v>
      </c>
      <c r="P1860">
        <v>6</v>
      </c>
      <c r="Q1860">
        <f>IF(ISERROR(VLOOKUP(A1860,seg_r_base_fitted!$A$1:$C$1829,2,FALSE)),0,VLOOKUP(A1860,seg_r_base_fitted!$A$1:$C$1829,2,FALSE))</f>
        <v>0</v>
      </c>
      <c r="R1860">
        <f>IF(ISERROR(VLOOKUP(A1860,seg_r_base_fitted!$A$1:$C$1829,3,FALSE)),0,VLOOKUP(A1860,seg_r_base_fitted!$A$1:$C$1829,3,FALSE))</f>
        <v>5.7000000000000002E-2</v>
      </c>
      <c r="S1860">
        <v>1674</v>
      </c>
    </row>
    <row r="1861" spans="1:19" x14ac:dyDescent="0.2">
      <c r="A1861" t="s">
        <v>5367</v>
      </c>
      <c r="B1861" t="s">
        <v>4481</v>
      </c>
      <c r="C1861" t="s">
        <v>1971</v>
      </c>
      <c r="D1861" t="s">
        <v>5368</v>
      </c>
      <c r="E1861" t="s">
        <v>5369</v>
      </c>
      <c r="F1861" t="s">
        <v>5370</v>
      </c>
      <c r="G1861">
        <v>1.1480295024299723</v>
      </c>
      <c r="H1861">
        <v>170</v>
      </c>
      <c r="I1861" t="s">
        <v>1853</v>
      </c>
      <c r="J1861" t="s">
        <v>1853</v>
      </c>
      <c r="K1861" t="s">
        <v>1853</v>
      </c>
      <c r="L1861" t="s">
        <v>1853</v>
      </c>
      <c r="M1861" t="s">
        <v>1852</v>
      </c>
      <c r="N1861" t="s">
        <v>1853</v>
      </c>
      <c r="O1861" t="s">
        <v>1852</v>
      </c>
      <c r="P1861">
        <v>6</v>
      </c>
      <c r="Q1861">
        <f>IF(ISERROR(VLOOKUP(A1861,seg_r_base_fitted!$A$1:$C$1829,2,FALSE)),0,VLOOKUP(A1861,seg_r_base_fitted!$A$1:$C$1829,2,FALSE))</f>
        <v>0</v>
      </c>
      <c r="R1861">
        <f>IF(ISERROR(VLOOKUP(A1861,seg_r_base_fitted!$A$1:$C$1829,3,FALSE)),0,VLOOKUP(A1861,seg_r_base_fitted!$A$1:$C$1829,3,FALSE))</f>
        <v>5.8000000000000003E-2</v>
      </c>
      <c r="S1861">
        <v>1667</v>
      </c>
    </row>
    <row r="1862" spans="1:19" x14ac:dyDescent="0.2">
      <c r="A1862" t="s">
        <v>5371</v>
      </c>
      <c r="B1862" t="s">
        <v>4481</v>
      </c>
      <c r="C1862" t="s">
        <v>1971</v>
      </c>
      <c r="D1862" t="s">
        <v>5368</v>
      </c>
      <c r="E1862" t="s">
        <v>5372</v>
      </c>
      <c r="F1862" t="s">
        <v>4916</v>
      </c>
      <c r="G1862">
        <v>1.1524382476819406</v>
      </c>
      <c r="H1862">
        <v>160</v>
      </c>
      <c r="I1862" t="s">
        <v>1853</v>
      </c>
      <c r="J1862" t="s">
        <v>1853</v>
      </c>
      <c r="K1862" t="s">
        <v>1853</v>
      </c>
      <c r="L1862" t="s">
        <v>1853</v>
      </c>
      <c r="M1862" t="s">
        <v>1852</v>
      </c>
      <c r="N1862" t="s">
        <v>1853</v>
      </c>
      <c r="O1862" t="s">
        <v>1852</v>
      </c>
      <c r="P1862">
        <v>6</v>
      </c>
      <c r="Q1862">
        <f>IF(ISERROR(VLOOKUP(A1862,seg_r_base_fitted!$A$1:$C$1829,2,FALSE)),0,VLOOKUP(A1862,seg_r_base_fitted!$A$1:$C$1829,2,FALSE))</f>
        <v>0</v>
      </c>
      <c r="R1862">
        <f>IF(ISERROR(VLOOKUP(A1862,seg_r_base_fitted!$A$1:$C$1829,3,FALSE)),0,VLOOKUP(A1862,seg_r_base_fitted!$A$1:$C$1829,3,FALSE))</f>
        <v>5.8000000000000003E-2</v>
      </c>
      <c r="S1862">
        <v>1668</v>
      </c>
    </row>
    <row r="1863" spans="1:19" x14ac:dyDescent="0.2">
      <c r="A1863" t="s">
        <v>5250</v>
      </c>
      <c r="B1863" t="s">
        <v>4481</v>
      </c>
      <c r="C1863" t="s">
        <v>1848</v>
      </c>
      <c r="D1863" t="s">
        <v>2172</v>
      </c>
      <c r="E1863" t="s">
        <v>5251</v>
      </c>
      <c r="F1863" t="s">
        <v>4702</v>
      </c>
      <c r="G1863">
        <v>0.39482472910385635</v>
      </c>
      <c r="H1863">
        <v>160</v>
      </c>
      <c r="I1863" t="s">
        <v>1852</v>
      </c>
      <c r="J1863" t="s">
        <v>1853</v>
      </c>
      <c r="K1863" t="s">
        <v>1853</v>
      </c>
      <c r="L1863" t="s">
        <v>1853</v>
      </c>
      <c r="M1863" t="s">
        <v>1853</v>
      </c>
      <c r="N1863" t="s">
        <v>1853</v>
      </c>
      <c r="O1863" t="s">
        <v>1852</v>
      </c>
      <c r="P1863">
        <v>6</v>
      </c>
      <c r="Q1863">
        <f>IF(ISERROR(VLOOKUP(A1863,seg_r_base_fitted!$A$1:$C$1829,2,FALSE)),0,VLOOKUP(A1863,seg_r_base_fitted!$A$1:$C$1829,2,FALSE))</f>
        <v>0</v>
      </c>
      <c r="R1863">
        <f>IF(ISERROR(VLOOKUP(A1863,seg_r_base_fitted!$A$1:$C$1829,3,FALSE)),0,VLOOKUP(A1863,seg_r_base_fitted!$A$1:$C$1829,3,FALSE))</f>
        <v>0.06</v>
      </c>
      <c r="S1863">
        <v>1651</v>
      </c>
    </row>
    <row r="1864" spans="1:19" x14ac:dyDescent="0.2">
      <c r="A1864" t="s">
        <v>2307</v>
      </c>
      <c r="B1864" t="s">
        <v>2093</v>
      </c>
      <c r="C1864" t="s">
        <v>1971</v>
      </c>
      <c r="D1864" t="s">
        <v>2308</v>
      </c>
      <c r="E1864" t="s">
        <v>2309</v>
      </c>
      <c r="F1864" t="s">
        <v>2120</v>
      </c>
      <c r="G1864">
        <v>3.2134481136491559</v>
      </c>
      <c r="H1864">
        <v>295</v>
      </c>
      <c r="I1864" t="s">
        <v>1853</v>
      </c>
      <c r="J1864" t="s">
        <v>1853</v>
      </c>
      <c r="K1864" t="s">
        <v>1853</v>
      </c>
      <c r="L1864" t="s">
        <v>1853</v>
      </c>
      <c r="M1864" t="s">
        <v>1853</v>
      </c>
      <c r="N1864" t="s">
        <v>1852</v>
      </c>
      <c r="O1864" t="s">
        <v>1852</v>
      </c>
      <c r="P1864">
        <v>6</v>
      </c>
      <c r="Q1864">
        <f>IF(ISERROR(VLOOKUP(A1864,seg_r_base_fitted!$A$1:$C$1829,2,FALSE)),0,VLOOKUP(A1864,seg_r_base_fitted!$A$1:$C$1829,2,FALSE))</f>
        <v>0</v>
      </c>
      <c r="R1864">
        <f>IF(ISERROR(VLOOKUP(A1864,seg_r_base_fitted!$A$1:$C$1829,3,FALSE)),0,VLOOKUP(A1864,seg_r_base_fitted!$A$1:$C$1829,3,FALSE))</f>
        <v>0.06</v>
      </c>
      <c r="S1864">
        <v>1646</v>
      </c>
    </row>
    <row r="1865" spans="1:19" x14ac:dyDescent="0.2">
      <c r="A1865" t="s">
        <v>5355</v>
      </c>
      <c r="B1865" t="s">
        <v>4481</v>
      </c>
      <c r="C1865" t="s">
        <v>1971</v>
      </c>
      <c r="D1865" t="s">
        <v>5356</v>
      </c>
      <c r="E1865" t="s">
        <v>5357</v>
      </c>
      <c r="F1865" t="s">
        <v>5358</v>
      </c>
      <c r="G1865">
        <v>1.5059879830791454</v>
      </c>
      <c r="H1865">
        <v>195</v>
      </c>
      <c r="I1865" t="s">
        <v>1853</v>
      </c>
      <c r="J1865" t="s">
        <v>1853</v>
      </c>
      <c r="K1865" t="s">
        <v>1853</v>
      </c>
      <c r="L1865" t="s">
        <v>1852</v>
      </c>
      <c r="M1865" t="s">
        <v>1853</v>
      </c>
      <c r="N1865" t="s">
        <v>1853</v>
      </c>
      <c r="O1865" t="s">
        <v>1852</v>
      </c>
      <c r="P1865">
        <v>6</v>
      </c>
      <c r="Q1865">
        <f>IF(ISERROR(VLOOKUP(A1865,seg_r_base_fitted!$A$1:$C$1829,2,FALSE)),0,VLOOKUP(A1865,seg_r_base_fitted!$A$1:$C$1829,2,FALSE))</f>
        <v>0</v>
      </c>
      <c r="R1865">
        <f>IF(ISERROR(VLOOKUP(A1865,seg_r_base_fitted!$A$1:$C$1829,3,FALSE)),0,VLOOKUP(A1865,seg_r_base_fitted!$A$1:$C$1829,3,FALSE))</f>
        <v>6.2E-2</v>
      </c>
      <c r="S1865">
        <v>1637</v>
      </c>
    </row>
    <row r="1866" spans="1:19" x14ac:dyDescent="0.2">
      <c r="A1866" t="s">
        <v>4129</v>
      </c>
      <c r="B1866" t="s">
        <v>3950</v>
      </c>
      <c r="C1866" t="s">
        <v>1971</v>
      </c>
      <c r="D1866" t="s">
        <v>2306</v>
      </c>
      <c r="E1866" t="s">
        <v>4012</v>
      </c>
      <c r="F1866" t="s">
        <v>2519</v>
      </c>
      <c r="G1866">
        <v>4.4010222051017891</v>
      </c>
      <c r="H1866">
        <v>195</v>
      </c>
      <c r="I1866" t="s">
        <v>1852</v>
      </c>
      <c r="J1866" t="s">
        <v>1853</v>
      </c>
      <c r="K1866" t="s">
        <v>1853</v>
      </c>
      <c r="L1866" t="s">
        <v>1853</v>
      </c>
      <c r="M1866" t="s">
        <v>1853</v>
      </c>
      <c r="N1866" t="s">
        <v>1853</v>
      </c>
      <c r="O1866" t="s">
        <v>1852</v>
      </c>
      <c r="P1866">
        <v>6</v>
      </c>
      <c r="Q1866">
        <f>IF(ISERROR(VLOOKUP(A1866,seg_r_base_fitted!$A$1:$C$1829,2,FALSE)),0,VLOOKUP(A1866,seg_r_base_fitted!$A$1:$C$1829,2,FALSE))</f>
        <v>0</v>
      </c>
      <c r="R1866">
        <f>IF(ISERROR(VLOOKUP(A1866,seg_r_base_fitted!$A$1:$C$1829,3,FALSE)),0,VLOOKUP(A1866,seg_r_base_fitted!$A$1:$C$1829,3,FALSE))</f>
        <v>6.2E-2</v>
      </c>
      <c r="S1866">
        <v>1635</v>
      </c>
    </row>
    <row r="1867" spans="1:19" x14ac:dyDescent="0.2">
      <c r="A1867" t="s">
        <v>2310</v>
      </c>
      <c r="B1867" t="s">
        <v>2093</v>
      </c>
      <c r="C1867" t="s">
        <v>1971</v>
      </c>
      <c r="D1867" t="s">
        <v>2311</v>
      </c>
      <c r="E1867" t="s">
        <v>2312</v>
      </c>
      <c r="F1867" t="s">
        <v>2313</v>
      </c>
      <c r="G1867">
        <v>2.1208863313175317</v>
      </c>
      <c r="H1867">
        <v>225</v>
      </c>
      <c r="I1867" t="s">
        <v>1853</v>
      </c>
      <c r="J1867" t="s">
        <v>1853</v>
      </c>
      <c r="K1867" t="s">
        <v>1853</v>
      </c>
      <c r="L1867" t="s">
        <v>1852</v>
      </c>
      <c r="M1867" t="s">
        <v>1853</v>
      </c>
      <c r="N1867" t="s">
        <v>1853</v>
      </c>
      <c r="O1867" t="s">
        <v>1852</v>
      </c>
      <c r="P1867">
        <v>6</v>
      </c>
      <c r="Q1867">
        <f>IF(ISERROR(VLOOKUP(A1867,seg_r_base_fitted!$A$1:$C$1829,2,FALSE)),0,VLOOKUP(A1867,seg_r_base_fitted!$A$1:$C$1829,2,FALSE))</f>
        <v>0</v>
      </c>
      <c r="R1867">
        <f>IF(ISERROR(VLOOKUP(A1867,seg_r_base_fitted!$A$1:$C$1829,3,FALSE)),0,VLOOKUP(A1867,seg_r_base_fitted!$A$1:$C$1829,3,FALSE))</f>
        <v>6.3E-2</v>
      </c>
      <c r="S1867">
        <v>1626</v>
      </c>
    </row>
    <row r="1868" spans="1:19" x14ac:dyDescent="0.2">
      <c r="A1868" t="s">
        <v>5334</v>
      </c>
      <c r="B1868" t="s">
        <v>4481</v>
      </c>
      <c r="C1868" t="s">
        <v>1971</v>
      </c>
      <c r="D1868" t="s">
        <v>5335</v>
      </c>
      <c r="E1868" t="s">
        <v>2152</v>
      </c>
      <c r="F1868" t="s">
        <v>5336</v>
      </c>
      <c r="G1868">
        <v>4.0149832794541513</v>
      </c>
      <c r="H1868">
        <v>185</v>
      </c>
      <c r="I1868" t="s">
        <v>1853</v>
      </c>
      <c r="J1868" t="s">
        <v>1853</v>
      </c>
      <c r="K1868" t="s">
        <v>1853</v>
      </c>
      <c r="L1868" t="s">
        <v>1852</v>
      </c>
      <c r="M1868" t="s">
        <v>1853</v>
      </c>
      <c r="N1868" t="s">
        <v>1853</v>
      </c>
      <c r="O1868" t="s">
        <v>1852</v>
      </c>
      <c r="P1868">
        <v>6</v>
      </c>
      <c r="Q1868">
        <f>IF(ISERROR(VLOOKUP(A1868,seg_r_base_fitted!$A$1:$C$1829,2,FALSE)),0,VLOOKUP(A1868,seg_r_base_fitted!$A$1:$C$1829,2,FALSE))</f>
        <v>0</v>
      </c>
      <c r="R1868">
        <f>IF(ISERROR(VLOOKUP(A1868,seg_r_base_fitted!$A$1:$C$1829,3,FALSE)),0,VLOOKUP(A1868,seg_r_base_fitted!$A$1:$C$1829,3,FALSE))</f>
        <v>6.5000000000000002E-2</v>
      </c>
      <c r="S1868">
        <v>1622</v>
      </c>
    </row>
    <row r="1869" spans="1:19" x14ac:dyDescent="0.2">
      <c r="A1869" t="s">
        <v>3646</v>
      </c>
      <c r="B1869" t="s">
        <v>3546</v>
      </c>
      <c r="C1869" t="s">
        <v>1848</v>
      </c>
      <c r="D1869" t="s">
        <v>1999</v>
      </c>
      <c r="E1869" t="s">
        <v>3647</v>
      </c>
      <c r="F1869" t="s">
        <v>3376</v>
      </c>
      <c r="G1869">
        <v>0.15711879051527361</v>
      </c>
      <c r="H1869">
        <v>525</v>
      </c>
      <c r="I1869" t="s">
        <v>1853</v>
      </c>
      <c r="J1869" t="s">
        <v>1852</v>
      </c>
      <c r="K1869" t="s">
        <v>1853</v>
      </c>
      <c r="L1869" t="s">
        <v>1853</v>
      </c>
      <c r="M1869" t="s">
        <v>1853</v>
      </c>
      <c r="N1869" t="s">
        <v>1853</v>
      </c>
      <c r="O1869" t="s">
        <v>1852</v>
      </c>
      <c r="P1869">
        <v>6</v>
      </c>
      <c r="Q1869">
        <f>IF(ISERROR(VLOOKUP(A1869,seg_r_base_fitted!$A$1:$C$1829,2,FALSE)),0,VLOOKUP(A1869,seg_r_base_fitted!$A$1:$C$1829,2,FALSE))</f>
        <v>0</v>
      </c>
      <c r="R1869">
        <f>IF(ISERROR(VLOOKUP(A1869,seg_r_base_fitted!$A$1:$C$1829,3,FALSE)),0,VLOOKUP(A1869,seg_r_base_fitted!$A$1:$C$1829,3,FALSE))</f>
        <v>6.7000000000000004E-2</v>
      </c>
      <c r="S1869">
        <v>1604</v>
      </c>
    </row>
    <row r="1870" spans="1:19" x14ac:dyDescent="0.2">
      <c r="A1870" t="s">
        <v>5245</v>
      </c>
      <c r="B1870" t="s">
        <v>4481</v>
      </c>
      <c r="C1870" t="s">
        <v>1848</v>
      </c>
      <c r="D1870" t="s">
        <v>2255</v>
      </c>
      <c r="E1870" t="s">
        <v>5246</v>
      </c>
      <c r="F1870" t="s">
        <v>1924</v>
      </c>
      <c r="G1870">
        <v>1.4046610045840979</v>
      </c>
      <c r="H1870">
        <v>130</v>
      </c>
      <c r="I1870" t="s">
        <v>1852</v>
      </c>
      <c r="J1870" t="s">
        <v>1853</v>
      </c>
      <c r="K1870" t="s">
        <v>1853</v>
      </c>
      <c r="L1870" t="s">
        <v>1853</v>
      </c>
      <c r="M1870" t="s">
        <v>1853</v>
      </c>
      <c r="N1870" t="s">
        <v>1853</v>
      </c>
      <c r="O1870" t="s">
        <v>1852</v>
      </c>
      <c r="P1870">
        <v>6</v>
      </c>
      <c r="Q1870">
        <f>IF(ISERROR(VLOOKUP(A1870,seg_r_base_fitted!$A$1:$C$1829,2,FALSE)),0,VLOOKUP(A1870,seg_r_base_fitted!$A$1:$C$1829,2,FALSE))</f>
        <v>0</v>
      </c>
      <c r="R1870">
        <f>IF(ISERROR(VLOOKUP(A1870,seg_r_base_fitted!$A$1:$C$1829,3,FALSE)),0,VLOOKUP(A1870,seg_r_base_fitted!$A$1:$C$1829,3,FALSE))</f>
        <v>6.8000000000000005E-2</v>
      </c>
      <c r="S1870">
        <v>1601</v>
      </c>
    </row>
    <row r="1871" spans="1:19" x14ac:dyDescent="0.2">
      <c r="A1871" t="s">
        <v>4468</v>
      </c>
      <c r="B1871" t="s">
        <v>4140</v>
      </c>
      <c r="C1871" t="s">
        <v>1971</v>
      </c>
      <c r="D1871" t="s">
        <v>2714</v>
      </c>
      <c r="E1871" t="s">
        <v>2834</v>
      </c>
      <c r="F1871" t="s">
        <v>4150</v>
      </c>
      <c r="G1871">
        <v>0.42257971305952952</v>
      </c>
      <c r="H1871">
        <v>515</v>
      </c>
      <c r="I1871" t="s">
        <v>1853</v>
      </c>
      <c r="J1871" t="s">
        <v>1852</v>
      </c>
      <c r="K1871" t="s">
        <v>1853</v>
      </c>
      <c r="L1871" t="s">
        <v>1853</v>
      </c>
      <c r="M1871" t="s">
        <v>1853</v>
      </c>
      <c r="N1871" t="s">
        <v>1853</v>
      </c>
      <c r="O1871" t="s">
        <v>1852</v>
      </c>
      <c r="P1871">
        <v>6</v>
      </c>
      <c r="Q1871">
        <f>IF(ISERROR(VLOOKUP(A1871,seg_r_base_fitted!$A$1:$C$1829,2,FALSE)),0,VLOOKUP(A1871,seg_r_base_fitted!$A$1:$C$1829,2,FALSE))</f>
        <v>0</v>
      </c>
      <c r="R1871">
        <f>IF(ISERROR(VLOOKUP(A1871,seg_r_base_fitted!$A$1:$C$1829,3,FALSE)),0,VLOOKUP(A1871,seg_r_base_fitted!$A$1:$C$1829,3,FALSE))</f>
        <v>7.0000000000000007E-2</v>
      </c>
      <c r="S1871">
        <v>1592</v>
      </c>
    </row>
    <row r="1872" spans="1:19" x14ac:dyDescent="0.2">
      <c r="A1872" t="s">
        <v>5242</v>
      </c>
      <c r="B1872" t="s">
        <v>4481</v>
      </c>
      <c r="C1872" t="s">
        <v>1848</v>
      </c>
      <c r="D1872" t="s">
        <v>2707</v>
      </c>
      <c r="E1872" t="s">
        <v>2551</v>
      </c>
      <c r="F1872" t="s">
        <v>5243</v>
      </c>
      <c r="G1872">
        <v>4.0165792526892998</v>
      </c>
      <c r="H1872">
        <v>205</v>
      </c>
      <c r="I1872" t="s">
        <v>1852</v>
      </c>
      <c r="J1872" t="s">
        <v>1853</v>
      </c>
      <c r="K1872" t="s">
        <v>1853</v>
      </c>
      <c r="L1872" t="s">
        <v>1853</v>
      </c>
      <c r="M1872" t="s">
        <v>1853</v>
      </c>
      <c r="N1872" t="s">
        <v>1853</v>
      </c>
      <c r="O1872" t="s">
        <v>1852</v>
      </c>
      <c r="P1872">
        <v>6</v>
      </c>
      <c r="Q1872">
        <f>IF(ISERROR(VLOOKUP(A1872,seg_r_base_fitted!$A$1:$C$1829,2,FALSE)),0,VLOOKUP(A1872,seg_r_base_fitted!$A$1:$C$1829,2,FALSE))</f>
        <v>0</v>
      </c>
      <c r="R1872">
        <f>IF(ISERROR(VLOOKUP(A1872,seg_r_base_fitted!$A$1:$C$1829,3,FALSE)),0,VLOOKUP(A1872,seg_r_base_fitted!$A$1:$C$1829,3,FALSE))</f>
        <v>7.0999999999999994E-2</v>
      </c>
      <c r="S1872">
        <v>1585</v>
      </c>
    </row>
    <row r="1873" spans="1:19" x14ac:dyDescent="0.2">
      <c r="A1873" t="s">
        <v>3518</v>
      </c>
      <c r="B1873" t="s">
        <v>3351</v>
      </c>
      <c r="C1873" t="s">
        <v>1848</v>
      </c>
      <c r="D1873" t="s">
        <v>2198</v>
      </c>
      <c r="E1873" t="s">
        <v>3452</v>
      </c>
      <c r="F1873" t="s">
        <v>3426</v>
      </c>
      <c r="G1873">
        <v>0.55525339485367708</v>
      </c>
      <c r="H1873">
        <v>500</v>
      </c>
      <c r="I1873" t="s">
        <v>1853</v>
      </c>
      <c r="J1873" t="s">
        <v>1852</v>
      </c>
      <c r="K1873" t="s">
        <v>1853</v>
      </c>
      <c r="L1873" t="s">
        <v>1853</v>
      </c>
      <c r="M1873" t="s">
        <v>1853</v>
      </c>
      <c r="N1873" t="s">
        <v>1853</v>
      </c>
      <c r="O1873" t="s">
        <v>1852</v>
      </c>
      <c r="P1873">
        <v>6</v>
      </c>
      <c r="Q1873">
        <f>IF(ISERROR(VLOOKUP(A1873,seg_r_base_fitted!$A$1:$C$1829,2,FALSE)),0,VLOOKUP(A1873,seg_r_base_fitted!$A$1:$C$1829,2,FALSE))</f>
        <v>0</v>
      </c>
      <c r="R1873">
        <f>IF(ISERROR(VLOOKUP(A1873,seg_r_base_fitted!$A$1:$C$1829,3,FALSE)),0,VLOOKUP(A1873,seg_r_base_fitted!$A$1:$C$1829,3,FALSE))</f>
        <v>7.0999999999999994E-2</v>
      </c>
      <c r="S1873">
        <v>1582</v>
      </c>
    </row>
    <row r="1874" spans="1:19" x14ac:dyDescent="0.2">
      <c r="A1874" t="s">
        <v>5924</v>
      </c>
      <c r="B1874" t="s">
        <v>5520</v>
      </c>
      <c r="C1874" t="s">
        <v>1848</v>
      </c>
      <c r="D1874" t="s">
        <v>1915</v>
      </c>
      <c r="E1874" t="s">
        <v>5666</v>
      </c>
      <c r="F1874" t="s">
        <v>5666</v>
      </c>
      <c r="G1874">
        <v>0.26947884766184443</v>
      </c>
      <c r="H1874">
        <v>550</v>
      </c>
      <c r="I1874" t="s">
        <v>1853</v>
      </c>
      <c r="J1874" t="s">
        <v>1852</v>
      </c>
      <c r="K1874" t="s">
        <v>1853</v>
      </c>
      <c r="L1874" t="s">
        <v>1853</v>
      </c>
      <c r="M1874" t="s">
        <v>1853</v>
      </c>
      <c r="N1874" t="s">
        <v>1853</v>
      </c>
      <c r="O1874" t="s">
        <v>1852</v>
      </c>
      <c r="P1874">
        <v>6</v>
      </c>
      <c r="Q1874">
        <f>IF(ISERROR(VLOOKUP(A1874,seg_r_base_fitted!$A$1:$C$1829,2,FALSE)),0,VLOOKUP(A1874,seg_r_base_fitted!$A$1:$C$1829,2,FALSE))</f>
        <v>1</v>
      </c>
      <c r="R1874">
        <f>IF(ISERROR(VLOOKUP(A1874,seg_r_base_fitted!$A$1:$C$1829,3,FALSE)),0,VLOOKUP(A1874,seg_r_base_fitted!$A$1:$C$1829,3,FALSE))</f>
        <v>7.5999999999999998E-2</v>
      </c>
      <c r="S1874">
        <v>1564</v>
      </c>
    </row>
    <row r="1875" spans="1:19" x14ac:dyDescent="0.2">
      <c r="A1875" t="s">
        <v>2735</v>
      </c>
      <c r="B1875" t="s">
        <v>2503</v>
      </c>
      <c r="C1875" t="s">
        <v>1971</v>
      </c>
      <c r="D1875" t="s">
        <v>2263</v>
      </c>
      <c r="E1875" t="s">
        <v>2736</v>
      </c>
      <c r="F1875" t="s">
        <v>2737</v>
      </c>
      <c r="G1875">
        <v>1.0131450968228914</v>
      </c>
      <c r="H1875">
        <v>175</v>
      </c>
      <c r="I1875" t="s">
        <v>1852</v>
      </c>
      <c r="J1875" t="s">
        <v>1853</v>
      </c>
      <c r="K1875" t="s">
        <v>1853</v>
      </c>
      <c r="L1875" t="s">
        <v>1853</v>
      </c>
      <c r="M1875" t="s">
        <v>1853</v>
      </c>
      <c r="N1875" t="s">
        <v>1853</v>
      </c>
      <c r="O1875" t="s">
        <v>1852</v>
      </c>
      <c r="P1875">
        <v>6</v>
      </c>
      <c r="Q1875">
        <f>IF(ISERROR(VLOOKUP(A1875,seg_r_base_fitted!$A$1:$C$1829,2,FALSE)),0,VLOOKUP(A1875,seg_r_base_fitted!$A$1:$C$1829,2,FALSE))</f>
        <v>0</v>
      </c>
      <c r="R1875">
        <f>IF(ISERROR(VLOOKUP(A1875,seg_r_base_fitted!$A$1:$C$1829,3,FALSE)),0,VLOOKUP(A1875,seg_r_base_fitted!$A$1:$C$1829,3,FALSE))</f>
        <v>7.8E-2</v>
      </c>
      <c r="S1875">
        <v>1554</v>
      </c>
    </row>
    <row r="1876" spans="1:19" x14ac:dyDescent="0.2">
      <c r="A1876" t="s">
        <v>6284</v>
      </c>
      <c r="B1876" t="s">
        <v>5956</v>
      </c>
      <c r="C1876" t="s">
        <v>1971</v>
      </c>
      <c r="D1876" t="s">
        <v>2133</v>
      </c>
      <c r="E1876" t="s">
        <v>5610</v>
      </c>
      <c r="F1876" t="s">
        <v>6184</v>
      </c>
      <c r="G1876">
        <v>1.5211892528660704</v>
      </c>
      <c r="H1876">
        <v>210</v>
      </c>
      <c r="I1876" t="s">
        <v>1852</v>
      </c>
      <c r="J1876" t="s">
        <v>1853</v>
      </c>
      <c r="K1876" t="s">
        <v>1853</v>
      </c>
      <c r="L1876" t="s">
        <v>1853</v>
      </c>
      <c r="M1876" t="s">
        <v>1853</v>
      </c>
      <c r="N1876" t="s">
        <v>1853</v>
      </c>
      <c r="O1876" t="s">
        <v>1852</v>
      </c>
      <c r="P1876">
        <v>6</v>
      </c>
      <c r="Q1876">
        <f>IF(ISERROR(VLOOKUP(A1876,seg_r_base_fitted!$A$1:$C$1829,2,FALSE)),0,VLOOKUP(A1876,seg_r_base_fitted!$A$1:$C$1829,2,FALSE))</f>
        <v>0</v>
      </c>
      <c r="R1876">
        <f>IF(ISERROR(VLOOKUP(A1876,seg_r_base_fitted!$A$1:$C$1829,3,FALSE)),0,VLOOKUP(A1876,seg_r_base_fitted!$A$1:$C$1829,3,FALSE))</f>
        <v>7.9000000000000001E-2</v>
      </c>
      <c r="S1876">
        <v>1551</v>
      </c>
    </row>
    <row r="1877" spans="1:19" x14ac:dyDescent="0.2">
      <c r="A1877" t="s">
        <v>2294</v>
      </c>
      <c r="B1877" t="s">
        <v>2093</v>
      </c>
      <c r="C1877" t="s">
        <v>1971</v>
      </c>
      <c r="D1877" t="s">
        <v>2295</v>
      </c>
      <c r="E1877" t="s">
        <v>2296</v>
      </c>
      <c r="F1877" t="s">
        <v>2297</v>
      </c>
      <c r="G1877">
        <v>1.5204595505450116</v>
      </c>
      <c r="H1877">
        <v>265</v>
      </c>
      <c r="I1877" t="s">
        <v>1853</v>
      </c>
      <c r="J1877" t="s">
        <v>1853</v>
      </c>
      <c r="K1877" t="s">
        <v>1853</v>
      </c>
      <c r="L1877" t="s">
        <v>1852</v>
      </c>
      <c r="M1877" t="s">
        <v>1853</v>
      </c>
      <c r="N1877" t="s">
        <v>1853</v>
      </c>
      <c r="O1877" t="s">
        <v>1852</v>
      </c>
      <c r="P1877">
        <v>6</v>
      </c>
      <c r="Q1877">
        <f>IF(ISERROR(VLOOKUP(A1877,seg_r_base_fitted!$A$1:$C$1829,2,FALSE)),0,VLOOKUP(A1877,seg_r_base_fitted!$A$1:$C$1829,2,FALSE))</f>
        <v>0</v>
      </c>
      <c r="R1877">
        <f>IF(ISERROR(VLOOKUP(A1877,seg_r_base_fitted!$A$1:$C$1829,3,FALSE)),0,VLOOKUP(A1877,seg_r_base_fitted!$A$1:$C$1829,3,FALSE))</f>
        <v>7.8E-2</v>
      </c>
      <c r="S1877">
        <v>1552</v>
      </c>
    </row>
    <row r="1878" spans="1:19" x14ac:dyDescent="0.2">
      <c r="A1878" t="s">
        <v>3524</v>
      </c>
      <c r="B1878" t="s">
        <v>3351</v>
      </c>
      <c r="C1878" t="s">
        <v>1848</v>
      </c>
      <c r="D1878" t="s">
        <v>1928</v>
      </c>
      <c r="E1878" t="s">
        <v>3452</v>
      </c>
      <c r="F1878" t="s">
        <v>3421</v>
      </c>
      <c r="G1878">
        <v>0.96352173730836765</v>
      </c>
      <c r="H1878">
        <v>540</v>
      </c>
      <c r="I1878" t="s">
        <v>1853</v>
      </c>
      <c r="J1878" t="s">
        <v>1852</v>
      </c>
      <c r="K1878" t="s">
        <v>1853</v>
      </c>
      <c r="L1878" t="s">
        <v>1853</v>
      </c>
      <c r="M1878" t="s">
        <v>1853</v>
      </c>
      <c r="N1878" t="s">
        <v>1853</v>
      </c>
      <c r="O1878" t="s">
        <v>1852</v>
      </c>
      <c r="P1878">
        <v>6</v>
      </c>
      <c r="Q1878">
        <f>IF(ISERROR(VLOOKUP(A1878,seg_r_base_fitted!$A$1:$C$1829,2,FALSE)),0,VLOOKUP(A1878,seg_r_base_fitted!$A$1:$C$1829,2,FALSE))</f>
        <v>0</v>
      </c>
      <c r="R1878">
        <f>IF(ISERROR(VLOOKUP(A1878,seg_r_base_fitted!$A$1:$C$1829,3,FALSE)),0,VLOOKUP(A1878,seg_r_base_fitted!$A$1:$C$1829,3,FALSE))</f>
        <v>7.9000000000000001E-2</v>
      </c>
      <c r="S1878">
        <v>1547</v>
      </c>
    </row>
    <row r="1879" spans="1:19" x14ac:dyDescent="0.2">
      <c r="A1879" t="s">
        <v>3538</v>
      </c>
      <c r="B1879" t="s">
        <v>3351</v>
      </c>
      <c r="C1879" t="s">
        <v>1971</v>
      </c>
      <c r="D1879" t="s">
        <v>3539</v>
      </c>
      <c r="E1879" t="s">
        <v>3540</v>
      </c>
      <c r="F1879" t="s">
        <v>3372</v>
      </c>
      <c r="G1879">
        <v>1.0133570976003505</v>
      </c>
      <c r="H1879">
        <v>235</v>
      </c>
      <c r="I1879" t="s">
        <v>1852</v>
      </c>
      <c r="J1879" t="s">
        <v>1853</v>
      </c>
      <c r="K1879" t="s">
        <v>1853</v>
      </c>
      <c r="L1879" t="s">
        <v>1853</v>
      </c>
      <c r="M1879" t="s">
        <v>1853</v>
      </c>
      <c r="N1879" t="s">
        <v>1853</v>
      </c>
      <c r="O1879" t="s">
        <v>1852</v>
      </c>
      <c r="P1879">
        <v>6</v>
      </c>
      <c r="Q1879">
        <f>IF(ISERROR(VLOOKUP(A1879,seg_r_base_fitted!$A$1:$C$1829,2,FALSE)),0,VLOOKUP(A1879,seg_r_base_fitted!$A$1:$C$1829,2,FALSE))</f>
        <v>0</v>
      </c>
      <c r="R1879">
        <f>IF(ISERROR(VLOOKUP(A1879,seg_r_base_fitted!$A$1:$C$1829,3,FALSE)),0,VLOOKUP(A1879,seg_r_base_fitted!$A$1:$C$1829,3,FALSE))</f>
        <v>7.9000000000000001E-2</v>
      </c>
      <c r="S1879">
        <v>1548</v>
      </c>
    </row>
    <row r="1880" spans="1:19" x14ac:dyDescent="0.2">
      <c r="A1880" t="s">
        <v>5930</v>
      </c>
      <c r="B1880" t="s">
        <v>5520</v>
      </c>
      <c r="C1880" t="s">
        <v>1848</v>
      </c>
      <c r="D1880" t="s">
        <v>4319</v>
      </c>
      <c r="E1880" t="s">
        <v>5536</v>
      </c>
      <c r="F1880" t="s">
        <v>5931</v>
      </c>
      <c r="G1880">
        <v>0.49818050579571432</v>
      </c>
      <c r="H1880">
        <v>530</v>
      </c>
      <c r="I1880" t="s">
        <v>1853</v>
      </c>
      <c r="J1880" t="s">
        <v>1852</v>
      </c>
      <c r="K1880" t="s">
        <v>1853</v>
      </c>
      <c r="L1880" t="s">
        <v>1853</v>
      </c>
      <c r="M1880" t="s">
        <v>1853</v>
      </c>
      <c r="N1880" t="s">
        <v>1853</v>
      </c>
      <c r="O1880" t="s">
        <v>1852</v>
      </c>
      <c r="P1880">
        <v>6</v>
      </c>
      <c r="Q1880">
        <f>IF(ISERROR(VLOOKUP(A1880,seg_r_base_fitted!$A$1:$C$1829,2,FALSE)),0,VLOOKUP(A1880,seg_r_base_fitted!$A$1:$C$1829,2,FALSE))</f>
        <v>0</v>
      </c>
      <c r="R1880">
        <f>IF(ISERROR(VLOOKUP(A1880,seg_r_base_fitted!$A$1:$C$1829,3,FALSE)),0,VLOOKUP(A1880,seg_r_base_fitted!$A$1:$C$1829,3,FALSE))</f>
        <v>0.08</v>
      </c>
      <c r="S1880">
        <v>1544</v>
      </c>
    </row>
    <row r="1881" spans="1:19" x14ac:dyDescent="0.2">
      <c r="A1881" t="s">
        <v>4461</v>
      </c>
      <c r="B1881" t="s">
        <v>4140</v>
      </c>
      <c r="C1881" t="s">
        <v>1848</v>
      </c>
      <c r="D1881" t="s">
        <v>2353</v>
      </c>
      <c r="E1881" t="s">
        <v>4462</v>
      </c>
      <c r="F1881" t="s">
        <v>4463</v>
      </c>
      <c r="G1881">
        <v>6.8082662557672743E-2</v>
      </c>
      <c r="H1881">
        <v>715</v>
      </c>
      <c r="I1881" t="s">
        <v>1853</v>
      </c>
      <c r="J1881" t="s">
        <v>1852</v>
      </c>
      <c r="K1881" t="s">
        <v>1853</v>
      </c>
      <c r="L1881" t="s">
        <v>1853</v>
      </c>
      <c r="M1881" t="s">
        <v>1853</v>
      </c>
      <c r="N1881" t="s">
        <v>1853</v>
      </c>
      <c r="O1881" t="s">
        <v>1852</v>
      </c>
      <c r="P1881">
        <v>6</v>
      </c>
      <c r="Q1881">
        <f>IF(ISERROR(VLOOKUP(A1881,seg_r_base_fitted!$A$1:$C$1829,2,FALSE)),0,VLOOKUP(A1881,seg_r_base_fitted!$A$1:$C$1829,2,FALSE))</f>
        <v>0</v>
      </c>
      <c r="R1881">
        <f>IF(ISERROR(VLOOKUP(A1881,seg_r_base_fitted!$A$1:$C$1829,3,FALSE)),0,VLOOKUP(A1881,seg_r_base_fitted!$A$1:$C$1829,3,FALSE))</f>
        <v>0.08</v>
      </c>
      <c r="S1881">
        <v>1542</v>
      </c>
    </row>
    <row r="1882" spans="1:19" x14ac:dyDescent="0.2">
      <c r="A1882" t="s">
        <v>3942</v>
      </c>
      <c r="B1882" t="s">
        <v>3662</v>
      </c>
      <c r="C1882" t="s">
        <v>1848</v>
      </c>
      <c r="D1882" t="s">
        <v>2420</v>
      </c>
      <c r="E1882" t="s">
        <v>3667</v>
      </c>
      <c r="F1882" t="s">
        <v>3943</v>
      </c>
      <c r="G1882">
        <v>1.4169135279649829</v>
      </c>
      <c r="H1882">
        <v>280</v>
      </c>
      <c r="I1882" t="s">
        <v>1853</v>
      </c>
      <c r="J1882" t="s">
        <v>1853</v>
      </c>
      <c r="K1882" t="s">
        <v>1853</v>
      </c>
      <c r="L1882" t="s">
        <v>1853</v>
      </c>
      <c r="M1882" t="s">
        <v>1852</v>
      </c>
      <c r="N1882" t="s">
        <v>1853</v>
      </c>
      <c r="O1882" t="s">
        <v>1852</v>
      </c>
      <c r="P1882">
        <v>6</v>
      </c>
      <c r="Q1882">
        <f>IF(ISERROR(VLOOKUP(A1882,seg_r_base_fitted!$A$1:$C$1829,2,FALSE)),0,VLOOKUP(A1882,seg_r_base_fitted!$A$1:$C$1829,2,FALSE))</f>
        <v>0</v>
      </c>
      <c r="R1882">
        <f>IF(ISERROR(VLOOKUP(A1882,seg_r_base_fitted!$A$1:$C$1829,3,FALSE)),0,VLOOKUP(A1882,seg_r_base_fitted!$A$1:$C$1829,3,FALSE))</f>
        <v>8.3000000000000004E-2</v>
      </c>
      <c r="S1882">
        <v>1528</v>
      </c>
    </row>
    <row r="1883" spans="1:19" x14ac:dyDescent="0.2">
      <c r="A1883" t="s">
        <v>4130</v>
      </c>
      <c r="B1883" t="s">
        <v>3950</v>
      </c>
      <c r="C1883" t="s">
        <v>1971</v>
      </c>
      <c r="D1883" t="s">
        <v>4131</v>
      </c>
      <c r="E1883" t="s">
        <v>4132</v>
      </c>
      <c r="F1883" t="s">
        <v>4133</v>
      </c>
      <c r="G1883">
        <v>1.3009566584369825</v>
      </c>
      <c r="H1883">
        <v>290</v>
      </c>
      <c r="I1883" t="s">
        <v>1852</v>
      </c>
      <c r="J1883" t="s">
        <v>1853</v>
      </c>
      <c r="K1883" t="s">
        <v>1853</v>
      </c>
      <c r="L1883" t="s">
        <v>1853</v>
      </c>
      <c r="M1883" t="s">
        <v>1853</v>
      </c>
      <c r="N1883" t="s">
        <v>1853</v>
      </c>
      <c r="O1883" t="s">
        <v>1852</v>
      </c>
      <c r="P1883">
        <v>6</v>
      </c>
      <c r="Q1883">
        <f>IF(ISERROR(VLOOKUP(A1883,seg_r_base_fitted!$A$1:$C$1829,2,FALSE)),0,VLOOKUP(A1883,seg_r_base_fitted!$A$1:$C$1829,2,FALSE))</f>
        <v>1</v>
      </c>
      <c r="R1883">
        <f>IF(ISERROR(VLOOKUP(A1883,seg_r_base_fitted!$A$1:$C$1829,3,FALSE)),0,VLOOKUP(A1883,seg_r_base_fitted!$A$1:$C$1829,3,FALSE))</f>
        <v>8.3000000000000004E-2</v>
      </c>
      <c r="S1883">
        <v>1529</v>
      </c>
    </row>
    <row r="1884" spans="1:19" x14ac:dyDescent="0.2">
      <c r="A1884" t="s">
        <v>6285</v>
      </c>
      <c r="B1884" t="s">
        <v>5956</v>
      </c>
      <c r="C1884" t="s">
        <v>1971</v>
      </c>
      <c r="D1884" t="s">
        <v>2741</v>
      </c>
      <c r="E1884" t="s">
        <v>6286</v>
      </c>
      <c r="F1884" t="s">
        <v>6090</v>
      </c>
      <c r="G1884">
        <v>0.25305801767097497</v>
      </c>
      <c r="H1884">
        <v>440</v>
      </c>
      <c r="I1884" t="s">
        <v>1853</v>
      </c>
      <c r="J1884" t="s">
        <v>1853</v>
      </c>
      <c r="K1884" t="s">
        <v>1853</v>
      </c>
      <c r="L1884" t="s">
        <v>1853</v>
      </c>
      <c r="M1884" t="s">
        <v>1852</v>
      </c>
      <c r="N1884" t="s">
        <v>1853</v>
      </c>
      <c r="O1884" t="s">
        <v>1852</v>
      </c>
      <c r="P1884">
        <v>6</v>
      </c>
      <c r="Q1884">
        <f>IF(ISERROR(VLOOKUP(A1884,seg_r_base_fitted!$A$1:$C$1829,2,FALSE)),0,VLOOKUP(A1884,seg_r_base_fitted!$A$1:$C$1829,2,FALSE))</f>
        <v>0</v>
      </c>
      <c r="R1884">
        <f>IF(ISERROR(VLOOKUP(A1884,seg_r_base_fitted!$A$1:$C$1829,3,FALSE)),0,VLOOKUP(A1884,seg_r_base_fitted!$A$1:$C$1829,3,FALSE))</f>
        <v>8.4000000000000005E-2</v>
      </c>
      <c r="S1884">
        <v>1525</v>
      </c>
    </row>
    <row r="1885" spans="1:19" x14ac:dyDescent="0.2">
      <c r="A1885" t="s">
        <v>5340</v>
      </c>
      <c r="B1885" t="s">
        <v>4481</v>
      </c>
      <c r="C1885" t="s">
        <v>1971</v>
      </c>
      <c r="D1885" t="s">
        <v>5341</v>
      </c>
      <c r="E1885" t="s">
        <v>5342</v>
      </c>
      <c r="F1885" t="s">
        <v>4558</v>
      </c>
      <c r="G1885">
        <v>1.9071423686545139</v>
      </c>
      <c r="H1885">
        <v>244</v>
      </c>
      <c r="I1885" t="s">
        <v>1852</v>
      </c>
      <c r="J1885" t="s">
        <v>1853</v>
      </c>
      <c r="K1885" t="s">
        <v>1853</v>
      </c>
      <c r="L1885" t="s">
        <v>1853</v>
      </c>
      <c r="M1885" t="s">
        <v>1853</v>
      </c>
      <c r="N1885" t="s">
        <v>1853</v>
      </c>
      <c r="O1885" t="s">
        <v>1852</v>
      </c>
      <c r="P1885">
        <v>6</v>
      </c>
      <c r="Q1885">
        <f>IF(ISERROR(VLOOKUP(A1885,seg_r_base_fitted!$A$1:$C$1829,2,FALSE)),0,VLOOKUP(A1885,seg_r_base_fitted!$A$1:$C$1829,2,FALSE))</f>
        <v>0</v>
      </c>
      <c r="R1885">
        <f>IF(ISERROR(VLOOKUP(A1885,seg_r_base_fitted!$A$1:$C$1829,3,FALSE)),0,VLOOKUP(A1885,seg_r_base_fitted!$A$1:$C$1829,3,FALSE))</f>
        <v>8.6999999999999994E-2</v>
      </c>
      <c r="S1885">
        <v>1506</v>
      </c>
    </row>
    <row r="1886" spans="1:19" x14ac:dyDescent="0.2">
      <c r="A1886" t="s">
        <v>42</v>
      </c>
      <c r="B1886" t="s">
        <v>2743</v>
      </c>
      <c r="C1886" t="s">
        <v>1848</v>
      </c>
      <c r="D1886" t="s">
        <v>2774</v>
      </c>
      <c r="E1886" t="s">
        <v>2865</v>
      </c>
      <c r="F1886" t="s">
        <v>2994</v>
      </c>
      <c r="G1886">
        <v>7.3294514807588765E-2</v>
      </c>
      <c r="H1886">
        <v>1005</v>
      </c>
      <c r="I1886" t="s">
        <v>1853</v>
      </c>
      <c r="J1886" t="s">
        <v>1852</v>
      </c>
      <c r="K1886" t="s">
        <v>1853</v>
      </c>
      <c r="L1886" t="s">
        <v>1853</v>
      </c>
      <c r="M1886" t="s">
        <v>1853</v>
      </c>
      <c r="N1886" t="s">
        <v>1853</v>
      </c>
      <c r="O1886" t="s">
        <v>1852</v>
      </c>
      <c r="P1886">
        <v>6</v>
      </c>
      <c r="Q1886">
        <f>IF(ISERROR(VLOOKUP(A1886,seg_r_base_fitted!$A$1:$C$1829,2,FALSE)),0,VLOOKUP(A1886,seg_r_base_fitted!$A$1:$C$1829,2,FALSE))</f>
        <v>0</v>
      </c>
      <c r="R1886">
        <f>IF(ISERROR(VLOOKUP(A1886,seg_r_base_fitted!$A$1:$C$1829,3,FALSE)),0,VLOOKUP(A1886,seg_r_base_fitted!$A$1:$C$1829,3,FALSE))</f>
        <v>8.6999999999999994E-2</v>
      </c>
      <c r="S1886">
        <v>1503</v>
      </c>
    </row>
    <row r="1887" spans="1:19" x14ac:dyDescent="0.2">
      <c r="A1887" t="s">
        <v>5927</v>
      </c>
      <c r="B1887" t="s">
        <v>5520</v>
      </c>
      <c r="C1887" t="s">
        <v>1848</v>
      </c>
      <c r="D1887" t="s">
        <v>3398</v>
      </c>
      <c r="E1887" t="s">
        <v>5928</v>
      </c>
      <c r="F1887" t="s">
        <v>5929</v>
      </c>
      <c r="G1887">
        <v>4.9449100729839192E-2</v>
      </c>
      <c r="H1887">
        <v>910</v>
      </c>
      <c r="I1887" t="s">
        <v>1853</v>
      </c>
      <c r="J1887" t="s">
        <v>1852</v>
      </c>
      <c r="K1887" t="s">
        <v>1853</v>
      </c>
      <c r="L1887" t="s">
        <v>1853</v>
      </c>
      <c r="M1887" t="s">
        <v>1853</v>
      </c>
      <c r="N1887" t="s">
        <v>1853</v>
      </c>
      <c r="O1887" t="s">
        <v>1852</v>
      </c>
      <c r="P1887">
        <v>6</v>
      </c>
      <c r="Q1887">
        <f>IF(ISERROR(VLOOKUP(A1887,seg_r_base_fitted!$A$1:$C$1829,2,FALSE)),0,VLOOKUP(A1887,seg_r_base_fitted!$A$1:$C$1829,2,FALSE))</f>
        <v>0</v>
      </c>
      <c r="R1887">
        <f>IF(ISERROR(VLOOKUP(A1887,seg_r_base_fitted!$A$1:$C$1829,3,FALSE)),0,VLOOKUP(A1887,seg_r_base_fitted!$A$1:$C$1829,3,FALSE))</f>
        <v>8.7999999999999995E-2</v>
      </c>
      <c r="S1887">
        <v>1498</v>
      </c>
    </row>
    <row r="1888" spans="1:19" x14ac:dyDescent="0.2">
      <c r="A1888" t="s">
        <v>4458</v>
      </c>
      <c r="B1888" t="s">
        <v>4140</v>
      </c>
      <c r="C1888" t="s">
        <v>1848</v>
      </c>
      <c r="D1888" t="s">
        <v>2030</v>
      </c>
      <c r="E1888" t="s">
        <v>4459</v>
      </c>
      <c r="F1888" t="s">
        <v>4460</v>
      </c>
      <c r="G1888">
        <v>7.1166986626689022E-2</v>
      </c>
      <c r="H1888">
        <v>995</v>
      </c>
      <c r="I1888" t="s">
        <v>1853</v>
      </c>
      <c r="J1888" t="s">
        <v>1852</v>
      </c>
      <c r="K1888" t="s">
        <v>1853</v>
      </c>
      <c r="L1888" t="s">
        <v>1853</v>
      </c>
      <c r="M1888" t="s">
        <v>1853</v>
      </c>
      <c r="N1888" t="s">
        <v>1853</v>
      </c>
      <c r="O1888" t="s">
        <v>1852</v>
      </c>
      <c r="P1888">
        <v>6</v>
      </c>
      <c r="Q1888">
        <f>IF(ISERROR(VLOOKUP(A1888,seg_r_base_fitted!$A$1:$C$1829,2,FALSE)),0,VLOOKUP(A1888,seg_r_base_fitted!$A$1:$C$1829,2,FALSE))</f>
        <v>0</v>
      </c>
      <c r="R1888">
        <f>IF(ISERROR(VLOOKUP(A1888,seg_r_base_fitted!$A$1:$C$1829,3,FALSE)),0,VLOOKUP(A1888,seg_r_base_fitted!$A$1:$C$1829,3,FALSE))</f>
        <v>8.7999999999999995E-2</v>
      </c>
      <c r="S1888">
        <v>1492</v>
      </c>
    </row>
    <row r="1889" spans="1:19" x14ac:dyDescent="0.2">
      <c r="A1889" t="s">
        <v>5244</v>
      </c>
      <c r="B1889" t="s">
        <v>4481</v>
      </c>
      <c r="C1889" t="s">
        <v>1848</v>
      </c>
      <c r="D1889" t="s">
        <v>2707</v>
      </c>
      <c r="E1889" t="s">
        <v>5243</v>
      </c>
      <c r="F1889" t="s">
        <v>2513</v>
      </c>
      <c r="G1889">
        <v>1.3430221583902522</v>
      </c>
      <c r="H1889">
        <v>205</v>
      </c>
      <c r="I1889" t="s">
        <v>1852</v>
      </c>
      <c r="J1889" t="s">
        <v>1853</v>
      </c>
      <c r="K1889" t="s">
        <v>1853</v>
      </c>
      <c r="L1889" t="s">
        <v>1853</v>
      </c>
      <c r="M1889" t="s">
        <v>1853</v>
      </c>
      <c r="N1889" t="s">
        <v>1853</v>
      </c>
      <c r="O1889" t="s">
        <v>1852</v>
      </c>
      <c r="P1889">
        <v>6</v>
      </c>
      <c r="Q1889">
        <f>IF(ISERROR(VLOOKUP(A1889,seg_r_base_fitted!$A$1:$C$1829,2,FALSE)),0,VLOOKUP(A1889,seg_r_base_fitted!$A$1:$C$1829,2,FALSE))</f>
        <v>0</v>
      </c>
      <c r="R1889">
        <f>IF(ISERROR(VLOOKUP(A1889,seg_r_base_fitted!$A$1:$C$1829,3,FALSE)),0,VLOOKUP(A1889,seg_r_base_fitted!$A$1:$C$1829,3,FALSE))</f>
        <v>8.7999999999999995E-2</v>
      </c>
      <c r="S1889">
        <v>1493</v>
      </c>
    </row>
    <row r="1890" spans="1:19" x14ac:dyDescent="0.2">
      <c r="A1890" t="s">
        <v>5263</v>
      </c>
      <c r="B1890" t="s">
        <v>4481</v>
      </c>
      <c r="C1890" t="s">
        <v>1848</v>
      </c>
      <c r="D1890" t="s">
        <v>3503</v>
      </c>
      <c r="E1890" t="s">
        <v>5264</v>
      </c>
      <c r="F1890" t="s">
        <v>5265</v>
      </c>
      <c r="G1890">
        <v>2.346541372490063</v>
      </c>
      <c r="H1890">
        <v>250</v>
      </c>
      <c r="I1890" t="s">
        <v>1852</v>
      </c>
      <c r="J1890" t="s">
        <v>1853</v>
      </c>
      <c r="K1890" t="s">
        <v>1853</v>
      </c>
      <c r="L1890" t="s">
        <v>1853</v>
      </c>
      <c r="M1890" t="s">
        <v>1853</v>
      </c>
      <c r="N1890" t="s">
        <v>1853</v>
      </c>
      <c r="O1890" t="s">
        <v>1852</v>
      </c>
      <c r="P1890">
        <v>6</v>
      </c>
      <c r="Q1890">
        <f>IF(ISERROR(VLOOKUP(A1890,seg_r_base_fitted!$A$1:$C$1829,2,FALSE)),0,VLOOKUP(A1890,seg_r_base_fitted!$A$1:$C$1829,2,FALSE))</f>
        <v>0</v>
      </c>
      <c r="R1890">
        <f>IF(ISERROR(VLOOKUP(A1890,seg_r_base_fitted!$A$1:$C$1829,3,FALSE)),0,VLOOKUP(A1890,seg_r_base_fitted!$A$1:$C$1829,3,FALSE))</f>
        <v>8.7999999999999995E-2</v>
      </c>
      <c r="S1890">
        <v>1494</v>
      </c>
    </row>
    <row r="1891" spans="1:19" x14ac:dyDescent="0.2">
      <c r="A1891" t="s">
        <v>3347</v>
      </c>
      <c r="B1891" t="s">
        <v>3178</v>
      </c>
      <c r="C1891">
        <v>0</v>
      </c>
      <c r="D1891">
        <v>10</v>
      </c>
      <c r="E1891" t="s">
        <v>3348</v>
      </c>
      <c r="F1891" t="s">
        <v>3349</v>
      </c>
      <c r="G1891">
        <v>0.22583982860410043</v>
      </c>
      <c r="H1891">
        <v>2735</v>
      </c>
      <c r="I1891" t="s">
        <v>1853</v>
      </c>
      <c r="J1891" t="s">
        <v>1853</v>
      </c>
      <c r="K1891" t="s">
        <v>1852</v>
      </c>
      <c r="L1891" t="s">
        <v>1853</v>
      </c>
      <c r="M1891" t="s">
        <v>1853</v>
      </c>
      <c r="N1891" t="s">
        <v>1853</v>
      </c>
      <c r="O1891" t="s">
        <v>1852</v>
      </c>
      <c r="P1891">
        <v>6</v>
      </c>
      <c r="Q1891">
        <f>IF(ISERROR(VLOOKUP(A1891,seg_r_base_fitted!$A$1:$C$1829,2,FALSE)),0,VLOOKUP(A1891,seg_r_base_fitted!$A$1:$C$1829,2,FALSE))</f>
        <v>0</v>
      </c>
      <c r="R1891">
        <f>IF(ISERROR(VLOOKUP(A1891,seg_r_base_fitted!$A$1:$C$1829,3,FALSE)),0,VLOOKUP(A1891,seg_r_base_fitted!$A$1:$C$1829,3,FALSE))</f>
        <v>0.09</v>
      </c>
      <c r="S1891">
        <v>1480</v>
      </c>
    </row>
    <row r="1892" spans="1:19" x14ac:dyDescent="0.2">
      <c r="A1892" t="s">
        <v>5932</v>
      </c>
      <c r="B1892" t="s">
        <v>5520</v>
      </c>
      <c r="C1892" t="s">
        <v>1848</v>
      </c>
      <c r="D1892" t="s">
        <v>3476</v>
      </c>
      <c r="E1892" t="s">
        <v>5933</v>
      </c>
      <c r="F1892" t="s">
        <v>5934</v>
      </c>
      <c r="G1892">
        <v>9.6236793020161096E-2</v>
      </c>
      <c r="H1892">
        <v>3035</v>
      </c>
      <c r="I1892" t="s">
        <v>1853</v>
      </c>
      <c r="J1892" t="s">
        <v>1853</v>
      </c>
      <c r="K1892" t="s">
        <v>1852</v>
      </c>
      <c r="L1892" t="s">
        <v>1853</v>
      </c>
      <c r="M1892" t="s">
        <v>1853</v>
      </c>
      <c r="N1892" t="s">
        <v>1853</v>
      </c>
      <c r="O1892" t="s">
        <v>1852</v>
      </c>
      <c r="P1892">
        <v>6</v>
      </c>
      <c r="Q1892">
        <f>IF(ISERROR(VLOOKUP(A1892,seg_r_base_fitted!$A$1:$C$1829,2,FALSE)),0,VLOOKUP(A1892,seg_r_base_fitted!$A$1:$C$1829,2,FALSE))</f>
        <v>0</v>
      </c>
      <c r="R1892">
        <f>IF(ISERROR(VLOOKUP(A1892,seg_r_base_fitted!$A$1:$C$1829,3,FALSE)),0,VLOOKUP(A1892,seg_r_base_fitted!$A$1:$C$1829,3,FALSE))</f>
        <v>9.0999999999999998E-2</v>
      </c>
      <c r="S1892">
        <v>1476</v>
      </c>
    </row>
    <row r="1893" spans="1:19" x14ac:dyDescent="0.2">
      <c r="A1893" t="s">
        <v>5938</v>
      </c>
      <c r="B1893" t="s">
        <v>5520</v>
      </c>
      <c r="C1893" t="s">
        <v>1971</v>
      </c>
      <c r="D1893" t="s">
        <v>2277</v>
      </c>
      <c r="E1893" t="s">
        <v>5554</v>
      </c>
      <c r="F1893" t="s">
        <v>5819</v>
      </c>
      <c r="G1893">
        <v>0.23469151197178284</v>
      </c>
      <c r="H1893">
        <v>2900</v>
      </c>
      <c r="I1893" t="s">
        <v>1853</v>
      </c>
      <c r="J1893" t="s">
        <v>1853</v>
      </c>
      <c r="K1893" t="s">
        <v>1852</v>
      </c>
      <c r="L1893" t="s">
        <v>1853</v>
      </c>
      <c r="M1893" t="s">
        <v>1853</v>
      </c>
      <c r="N1893" t="s">
        <v>1853</v>
      </c>
      <c r="O1893" t="s">
        <v>1852</v>
      </c>
      <c r="P1893">
        <v>6</v>
      </c>
      <c r="Q1893">
        <f>IF(ISERROR(VLOOKUP(A1893,seg_r_base_fitted!$A$1:$C$1829,2,FALSE)),0,VLOOKUP(A1893,seg_r_base_fitted!$A$1:$C$1829,2,FALSE))</f>
        <v>0</v>
      </c>
      <c r="R1893">
        <f>IF(ISERROR(VLOOKUP(A1893,seg_r_base_fitted!$A$1:$C$1829,3,FALSE)),0,VLOOKUP(A1893,seg_r_base_fitted!$A$1:$C$1829,3,FALSE))</f>
        <v>9.0999999999999998E-2</v>
      </c>
      <c r="S1893">
        <v>1477</v>
      </c>
    </row>
    <row r="1894" spans="1:19" x14ac:dyDescent="0.2">
      <c r="A1894" t="s">
        <v>2740</v>
      </c>
      <c r="B1894" t="s">
        <v>2503</v>
      </c>
      <c r="C1894" t="s">
        <v>1971</v>
      </c>
      <c r="D1894" t="s">
        <v>2741</v>
      </c>
      <c r="E1894" t="s">
        <v>2565</v>
      </c>
      <c r="F1894" t="s">
        <v>2742</v>
      </c>
      <c r="G1894">
        <v>0.72558649587082502</v>
      </c>
      <c r="H1894">
        <v>244</v>
      </c>
      <c r="I1894" t="s">
        <v>1852</v>
      </c>
      <c r="J1894" t="s">
        <v>1853</v>
      </c>
      <c r="K1894" t="s">
        <v>1853</v>
      </c>
      <c r="L1894" t="s">
        <v>1853</v>
      </c>
      <c r="M1894" t="s">
        <v>1853</v>
      </c>
      <c r="N1894" t="s">
        <v>1853</v>
      </c>
      <c r="O1894" t="s">
        <v>1852</v>
      </c>
      <c r="P1894">
        <v>6</v>
      </c>
      <c r="Q1894">
        <f>IF(ISERROR(VLOOKUP(A1894,seg_r_base_fitted!$A$1:$C$1829,2,FALSE)),0,VLOOKUP(A1894,seg_r_base_fitted!$A$1:$C$1829,2,FALSE))</f>
        <v>0</v>
      </c>
      <c r="R1894">
        <f>IF(ISERROR(VLOOKUP(A1894,seg_r_base_fitted!$A$1:$C$1829,3,FALSE)),0,VLOOKUP(A1894,seg_r_base_fitted!$A$1:$C$1829,3,FALSE))</f>
        <v>9.0999999999999998E-2</v>
      </c>
      <c r="S1894">
        <v>1469</v>
      </c>
    </row>
    <row r="1895" spans="1:19" x14ac:dyDescent="0.2">
      <c r="A1895" t="s">
        <v>2280</v>
      </c>
      <c r="B1895" t="s">
        <v>2093</v>
      </c>
      <c r="C1895" t="s">
        <v>1848</v>
      </c>
      <c r="D1895" t="s">
        <v>1980</v>
      </c>
      <c r="E1895" t="s">
        <v>2181</v>
      </c>
      <c r="F1895" t="s">
        <v>2173</v>
      </c>
      <c r="G1895">
        <v>0.32342354689579805</v>
      </c>
      <c r="H1895">
        <v>785</v>
      </c>
      <c r="I1895" t="s">
        <v>1853</v>
      </c>
      <c r="J1895" t="s">
        <v>1852</v>
      </c>
      <c r="K1895" t="s">
        <v>1853</v>
      </c>
      <c r="L1895" t="s">
        <v>1853</v>
      </c>
      <c r="M1895" t="s">
        <v>1853</v>
      </c>
      <c r="N1895" t="s">
        <v>1853</v>
      </c>
      <c r="O1895" t="s">
        <v>1852</v>
      </c>
      <c r="P1895">
        <v>6</v>
      </c>
      <c r="Q1895">
        <f>IF(ISERROR(VLOOKUP(A1895,seg_r_base_fitted!$A$1:$C$1829,2,FALSE)),0,VLOOKUP(A1895,seg_r_base_fitted!$A$1:$C$1829,2,FALSE))</f>
        <v>0</v>
      </c>
      <c r="R1895">
        <f>IF(ISERROR(VLOOKUP(A1895,seg_r_base_fitted!$A$1:$C$1829,3,FALSE)),0,VLOOKUP(A1895,seg_r_base_fitted!$A$1:$C$1829,3,FALSE))</f>
        <v>9.0999999999999998E-2</v>
      </c>
      <c r="S1895">
        <v>1467</v>
      </c>
    </row>
    <row r="1896" spans="1:19" x14ac:dyDescent="0.2">
      <c r="A1896" t="s">
        <v>6281</v>
      </c>
      <c r="B1896" t="s">
        <v>5956</v>
      </c>
      <c r="C1896" t="s">
        <v>1971</v>
      </c>
      <c r="D1896" t="s">
        <v>2692</v>
      </c>
      <c r="E1896" t="s">
        <v>6282</v>
      </c>
      <c r="F1896" t="s">
        <v>6283</v>
      </c>
      <c r="G1896">
        <v>0.10658862462308147</v>
      </c>
      <c r="H1896">
        <v>3480</v>
      </c>
      <c r="I1896" t="s">
        <v>1853</v>
      </c>
      <c r="J1896" t="s">
        <v>1853</v>
      </c>
      <c r="K1896" t="s">
        <v>1852</v>
      </c>
      <c r="L1896" t="s">
        <v>1853</v>
      </c>
      <c r="M1896" t="s">
        <v>1853</v>
      </c>
      <c r="N1896" t="s">
        <v>1853</v>
      </c>
      <c r="O1896" t="s">
        <v>1852</v>
      </c>
      <c r="P1896">
        <v>6</v>
      </c>
      <c r="Q1896">
        <f>IF(ISERROR(VLOOKUP(A1896,seg_r_base_fitted!$A$1:$C$1829,2,FALSE)),0,VLOOKUP(A1896,seg_r_base_fitted!$A$1:$C$1829,2,FALSE))</f>
        <v>0</v>
      </c>
      <c r="R1896">
        <f>IF(ISERROR(VLOOKUP(A1896,seg_r_base_fitted!$A$1:$C$1829,3,FALSE)),0,VLOOKUP(A1896,seg_r_base_fitted!$A$1:$C$1829,3,FALSE))</f>
        <v>9.1999999999999998E-2</v>
      </c>
      <c r="S1896">
        <v>1465</v>
      </c>
    </row>
    <row r="1897" spans="1:19" x14ac:dyDescent="0.2">
      <c r="A1897" t="s">
        <v>4466</v>
      </c>
      <c r="B1897" t="s">
        <v>4140</v>
      </c>
      <c r="C1897" t="s">
        <v>1848</v>
      </c>
      <c r="D1897" t="s">
        <v>4467</v>
      </c>
      <c r="E1897" t="s">
        <v>4152</v>
      </c>
      <c r="F1897" t="s">
        <v>4147</v>
      </c>
      <c r="G1897">
        <v>0.22871415258349276</v>
      </c>
      <c r="H1897">
        <v>1360</v>
      </c>
      <c r="I1897" t="s">
        <v>1853</v>
      </c>
      <c r="J1897" t="s">
        <v>1852</v>
      </c>
      <c r="K1897" t="s">
        <v>1853</v>
      </c>
      <c r="L1897" t="s">
        <v>1853</v>
      </c>
      <c r="M1897" t="s">
        <v>1853</v>
      </c>
      <c r="N1897" t="s">
        <v>1853</v>
      </c>
      <c r="O1897" t="s">
        <v>1852</v>
      </c>
      <c r="P1897">
        <v>6</v>
      </c>
      <c r="Q1897">
        <f>IF(ISERROR(VLOOKUP(A1897,seg_r_base_fitted!$A$1:$C$1829,2,FALSE)),0,VLOOKUP(A1897,seg_r_base_fitted!$A$1:$C$1829,2,FALSE))</f>
        <v>0</v>
      </c>
      <c r="R1897">
        <f>IF(ISERROR(VLOOKUP(A1897,seg_r_base_fitted!$A$1:$C$1829,3,FALSE)),0,VLOOKUP(A1897,seg_r_base_fitted!$A$1:$C$1829,3,FALSE))</f>
        <v>9.4E-2</v>
      </c>
      <c r="S1897">
        <v>1447</v>
      </c>
    </row>
    <row r="1898" spans="1:19" x14ac:dyDescent="0.2">
      <c r="A1898" t="s">
        <v>4121</v>
      </c>
      <c r="B1898" t="s">
        <v>3950</v>
      </c>
      <c r="C1898" t="s">
        <v>1848</v>
      </c>
      <c r="D1898" t="s">
        <v>1917</v>
      </c>
      <c r="E1898" t="s">
        <v>3961</v>
      </c>
      <c r="F1898" t="s">
        <v>4122</v>
      </c>
      <c r="G1898">
        <v>3.8994115662145967</v>
      </c>
      <c r="H1898">
        <v>960</v>
      </c>
      <c r="I1898" t="s">
        <v>1853</v>
      </c>
      <c r="J1898" t="s">
        <v>1852</v>
      </c>
      <c r="K1898" t="s">
        <v>1853</v>
      </c>
      <c r="L1898" t="s">
        <v>1853</v>
      </c>
      <c r="M1898" t="s">
        <v>1853</v>
      </c>
      <c r="N1898" t="s">
        <v>1853</v>
      </c>
      <c r="O1898" t="s">
        <v>1852</v>
      </c>
      <c r="P1898">
        <v>6</v>
      </c>
      <c r="Q1898">
        <f>IF(ISERROR(VLOOKUP(A1898,seg_r_base_fitted!$A$1:$C$1829,2,FALSE)),0,VLOOKUP(A1898,seg_r_base_fitted!$A$1:$C$1829,2,FALSE))</f>
        <v>0</v>
      </c>
      <c r="R1898">
        <f>IF(ISERROR(VLOOKUP(A1898,seg_r_base_fitted!$A$1:$C$1829,3,FALSE)),0,VLOOKUP(A1898,seg_r_base_fitted!$A$1:$C$1829,3,FALSE))</f>
        <v>9.4E-2</v>
      </c>
      <c r="S1898">
        <v>1443</v>
      </c>
    </row>
    <row r="1899" spans="1:19" x14ac:dyDescent="0.2">
      <c r="A1899" t="s">
        <v>5922</v>
      </c>
      <c r="B1899" t="s">
        <v>5520</v>
      </c>
      <c r="C1899" t="s">
        <v>1848</v>
      </c>
      <c r="D1899" t="s">
        <v>3149</v>
      </c>
      <c r="E1899" t="s">
        <v>5545</v>
      </c>
      <c r="F1899" t="s">
        <v>5923</v>
      </c>
      <c r="G1899">
        <v>0.23962772262689877</v>
      </c>
      <c r="H1899">
        <v>4550</v>
      </c>
      <c r="I1899" t="s">
        <v>1853</v>
      </c>
      <c r="J1899" t="s">
        <v>1853</v>
      </c>
      <c r="K1899" t="s">
        <v>1852</v>
      </c>
      <c r="L1899" t="s">
        <v>1853</v>
      </c>
      <c r="M1899" t="s">
        <v>1853</v>
      </c>
      <c r="N1899" t="s">
        <v>1853</v>
      </c>
      <c r="O1899" t="s">
        <v>1852</v>
      </c>
      <c r="P1899">
        <v>6</v>
      </c>
      <c r="Q1899">
        <f>IF(ISERROR(VLOOKUP(A1899,seg_r_base_fitted!$A$1:$C$1829,2,FALSE)),0,VLOOKUP(A1899,seg_r_base_fitted!$A$1:$C$1829,2,FALSE))</f>
        <v>0</v>
      </c>
      <c r="R1899">
        <f>IF(ISERROR(VLOOKUP(A1899,seg_r_base_fitted!$A$1:$C$1829,3,FALSE)),0,VLOOKUP(A1899,seg_r_base_fitted!$A$1:$C$1829,3,FALSE))</f>
        <v>9.5000000000000001E-2</v>
      </c>
      <c r="S1899">
        <v>1437</v>
      </c>
    </row>
    <row r="1900" spans="1:19" x14ac:dyDescent="0.2">
      <c r="A1900" t="s">
        <v>4452</v>
      </c>
      <c r="B1900" t="s">
        <v>4140</v>
      </c>
      <c r="C1900" t="s">
        <v>1848</v>
      </c>
      <c r="D1900" t="s">
        <v>1887</v>
      </c>
      <c r="E1900" t="s">
        <v>4144</v>
      </c>
      <c r="F1900" t="s">
        <v>4144</v>
      </c>
      <c r="G1900">
        <v>0.75712650430674688</v>
      </c>
      <c r="H1900">
        <v>680</v>
      </c>
      <c r="I1900" t="s">
        <v>1853</v>
      </c>
      <c r="J1900" t="s">
        <v>1852</v>
      </c>
      <c r="K1900" t="s">
        <v>1853</v>
      </c>
      <c r="L1900" t="s">
        <v>1853</v>
      </c>
      <c r="M1900" t="s">
        <v>1853</v>
      </c>
      <c r="N1900" t="s">
        <v>1853</v>
      </c>
      <c r="O1900" t="s">
        <v>1852</v>
      </c>
      <c r="P1900">
        <v>6</v>
      </c>
      <c r="Q1900">
        <f>IF(ISERROR(VLOOKUP(A1900,seg_r_base_fitted!$A$1:$C$1829,2,FALSE)),0,VLOOKUP(A1900,seg_r_base_fitted!$A$1:$C$1829,2,FALSE))</f>
        <v>0</v>
      </c>
      <c r="R1900">
        <f>IF(ISERROR(VLOOKUP(A1900,seg_r_base_fitted!$A$1:$C$1829,3,FALSE)),0,VLOOKUP(A1900,seg_r_base_fitted!$A$1:$C$1829,3,FALSE))</f>
        <v>9.5000000000000001E-2</v>
      </c>
      <c r="S1900">
        <v>1435</v>
      </c>
    </row>
    <row r="1901" spans="1:19" x14ac:dyDescent="0.2">
      <c r="A1901" t="s">
        <v>5925</v>
      </c>
      <c r="B1901" t="s">
        <v>5520</v>
      </c>
      <c r="C1901" t="s">
        <v>1848</v>
      </c>
      <c r="D1901" t="s">
        <v>3535</v>
      </c>
      <c r="E1901" t="s">
        <v>5926</v>
      </c>
      <c r="F1901" t="s">
        <v>5716</v>
      </c>
      <c r="G1901">
        <v>0.2003026660444068</v>
      </c>
      <c r="H1901">
        <v>1220</v>
      </c>
      <c r="I1901" t="s">
        <v>1853</v>
      </c>
      <c r="J1901" t="s">
        <v>1852</v>
      </c>
      <c r="K1901" t="s">
        <v>1853</v>
      </c>
      <c r="L1901" t="s">
        <v>1853</v>
      </c>
      <c r="M1901" t="s">
        <v>1853</v>
      </c>
      <c r="N1901" t="s">
        <v>1853</v>
      </c>
      <c r="O1901" t="s">
        <v>1852</v>
      </c>
      <c r="P1901">
        <v>6</v>
      </c>
      <c r="Q1901">
        <f>IF(ISERROR(VLOOKUP(A1901,seg_r_base_fitted!$A$1:$C$1829,2,FALSE)),0,VLOOKUP(A1901,seg_r_base_fitted!$A$1:$C$1829,2,FALSE))</f>
        <v>0</v>
      </c>
      <c r="R1901">
        <f>IF(ISERROR(VLOOKUP(A1901,seg_r_base_fitted!$A$1:$C$1829,3,FALSE)),0,VLOOKUP(A1901,seg_r_base_fitted!$A$1:$C$1829,3,FALSE))</f>
        <v>9.6000000000000002E-2</v>
      </c>
      <c r="S1901">
        <v>1430</v>
      </c>
    </row>
    <row r="1902" spans="1:19" x14ac:dyDescent="0.2">
      <c r="A1902" t="s">
        <v>4464</v>
      </c>
      <c r="B1902" t="s">
        <v>4140</v>
      </c>
      <c r="C1902" t="s">
        <v>1848</v>
      </c>
      <c r="D1902" t="s">
        <v>4465</v>
      </c>
      <c r="E1902" t="s">
        <v>4189</v>
      </c>
      <c r="F1902" t="s">
        <v>2895</v>
      </c>
      <c r="G1902">
        <v>0.14336666948930882</v>
      </c>
      <c r="H1902">
        <v>1125</v>
      </c>
      <c r="I1902" t="s">
        <v>1853</v>
      </c>
      <c r="J1902" t="s">
        <v>1852</v>
      </c>
      <c r="K1902" t="s">
        <v>1853</v>
      </c>
      <c r="L1902" t="s">
        <v>1853</v>
      </c>
      <c r="M1902" t="s">
        <v>1853</v>
      </c>
      <c r="N1902" t="s">
        <v>1853</v>
      </c>
      <c r="O1902" t="s">
        <v>1852</v>
      </c>
      <c r="P1902">
        <v>6</v>
      </c>
      <c r="Q1902">
        <f>IF(ISERROR(VLOOKUP(A1902,seg_r_base_fitted!$A$1:$C$1829,2,FALSE)),0,VLOOKUP(A1902,seg_r_base_fitted!$A$1:$C$1829,2,FALSE))</f>
        <v>0</v>
      </c>
      <c r="R1902">
        <f>IF(ISERROR(VLOOKUP(A1902,seg_r_base_fitted!$A$1:$C$1829,3,FALSE)),0,VLOOKUP(A1902,seg_r_base_fitted!$A$1:$C$1829,3,FALSE))</f>
        <v>9.6000000000000002E-2</v>
      </c>
      <c r="S1902">
        <v>1427</v>
      </c>
    </row>
    <row r="1903" spans="1:19" x14ac:dyDescent="0.2">
      <c r="A1903" t="s">
        <v>5373</v>
      </c>
      <c r="B1903" t="s">
        <v>4481</v>
      </c>
      <c r="C1903" t="s">
        <v>1971</v>
      </c>
      <c r="D1903" t="s">
        <v>5374</v>
      </c>
      <c r="E1903" t="s">
        <v>5375</v>
      </c>
      <c r="F1903" t="s">
        <v>5375</v>
      </c>
      <c r="G1903">
        <v>2.6839759154456098</v>
      </c>
      <c r="H1903">
        <v>255</v>
      </c>
      <c r="I1903" t="s">
        <v>1852</v>
      </c>
      <c r="J1903" t="s">
        <v>1853</v>
      </c>
      <c r="K1903" t="s">
        <v>1853</v>
      </c>
      <c r="L1903" t="s">
        <v>1853</v>
      </c>
      <c r="M1903" t="s">
        <v>1853</v>
      </c>
      <c r="N1903" t="s">
        <v>1853</v>
      </c>
      <c r="O1903" t="s">
        <v>1852</v>
      </c>
      <c r="P1903">
        <v>6</v>
      </c>
      <c r="Q1903">
        <f>IF(ISERROR(VLOOKUP(A1903,seg_r_base_fitted!$A$1:$C$1829,2,FALSE)),0,VLOOKUP(A1903,seg_r_base_fitted!$A$1:$C$1829,2,FALSE))</f>
        <v>0</v>
      </c>
      <c r="R1903">
        <f>IF(ISERROR(VLOOKUP(A1903,seg_r_base_fitted!$A$1:$C$1829,3,FALSE)),0,VLOOKUP(A1903,seg_r_base_fitted!$A$1:$C$1829,3,FALSE))</f>
        <v>9.7000000000000003E-2</v>
      </c>
      <c r="S1903">
        <v>1421</v>
      </c>
    </row>
    <row r="1904" spans="1:19" x14ac:dyDescent="0.2">
      <c r="A1904" t="s">
        <v>114</v>
      </c>
      <c r="B1904" t="s">
        <v>2743</v>
      </c>
      <c r="C1904" t="s">
        <v>1848</v>
      </c>
      <c r="D1904" t="s">
        <v>2782</v>
      </c>
      <c r="E1904" t="s">
        <v>3009</v>
      </c>
      <c r="F1904" t="s">
        <v>2877</v>
      </c>
      <c r="G1904">
        <v>0.16778835547953863</v>
      </c>
      <c r="H1904">
        <v>325</v>
      </c>
      <c r="I1904" t="s">
        <v>1852</v>
      </c>
      <c r="J1904" t="s">
        <v>1853</v>
      </c>
      <c r="K1904" t="s">
        <v>1853</v>
      </c>
      <c r="L1904" t="s">
        <v>1853</v>
      </c>
      <c r="M1904" t="s">
        <v>1853</v>
      </c>
      <c r="N1904" t="s">
        <v>1853</v>
      </c>
      <c r="O1904" t="s">
        <v>1852</v>
      </c>
      <c r="P1904">
        <v>6</v>
      </c>
      <c r="Q1904">
        <f>IF(ISERROR(VLOOKUP(A1904,seg_r_base_fitted!$A$1:$C$1829,2,FALSE)),0,VLOOKUP(A1904,seg_r_base_fitted!$A$1:$C$1829,2,FALSE))</f>
        <v>0</v>
      </c>
      <c r="R1904">
        <f>IF(ISERROR(VLOOKUP(A1904,seg_r_base_fitted!$A$1:$C$1829,3,FALSE)),0,VLOOKUP(A1904,seg_r_base_fitted!$A$1:$C$1829,3,FALSE))</f>
        <v>9.7000000000000003E-2</v>
      </c>
      <c r="S1904">
        <v>1414</v>
      </c>
    </row>
    <row r="1905" spans="1:19" x14ac:dyDescent="0.2">
      <c r="A1905" t="s">
        <v>5920</v>
      </c>
      <c r="B1905" t="s">
        <v>5520</v>
      </c>
      <c r="C1905" t="s">
        <v>1848</v>
      </c>
      <c r="D1905" t="s">
        <v>3503</v>
      </c>
      <c r="E1905" t="s">
        <v>5921</v>
      </c>
      <c r="F1905" t="s">
        <v>5143</v>
      </c>
      <c r="G1905">
        <v>0.19741304928417078</v>
      </c>
      <c r="H1905">
        <v>1450</v>
      </c>
      <c r="I1905" t="s">
        <v>1853</v>
      </c>
      <c r="J1905" t="s">
        <v>1852</v>
      </c>
      <c r="K1905" t="s">
        <v>1853</v>
      </c>
      <c r="L1905" t="s">
        <v>1853</v>
      </c>
      <c r="M1905" t="s">
        <v>1853</v>
      </c>
      <c r="N1905" t="s">
        <v>1853</v>
      </c>
      <c r="O1905" t="s">
        <v>1852</v>
      </c>
      <c r="P1905">
        <v>6</v>
      </c>
      <c r="Q1905">
        <f>IF(ISERROR(VLOOKUP(A1905,seg_r_base_fitted!$A$1:$C$1829,2,FALSE)),0,VLOOKUP(A1905,seg_r_base_fitted!$A$1:$C$1829,2,FALSE))</f>
        <v>0</v>
      </c>
      <c r="R1905">
        <f>IF(ISERROR(VLOOKUP(A1905,seg_r_base_fitted!$A$1:$C$1829,3,FALSE)),0,VLOOKUP(A1905,seg_r_base_fitted!$A$1:$C$1829,3,FALSE))</f>
        <v>9.8000000000000004E-2</v>
      </c>
      <c r="S1905">
        <v>1411</v>
      </c>
    </row>
    <row r="1906" spans="1:19" x14ac:dyDescent="0.2">
      <c r="A1906" t="s">
        <v>3516</v>
      </c>
      <c r="B1906" t="s">
        <v>3351</v>
      </c>
      <c r="C1906" t="s">
        <v>1848</v>
      </c>
      <c r="D1906" t="s">
        <v>2130</v>
      </c>
      <c r="E1906" t="s">
        <v>3517</v>
      </c>
      <c r="F1906" t="s">
        <v>3517</v>
      </c>
      <c r="G1906">
        <v>0.31176064795383168</v>
      </c>
      <c r="H1906">
        <v>825</v>
      </c>
      <c r="I1906" t="s">
        <v>1853</v>
      </c>
      <c r="J1906" t="s">
        <v>1852</v>
      </c>
      <c r="K1906" t="s">
        <v>1853</v>
      </c>
      <c r="L1906" t="s">
        <v>1853</v>
      </c>
      <c r="M1906" t="s">
        <v>1853</v>
      </c>
      <c r="N1906" t="s">
        <v>1853</v>
      </c>
      <c r="O1906" t="s">
        <v>1852</v>
      </c>
      <c r="P1906">
        <v>6</v>
      </c>
      <c r="Q1906">
        <f>IF(ISERROR(VLOOKUP(A1906,seg_r_base_fitted!$A$1:$C$1829,2,FALSE)),0,VLOOKUP(A1906,seg_r_base_fitted!$A$1:$C$1829,2,FALSE))</f>
        <v>0</v>
      </c>
      <c r="R1906">
        <f>IF(ISERROR(VLOOKUP(A1906,seg_r_base_fitted!$A$1:$C$1829,3,FALSE)),0,VLOOKUP(A1906,seg_r_base_fitted!$A$1:$C$1829,3,FALSE))</f>
        <v>9.8000000000000004E-2</v>
      </c>
      <c r="S1906">
        <v>1408</v>
      </c>
    </row>
    <row r="1907" spans="1:19" x14ac:dyDescent="0.2">
      <c r="A1907" t="s">
        <v>4450</v>
      </c>
      <c r="B1907" t="s">
        <v>4140</v>
      </c>
      <c r="C1907" t="s">
        <v>1848</v>
      </c>
      <c r="D1907" t="s">
        <v>4451</v>
      </c>
      <c r="E1907" t="s">
        <v>4147</v>
      </c>
      <c r="F1907" t="s">
        <v>4147</v>
      </c>
      <c r="G1907">
        <v>0.29841504530195206</v>
      </c>
      <c r="H1907">
        <v>1230</v>
      </c>
      <c r="I1907" t="s">
        <v>1853</v>
      </c>
      <c r="J1907" t="s">
        <v>1852</v>
      </c>
      <c r="K1907" t="s">
        <v>1853</v>
      </c>
      <c r="L1907" t="s">
        <v>1853</v>
      </c>
      <c r="M1907" t="s">
        <v>1853</v>
      </c>
      <c r="N1907" t="s">
        <v>1853</v>
      </c>
      <c r="O1907" t="s">
        <v>1852</v>
      </c>
      <c r="P1907">
        <v>6</v>
      </c>
      <c r="Q1907">
        <f>IF(ISERROR(VLOOKUP(A1907,seg_r_base_fitted!$A$1:$C$1829,2,FALSE)),0,VLOOKUP(A1907,seg_r_base_fitted!$A$1:$C$1829,2,FALSE))</f>
        <v>0</v>
      </c>
      <c r="R1907">
        <f>IF(ISERROR(VLOOKUP(A1907,seg_r_base_fitted!$A$1:$C$1829,3,FALSE)),0,VLOOKUP(A1907,seg_r_base_fitted!$A$1:$C$1829,3,FALSE))</f>
        <v>0.1</v>
      </c>
      <c r="S1907">
        <v>1396</v>
      </c>
    </row>
    <row r="1908" spans="1:19" x14ac:dyDescent="0.2">
      <c r="A1908" t="s">
        <v>380</v>
      </c>
      <c r="B1908" t="s">
        <v>2743</v>
      </c>
      <c r="C1908" t="s">
        <v>1848</v>
      </c>
      <c r="D1908" t="s">
        <v>2782</v>
      </c>
      <c r="E1908" t="s">
        <v>2778</v>
      </c>
      <c r="F1908" t="s">
        <v>3008</v>
      </c>
      <c r="G1908">
        <v>0.5130785608532481</v>
      </c>
      <c r="H1908">
        <v>325</v>
      </c>
      <c r="I1908" t="s">
        <v>1852</v>
      </c>
      <c r="J1908" t="s">
        <v>1853</v>
      </c>
      <c r="K1908" t="s">
        <v>1853</v>
      </c>
      <c r="L1908" t="s">
        <v>1853</v>
      </c>
      <c r="M1908" t="s">
        <v>1853</v>
      </c>
      <c r="N1908" t="s">
        <v>1853</v>
      </c>
      <c r="O1908" t="s">
        <v>1852</v>
      </c>
      <c r="P1908">
        <v>6</v>
      </c>
      <c r="Q1908">
        <f>IF(ISERROR(VLOOKUP(A1908,seg_r_base_fitted!$A$1:$C$1829,2,FALSE)),0,VLOOKUP(A1908,seg_r_base_fitted!$A$1:$C$1829,2,FALSE))</f>
        <v>0</v>
      </c>
      <c r="R1908">
        <f>IF(ISERROR(VLOOKUP(A1908,seg_r_base_fitted!$A$1:$C$1829,3,FALSE)),0,VLOOKUP(A1908,seg_r_base_fitted!$A$1:$C$1829,3,FALSE))</f>
        <v>0.1</v>
      </c>
      <c r="S1908">
        <v>1394</v>
      </c>
    </row>
    <row r="1909" spans="1:19" x14ac:dyDescent="0.2">
      <c r="A1909" t="s">
        <v>3519</v>
      </c>
      <c r="B1909" t="s">
        <v>3351</v>
      </c>
      <c r="C1909" t="s">
        <v>1848</v>
      </c>
      <c r="D1909" t="s">
        <v>2558</v>
      </c>
      <c r="E1909" t="s">
        <v>3520</v>
      </c>
      <c r="F1909" t="s">
        <v>3521</v>
      </c>
      <c r="G1909">
        <v>0.37125286125650553</v>
      </c>
      <c r="H1909">
        <v>1225</v>
      </c>
      <c r="I1909" t="s">
        <v>1853</v>
      </c>
      <c r="J1909" t="s">
        <v>1852</v>
      </c>
      <c r="K1909" t="s">
        <v>1853</v>
      </c>
      <c r="L1909" t="s">
        <v>1853</v>
      </c>
      <c r="M1909" t="s">
        <v>1853</v>
      </c>
      <c r="N1909" t="s">
        <v>1853</v>
      </c>
      <c r="O1909" t="s">
        <v>1852</v>
      </c>
      <c r="P1909">
        <v>6</v>
      </c>
      <c r="Q1909">
        <f>IF(ISERROR(VLOOKUP(A1909,seg_r_base_fitted!$A$1:$C$1829,2,FALSE)),0,VLOOKUP(A1909,seg_r_base_fitted!$A$1:$C$1829,2,FALSE))</f>
        <v>0</v>
      </c>
      <c r="R1909">
        <f>IF(ISERROR(VLOOKUP(A1909,seg_r_base_fitted!$A$1:$C$1829,3,FALSE)),0,VLOOKUP(A1909,seg_r_base_fitted!$A$1:$C$1829,3,FALSE))</f>
        <v>0.10199999999999999</v>
      </c>
      <c r="S1909">
        <v>1378</v>
      </c>
    </row>
    <row r="1910" spans="1:19" x14ac:dyDescent="0.2">
      <c r="A1910" t="s">
        <v>4112</v>
      </c>
      <c r="B1910" t="s">
        <v>3950</v>
      </c>
      <c r="C1910" t="s">
        <v>1848</v>
      </c>
      <c r="D1910" t="s">
        <v>1849</v>
      </c>
      <c r="E1910" t="s">
        <v>4113</v>
      </c>
      <c r="F1910" t="s">
        <v>4114</v>
      </c>
      <c r="G1910">
        <v>0.100037775621149</v>
      </c>
      <c r="H1910">
        <v>4090</v>
      </c>
      <c r="I1910" t="s">
        <v>1853</v>
      </c>
      <c r="J1910" t="s">
        <v>1853</v>
      </c>
      <c r="K1910" t="s">
        <v>1852</v>
      </c>
      <c r="L1910" t="s">
        <v>1853</v>
      </c>
      <c r="M1910" t="s">
        <v>1853</v>
      </c>
      <c r="N1910" t="s">
        <v>1853</v>
      </c>
      <c r="O1910" t="s">
        <v>1852</v>
      </c>
      <c r="P1910">
        <v>6</v>
      </c>
      <c r="Q1910">
        <f>IF(ISERROR(VLOOKUP(A1910,seg_r_base_fitted!$A$1:$C$1829,2,FALSE)),0,VLOOKUP(A1910,seg_r_base_fitted!$A$1:$C$1829,2,FALSE))</f>
        <v>0</v>
      </c>
      <c r="R1910">
        <f>IF(ISERROR(VLOOKUP(A1910,seg_r_base_fitted!$A$1:$C$1829,3,FALSE)),0,VLOOKUP(A1910,seg_r_base_fitted!$A$1:$C$1829,3,FALSE))</f>
        <v>0.10299999999999999</v>
      </c>
      <c r="S1910">
        <v>1372</v>
      </c>
    </row>
    <row r="1911" spans="1:19" x14ac:dyDescent="0.2">
      <c r="A1911" t="s">
        <v>4453</v>
      </c>
      <c r="B1911" t="s">
        <v>4140</v>
      </c>
      <c r="C1911" t="s">
        <v>1848</v>
      </c>
      <c r="D1911" t="s">
        <v>2025</v>
      </c>
      <c r="E1911" t="s">
        <v>4189</v>
      </c>
      <c r="F1911" t="s">
        <v>4208</v>
      </c>
      <c r="G1911">
        <v>0.45360403853647313</v>
      </c>
      <c r="H1911">
        <v>940</v>
      </c>
      <c r="I1911" t="s">
        <v>1853</v>
      </c>
      <c r="J1911" t="s">
        <v>1852</v>
      </c>
      <c r="K1911" t="s">
        <v>1853</v>
      </c>
      <c r="L1911" t="s">
        <v>1853</v>
      </c>
      <c r="M1911" t="s">
        <v>1853</v>
      </c>
      <c r="N1911" t="s">
        <v>1853</v>
      </c>
      <c r="O1911" t="s">
        <v>1852</v>
      </c>
      <c r="P1911">
        <v>6</v>
      </c>
      <c r="Q1911">
        <f>IF(ISERROR(VLOOKUP(A1911,seg_r_base_fitted!$A$1:$C$1829,2,FALSE)),0,VLOOKUP(A1911,seg_r_base_fitted!$A$1:$C$1829,2,FALSE))</f>
        <v>0</v>
      </c>
      <c r="R1911">
        <f>IF(ISERROR(VLOOKUP(A1911,seg_r_base_fitted!$A$1:$C$1829,3,FALSE)),0,VLOOKUP(A1911,seg_r_base_fitted!$A$1:$C$1829,3,FALSE))</f>
        <v>0.104</v>
      </c>
      <c r="S1911">
        <v>1364</v>
      </c>
    </row>
    <row r="1912" spans="1:19" x14ac:dyDescent="0.2">
      <c r="A1912" t="s">
        <v>4454</v>
      </c>
      <c r="B1912" t="s">
        <v>4140</v>
      </c>
      <c r="C1912" t="s">
        <v>1848</v>
      </c>
      <c r="D1912" t="s">
        <v>1968</v>
      </c>
      <c r="E1912" t="s">
        <v>4305</v>
      </c>
      <c r="F1912" t="s">
        <v>4305</v>
      </c>
      <c r="G1912">
        <v>2.006097939630751</v>
      </c>
      <c r="H1912">
        <v>550</v>
      </c>
      <c r="I1912" t="s">
        <v>1853</v>
      </c>
      <c r="J1912" t="s">
        <v>1852</v>
      </c>
      <c r="K1912" t="s">
        <v>1853</v>
      </c>
      <c r="L1912" t="s">
        <v>1853</v>
      </c>
      <c r="M1912" t="s">
        <v>1853</v>
      </c>
      <c r="N1912" t="s">
        <v>1853</v>
      </c>
      <c r="O1912" t="s">
        <v>1852</v>
      </c>
      <c r="P1912">
        <v>6</v>
      </c>
      <c r="Q1912">
        <f>IF(ISERROR(VLOOKUP(A1912,seg_r_base_fitted!$A$1:$C$1829,2,FALSE)),0,VLOOKUP(A1912,seg_r_base_fitted!$A$1:$C$1829,2,FALSE))</f>
        <v>0</v>
      </c>
      <c r="R1912">
        <f>IF(ISERROR(VLOOKUP(A1912,seg_r_base_fitted!$A$1:$C$1829,3,FALSE)),0,VLOOKUP(A1912,seg_r_base_fitted!$A$1:$C$1829,3,FALSE))</f>
        <v>0.104</v>
      </c>
      <c r="S1912">
        <v>1365</v>
      </c>
    </row>
    <row r="1913" spans="1:19" x14ac:dyDescent="0.2">
      <c r="A1913" t="s">
        <v>2726</v>
      </c>
      <c r="B1913" t="s">
        <v>2503</v>
      </c>
      <c r="C1913" t="s">
        <v>1848</v>
      </c>
      <c r="D1913" t="s">
        <v>1895</v>
      </c>
      <c r="E1913" t="s">
        <v>2727</v>
      </c>
      <c r="F1913" t="s">
        <v>2728</v>
      </c>
      <c r="G1913">
        <v>0.15837002866239275</v>
      </c>
      <c r="H1913">
        <v>1110</v>
      </c>
      <c r="I1913" t="s">
        <v>1853</v>
      </c>
      <c r="J1913" t="s">
        <v>1852</v>
      </c>
      <c r="K1913" t="s">
        <v>1853</v>
      </c>
      <c r="L1913" t="s">
        <v>1853</v>
      </c>
      <c r="M1913" t="s">
        <v>1853</v>
      </c>
      <c r="N1913" t="s">
        <v>1853</v>
      </c>
      <c r="O1913" t="s">
        <v>1852</v>
      </c>
      <c r="P1913">
        <v>6</v>
      </c>
      <c r="Q1913">
        <f>IF(ISERROR(VLOOKUP(A1913,seg_r_base_fitted!$A$1:$C$1829,2,FALSE)),0,VLOOKUP(A1913,seg_r_base_fitted!$A$1:$C$1829,2,FALSE))</f>
        <v>0</v>
      </c>
      <c r="R1913">
        <f>IF(ISERROR(VLOOKUP(A1913,seg_r_base_fitted!$A$1:$C$1829,3,FALSE)),0,VLOOKUP(A1913,seg_r_base_fitted!$A$1:$C$1829,3,FALSE))</f>
        <v>0.104</v>
      </c>
      <c r="S1913">
        <v>1360</v>
      </c>
    </row>
    <row r="1914" spans="1:19" x14ac:dyDescent="0.2">
      <c r="A1914" t="s">
        <v>5228</v>
      </c>
      <c r="B1914" t="s">
        <v>4481</v>
      </c>
      <c r="C1914" t="s">
        <v>1848</v>
      </c>
      <c r="D1914" t="s">
        <v>1895</v>
      </c>
      <c r="E1914" t="s">
        <v>1924</v>
      </c>
      <c r="F1914" t="s">
        <v>5229</v>
      </c>
      <c r="G1914">
        <v>0.19076263628685738</v>
      </c>
      <c r="H1914">
        <v>1320</v>
      </c>
      <c r="I1914" t="s">
        <v>1853</v>
      </c>
      <c r="J1914" t="s">
        <v>1852</v>
      </c>
      <c r="K1914" t="s">
        <v>1853</v>
      </c>
      <c r="L1914" t="s">
        <v>1853</v>
      </c>
      <c r="M1914" t="s">
        <v>1853</v>
      </c>
      <c r="N1914" t="s">
        <v>1853</v>
      </c>
      <c r="O1914" t="s">
        <v>1852</v>
      </c>
      <c r="P1914">
        <v>6</v>
      </c>
      <c r="Q1914">
        <f>IF(ISERROR(VLOOKUP(A1914,seg_r_base_fitted!$A$1:$C$1829,2,FALSE)),0,VLOOKUP(A1914,seg_r_base_fitted!$A$1:$C$1829,2,FALSE))</f>
        <v>0</v>
      </c>
      <c r="R1914">
        <f>IF(ISERROR(VLOOKUP(A1914,seg_r_base_fitted!$A$1:$C$1829,3,FALSE)),0,VLOOKUP(A1914,seg_r_base_fitted!$A$1:$C$1829,3,FALSE))</f>
        <v>0.108</v>
      </c>
      <c r="S1914">
        <v>1334</v>
      </c>
    </row>
    <row r="1915" spans="1:19" x14ac:dyDescent="0.2">
      <c r="A1915" t="s">
        <v>5345</v>
      </c>
      <c r="B1915" t="s">
        <v>4481</v>
      </c>
      <c r="C1915" t="s">
        <v>1971</v>
      </c>
      <c r="D1915" t="s">
        <v>5346</v>
      </c>
      <c r="E1915" t="s">
        <v>5293</v>
      </c>
      <c r="F1915" t="s">
        <v>5347</v>
      </c>
      <c r="G1915">
        <v>0.99907297828526442</v>
      </c>
      <c r="H1915">
        <v>270</v>
      </c>
      <c r="I1915" t="s">
        <v>1852</v>
      </c>
      <c r="J1915" t="s">
        <v>1853</v>
      </c>
      <c r="K1915" t="s">
        <v>1853</v>
      </c>
      <c r="L1915" t="s">
        <v>1853</v>
      </c>
      <c r="M1915" t="s">
        <v>1853</v>
      </c>
      <c r="N1915" t="s">
        <v>1853</v>
      </c>
      <c r="O1915" t="s">
        <v>1852</v>
      </c>
      <c r="P1915">
        <v>6</v>
      </c>
      <c r="Q1915">
        <f>IF(ISERROR(VLOOKUP(A1915,seg_r_base_fitted!$A$1:$C$1829,2,FALSE)),0,VLOOKUP(A1915,seg_r_base_fitted!$A$1:$C$1829,2,FALSE))</f>
        <v>0</v>
      </c>
      <c r="R1915">
        <f>IF(ISERROR(VLOOKUP(A1915,seg_r_base_fitted!$A$1:$C$1829,3,FALSE)),0,VLOOKUP(A1915,seg_r_base_fitted!$A$1:$C$1829,3,FALSE))</f>
        <v>0.108</v>
      </c>
      <c r="S1915">
        <v>1335</v>
      </c>
    </row>
    <row r="1916" spans="1:19" x14ac:dyDescent="0.2">
      <c r="A1916" t="s">
        <v>2499</v>
      </c>
      <c r="B1916" t="s">
        <v>2322</v>
      </c>
      <c r="C1916" t="s">
        <v>1971</v>
      </c>
      <c r="D1916" t="s">
        <v>2413</v>
      </c>
      <c r="E1916" t="s">
        <v>2500</v>
      </c>
      <c r="F1916" t="s">
        <v>2501</v>
      </c>
      <c r="G1916">
        <v>1.0293618417794457</v>
      </c>
      <c r="H1916">
        <v>480</v>
      </c>
      <c r="I1916" t="s">
        <v>1853</v>
      </c>
      <c r="J1916" t="s">
        <v>1853</v>
      </c>
      <c r="K1916" t="s">
        <v>1853</v>
      </c>
      <c r="L1916" t="s">
        <v>1853</v>
      </c>
      <c r="M1916" t="s">
        <v>1853</v>
      </c>
      <c r="N1916" t="s">
        <v>1852</v>
      </c>
      <c r="O1916" t="s">
        <v>1852</v>
      </c>
      <c r="P1916">
        <v>6</v>
      </c>
      <c r="Q1916">
        <f>IF(ISERROR(VLOOKUP(A1916,seg_r_base_fitted!$A$1:$C$1829,2,FALSE)),0,VLOOKUP(A1916,seg_r_base_fitted!$A$1:$C$1829,2,FALSE))</f>
        <v>0</v>
      </c>
      <c r="R1916">
        <f>IF(ISERROR(VLOOKUP(A1916,seg_r_base_fitted!$A$1:$C$1829,3,FALSE)),0,VLOOKUP(A1916,seg_r_base_fitted!$A$1:$C$1829,3,FALSE))</f>
        <v>0.107</v>
      </c>
      <c r="S1916">
        <v>1336</v>
      </c>
    </row>
    <row r="1917" spans="1:19" x14ac:dyDescent="0.2">
      <c r="A1917" t="s">
        <v>4455</v>
      </c>
      <c r="B1917" t="s">
        <v>4140</v>
      </c>
      <c r="C1917" t="s">
        <v>1848</v>
      </c>
      <c r="D1917" t="s">
        <v>2470</v>
      </c>
      <c r="E1917" t="s">
        <v>4315</v>
      </c>
      <c r="F1917" t="s">
        <v>4152</v>
      </c>
      <c r="G1917">
        <v>1.0730370231233111</v>
      </c>
      <c r="H1917">
        <v>655</v>
      </c>
      <c r="I1917" t="s">
        <v>1853</v>
      </c>
      <c r="J1917" t="s">
        <v>1852</v>
      </c>
      <c r="K1917" t="s">
        <v>1853</v>
      </c>
      <c r="L1917" t="s">
        <v>1853</v>
      </c>
      <c r="M1917" t="s">
        <v>1853</v>
      </c>
      <c r="N1917" t="s">
        <v>1853</v>
      </c>
      <c r="O1917" t="s">
        <v>1852</v>
      </c>
      <c r="P1917">
        <v>6</v>
      </c>
      <c r="Q1917">
        <f>IF(ISERROR(VLOOKUP(A1917,seg_r_base_fitted!$A$1:$C$1829,2,FALSE)),0,VLOOKUP(A1917,seg_r_base_fitted!$A$1:$C$1829,2,FALSE))</f>
        <v>0</v>
      </c>
      <c r="R1917">
        <f>IF(ISERROR(VLOOKUP(A1917,seg_r_base_fitted!$A$1:$C$1829,3,FALSE)),0,VLOOKUP(A1917,seg_r_base_fitted!$A$1:$C$1829,3,FALSE))</f>
        <v>0.108</v>
      </c>
      <c r="S1917">
        <v>1331</v>
      </c>
    </row>
    <row r="1918" spans="1:19" x14ac:dyDescent="0.2">
      <c r="A1918" t="s">
        <v>5939</v>
      </c>
      <c r="B1918" t="s">
        <v>5520</v>
      </c>
      <c r="C1918" t="s">
        <v>1971</v>
      </c>
      <c r="D1918" t="s">
        <v>2277</v>
      </c>
      <c r="E1918" t="s">
        <v>5940</v>
      </c>
      <c r="F1918" t="s">
        <v>5613</v>
      </c>
      <c r="G1918">
        <v>0.55256329033222484</v>
      </c>
      <c r="H1918">
        <v>1215</v>
      </c>
      <c r="I1918" t="s">
        <v>1853</v>
      </c>
      <c r="J1918" t="s">
        <v>1852</v>
      </c>
      <c r="K1918" t="s">
        <v>1853</v>
      </c>
      <c r="L1918" t="s">
        <v>1853</v>
      </c>
      <c r="M1918" t="s">
        <v>1853</v>
      </c>
      <c r="N1918" t="s">
        <v>1853</v>
      </c>
      <c r="O1918" t="s">
        <v>1852</v>
      </c>
      <c r="P1918">
        <v>6</v>
      </c>
      <c r="Q1918">
        <f>IF(ISERROR(VLOOKUP(A1918,seg_r_base_fitted!$A$1:$C$1829,2,FALSE)),0,VLOOKUP(A1918,seg_r_base_fitted!$A$1:$C$1829,2,FALSE))</f>
        <v>0</v>
      </c>
      <c r="R1918">
        <f>IF(ISERROR(VLOOKUP(A1918,seg_r_base_fitted!$A$1:$C$1829,3,FALSE)),0,VLOOKUP(A1918,seg_r_base_fitted!$A$1:$C$1829,3,FALSE))</f>
        <v>0.109</v>
      </c>
      <c r="S1918">
        <v>1328</v>
      </c>
    </row>
    <row r="1919" spans="1:19" x14ac:dyDescent="0.2">
      <c r="A1919" t="s">
        <v>5226</v>
      </c>
      <c r="B1919" t="s">
        <v>4481</v>
      </c>
      <c r="C1919" t="s">
        <v>1848</v>
      </c>
      <c r="D1919" t="s">
        <v>2655</v>
      </c>
      <c r="E1919" t="s">
        <v>4484</v>
      </c>
      <c r="F1919" t="s">
        <v>5227</v>
      </c>
      <c r="G1919">
        <v>0.24996784730309529</v>
      </c>
      <c r="H1919">
        <v>1305</v>
      </c>
      <c r="I1919" t="s">
        <v>1853</v>
      </c>
      <c r="J1919" t="s">
        <v>1852</v>
      </c>
      <c r="K1919" t="s">
        <v>1853</v>
      </c>
      <c r="L1919" t="s">
        <v>1853</v>
      </c>
      <c r="M1919" t="s">
        <v>1853</v>
      </c>
      <c r="N1919" t="s">
        <v>1853</v>
      </c>
      <c r="O1919" t="s">
        <v>1852</v>
      </c>
      <c r="P1919">
        <v>6</v>
      </c>
      <c r="Q1919">
        <f>IF(ISERROR(VLOOKUP(A1919,seg_r_base_fitted!$A$1:$C$1829,2,FALSE)),0,VLOOKUP(A1919,seg_r_base_fitted!$A$1:$C$1829,2,FALSE))</f>
        <v>0</v>
      </c>
      <c r="R1919">
        <f>IF(ISERROR(VLOOKUP(A1919,seg_r_base_fitted!$A$1:$C$1829,3,FALSE)),0,VLOOKUP(A1919,seg_r_base_fitted!$A$1:$C$1829,3,FALSE))</f>
        <v>0.111</v>
      </c>
      <c r="S1919">
        <v>1308</v>
      </c>
    </row>
    <row r="1920" spans="1:19" x14ac:dyDescent="0.2">
      <c r="A1920" t="s">
        <v>4123</v>
      </c>
      <c r="B1920" t="s">
        <v>3950</v>
      </c>
      <c r="C1920" t="s">
        <v>1971</v>
      </c>
      <c r="D1920" t="s">
        <v>2689</v>
      </c>
      <c r="E1920" t="s">
        <v>4124</v>
      </c>
      <c r="F1920" t="s">
        <v>4125</v>
      </c>
      <c r="G1920">
        <v>0.33983661885980865</v>
      </c>
      <c r="H1920">
        <v>6800</v>
      </c>
      <c r="I1920" t="s">
        <v>1853</v>
      </c>
      <c r="J1920" t="s">
        <v>1853</v>
      </c>
      <c r="K1920" t="s">
        <v>1852</v>
      </c>
      <c r="L1920" t="s">
        <v>1853</v>
      </c>
      <c r="M1920" t="s">
        <v>1853</v>
      </c>
      <c r="N1920" t="s">
        <v>1853</v>
      </c>
      <c r="O1920" t="s">
        <v>1852</v>
      </c>
      <c r="P1920">
        <v>6</v>
      </c>
      <c r="Q1920">
        <f>IF(ISERROR(VLOOKUP(A1920,seg_r_base_fitted!$A$1:$C$1829,2,FALSE)),0,VLOOKUP(A1920,seg_r_base_fitted!$A$1:$C$1829,2,FALSE))</f>
        <v>0</v>
      </c>
      <c r="R1920">
        <f>IF(ISERROR(VLOOKUP(A1920,seg_r_base_fitted!$A$1:$C$1829,3,FALSE)),0,VLOOKUP(A1920,seg_r_base_fitted!$A$1:$C$1829,3,FALSE))</f>
        <v>0.111</v>
      </c>
      <c r="S1920">
        <v>1304</v>
      </c>
    </row>
    <row r="1921" spans="1:19" x14ac:dyDescent="0.2">
      <c r="A1921" t="s">
        <v>401</v>
      </c>
      <c r="B1921" t="s">
        <v>2743</v>
      </c>
      <c r="C1921" t="s">
        <v>1848</v>
      </c>
      <c r="D1921" t="s">
        <v>2807</v>
      </c>
      <c r="E1921" t="s">
        <v>2960</v>
      </c>
      <c r="F1921" t="s">
        <v>2539</v>
      </c>
      <c r="G1921">
        <v>1.6734864411602419</v>
      </c>
      <c r="H1921">
        <v>290</v>
      </c>
      <c r="I1921" t="s">
        <v>1852</v>
      </c>
      <c r="J1921" t="s">
        <v>1853</v>
      </c>
      <c r="K1921" t="s">
        <v>1853</v>
      </c>
      <c r="L1921" t="s">
        <v>1853</v>
      </c>
      <c r="M1921" t="s">
        <v>1853</v>
      </c>
      <c r="N1921" t="s">
        <v>1853</v>
      </c>
      <c r="O1921" t="s">
        <v>1852</v>
      </c>
      <c r="P1921">
        <v>6</v>
      </c>
      <c r="Q1921">
        <f>IF(ISERROR(VLOOKUP(A1921,seg_r_base_fitted!$A$1:$C$1829,2,FALSE)),0,VLOOKUP(A1921,seg_r_base_fitted!$A$1:$C$1829,2,FALSE))</f>
        <v>0</v>
      </c>
      <c r="R1921">
        <f>IF(ISERROR(VLOOKUP(A1921,seg_r_base_fitted!$A$1:$C$1829,3,FALSE)),0,VLOOKUP(A1921,seg_r_base_fitted!$A$1:$C$1829,3,FALSE))</f>
        <v>0.112</v>
      </c>
      <c r="S1921">
        <v>1297</v>
      </c>
    </row>
    <row r="1922" spans="1:19" x14ac:dyDescent="0.2">
      <c r="A1922" t="s">
        <v>3529</v>
      </c>
      <c r="B1922" t="s">
        <v>3351</v>
      </c>
      <c r="C1922" t="s">
        <v>1848</v>
      </c>
      <c r="D1922" t="s">
        <v>1923</v>
      </c>
      <c r="E1922" t="s">
        <v>3418</v>
      </c>
      <c r="F1922" t="s">
        <v>3353</v>
      </c>
      <c r="G1922">
        <v>0.54093389495988442</v>
      </c>
      <c r="H1922">
        <v>1325</v>
      </c>
      <c r="I1922" t="s">
        <v>1853</v>
      </c>
      <c r="J1922" t="s">
        <v>1852</v>
      </c>
      <c r="K1922" t="s">
        <v>1853</v>
      </c>
      <c r="L1922" t="s">
        <v>1853</v>
      </c>
      <c r="M1922" t="s">
        <v>1853</v>
      </c>
      <c r="N1922" t="s">
        <v>1853</v>
      </c>
      <c r="O1922" t="s">
        <v>1852</v>
      </c>
      <c r="P1922">
        <v>6</v>
      </c>
      <c r="Q1922">
        <f>IF(ISERROR(VLOOKUP(A1922,seg_r_base_fitted!$A$1:$C$1829,2,FALSE)),0,VLOOKUP(A1922,seg_r_base_fitted!$A$1:$C$1829,2,FALSE))</f>
        <v>0</v>
      </c>
      <c r="R1922">
        <f>IF(ISERROR(VLOOKUP(A1922,seg_r_base_fitted!$A$1:$C$1829,3,FALSE)),0,VLOOKUP(A1922,seg_r_base_fitted!$A$1:$C$1829,3,FALSE))</f>
        <v>0.112</v>
      </c>
      <c r="S1922">
        <v>1298</v>
      </c>
    </row>
    <row r="1923" spans="1:19" x14ac:dyDescent="0.2">
      <c r="A1923" t="s">
        <v>2732</v>
      </c>
      <c r="B1923" t="s">
        <v>2503</v>
      </c>
      <c r="C1923" t="s">
        <v>1971</v>
      </c>
      <c r="D1923" t="s">
        <v>2258</v>
      </c>
      <c r="E1923" t="s">
        <v>2507</v>
      </c>
      <c r="F1923" t="s">
        <v>2733</v>
      </c>
      <c r="G1923">
        <v>1.5099514928759858</v>
      </c>
      <c r="H1923">
        <v>460</v>
      </c>
      <c r="I1923" t="s">
        <v>1853</v>
      </c>
      <c r="J1923" t="s">
        <v>1853</v>
      </c>
      <c r="K1923" t="s">
        <v>1853</v>
      </c>
      <c r="L1923" t="s">
        <v>1853</v>
      </c>
      <c r="M1923" t="s">
        <v>1852</v>
      </c>
      <c r="N1923" t="s">
        <v>1853</v>
      </c>
      <c r="O1923" t="s">
        <v>1852</v>
      </c>
      <c r="P1923">
        <v>6</v>
      </c>
      <c r="Q1923">
        <f>IF(ISERROR(VLOOKUP(A1923,seg_r_base_fitted!$A$1:$C$1829,2,FALSE)),0,VLOOKUP(A1923,seg_r_base_fitted!$A$1:$C$1829,2,FALSE))</f>
        <v>0</v>
      </c>
      <c r="R1923">
        <f>IF(ISERROR(VLOOKUP(A1923,seg_r_base_fitted!$A$1:$C$1829,3,FALSE)),0,VLOOKUP(A1923,seg_r_base_fitted!$A$1:$C$1829,3,FALSE))</f>
        <v>0.113</v>
      </c>
      <c r="S1923">
        <v>1290</v>
      </c>
    </row>
    <row r="1924" spans="1:19" x14ac:dyDescent="0.2">
      <c r="A1924" t="s">
        <v>6278</v>
      </c>
      <c r="B1924" t="s">
        <v>5956</v>
      </c>
      <c r="C1924" t="s">
        <v>1848</v>
      </c>
      <c r="D1924" t="s">
        <v>2406</v>
      </c>
      <c r="E1924" t="s">
        <v>6279</v>
      </c>
      <c r="F1924" t="s">
        <v>6280</v>
      </c>
      <c r="G1924">
        <v>0.35416316931124547</v>
      </c>
      <c r="H1924">
        <v>1295</v>
      </c>
      <c r="I1924" t="s">
        <v>1853</v>
      </c>
      <c r="J1924" t="s">
        <v>1852</v>
      </c>
      <c r="K1924" t="s">
        <v>1853</v>
      </c>
      <c r="L1924" t="s">
        <v>1853</v>
      </c>
      <c r="M1924" t="s">
        <v>1853</v>
      </c>
      <c r="N1924" t="s">
        <v>1853</v>
      </c>
      <c r="O1924" t="s">
        <v>1852</v>
      </c>
      <c r="P1924">
        <v>6</v>
      </c>
      <c r="Q1924">
        <f>IF(ISERROR(VLOOKUP(A1924,seg_r_base_fitted!$A$1:$C$1829,2,FALSE)),0,VLOOKUP(A1924,seg_r_base_fitted!$A$1:$C$1829,2,FALSE))</f>
        <v>0</v>
      </c>
      <c r="R1924">
        <f>IF(ISERROR(VLOOKUP(A1924,seg_r_base_fitted!$A$1:$C$1829,3,FALSE)),0,VLOOKUP(A1924,seg_r_base_fitted!$A$1:$C$1829,3,FALSE))</f>
        <v>0.114</v>
      </c>
      <c r="S1924">
        <v>1288</v>
      </c>
    </row>
    <row r="1925" spans="1:19" x14ac:dyDescent="0.2">
      <c r="A1925" t="s">
        <v>5365</v>
      </c>
      <c r="B1925" t="s">
        <v>4481</v>
      </c>
      <c r="C1925" t="s">
        <v>1971</v>
      </c>
      <c r="D1925" t="s">
        <v>5366</v>
      </c>
      <c r="E1925" t="s">
        <v>5129</v>
      </c>
      <c r="F1925" t="s">
        <v>4895</v>
      </c>
      <c r="G1925">
        <v>1.4499171074683117</v>
      </c>
      <c r="H1925">
        <v>270</v>
      </c>
      <c r="I1925" t="s">
        <v>1852</v>
      </c>
      <c r="J1925" t="s">
        <v>1853</v>
      </c>
      <c r="K1925" t="s">
        <v>1853</v>
      </c>
      <c r="L1925" t="s">
        <v>1853</v>
      </c>
      <c r="M1925" t="s">
        <v>1853</v>
      </c>
      <c r="N1925" t="s">
        <v>1853</v>
      </c>
      <c r="O1925" t="s">
        <v>1852</v>
      </c>
      <c r="P1925">
        <v>6</v>
      </c>
      <c r="Q1925">
        <f>IF(ISERROR(VLOOKUP(A1925,seg_r_base_fitted!$A$1:$C$1829,2,FALSE)),0,VLOOKUP(A1925,seg_r_base_fitted!$A$1:$C$1829,2,FALSE))</f>
        <v>0</v>
      </c>
      <c r="R1925">
        <f>IF(ISERROR(VLOOKUP(A1925,seg_r_base_fitted!$A$1:$C$1829,3,FALSE)),0,VLOOKUP(A1925,seg_r_base_fitted!$A$1:$C$1829,3,FALSE))</f>
        <v>0.114</v>
      </c>
      <c r="S1925">
        <v>1286</v>
      </c>
    </row>
    <row r="1926" spans="1:19" x14ac:dyDescent="0.2">
      <c r="A1926" t="s">
        <v>3528</v>
      </c>
      <c r="B1926" t="s">
        <v>3351</v>
      </c>
      <c r="C1926" t="s">
        <v>1848</v>
      </c>
      <c r="D1926" t="s">
        <v>1923</v>
      </c>
      <c r="E1926" t="s">
        <v>3452</v>
      </c>
      <c r="F1926" t="s">
        <v>3434</v>
      </c>
      <c r="G1926">
        <v>0.56232431886632694</v>
      </c>
      <c r="H1926">
        <v>1400</v>
      </c>
      <c r="I1926" t="s">
        <v>1853</v>
      </c>
      <c r="J1926" t="s">
        <v>1852</v>
      </c>
      <c r="K1926" t="s">
        <v>1853</v>
      </c>
      <c r="L1926" t="s">
        <v>1853</v>
      </c>
      <c r="M1926" t="s">
        <v>1853</v>
      </c>
      <c r="N1926" t="s">
        <v>1853</v>
      </c>
      <c r="O1926" t="s">
        <v>1852</v>
      </c>
      <c r="P1926">
        <v>6</v>
      </c>
      <c r="Q1926">
        <f>IF(ISERROR(VLOOKUP(A1926,seg_r_base_fitted!$A$1:$C$1829,2,FALSE)),0,VLOOKUP(A1926,seg_r_base_fitted!$A$1:$C$1829,2,FALSE))</f>
        <v>0</v>
      </c>
      <c r="R1926">
        <f>IF(ISERROR(VLOOKUP(A1926,seg_r_base_fitted!$A$1:$C$1829,3,FALSE)),0,VLOOKUP(A1926,seg_r_base_fitted!$A$1:$C$1829,3,FALSE))</f>
        <v>0.115</v>
      </c>
      <c r="S1926">
        <v>1280</v>
      </c>
    </row>
    <row r="1927" spans="1:19" x14ac:dyDescent="0.2">
      <c r="A1927" t="s">
        <v>2305</v>
      </c>
      <c r="B1927" t="s">
        <v>2093</v>
      </c>
      <c r="C1927" t="s">
        <v>1971</v>
      </c>
      <c r="D1927" t="s">
        <v>2306</v>
      </c>
      <c r="E1927" t="s">
        <v>2303</v>
      </c>
      <c r="F1927" t="s">
        <v>2304</v>
      </c>
      <c r="G1927">
        <v>2.0643167125241422</v>
      </c>
      <c r="H1927">
        <v>290</v>
      </c>
      <c r="I1927" t="s">
        <v>1853</v>
      </c>
      <c r="J1927" t="s">
        <v>1853</v>
      </c>
      <c r="K1927" t="s">
        <v>1853</v>
      </c>
      <c r="L1927" t="s">
        <v>1853</v>
      </c>
      <c r="M1927" t="s">
        <v>1853</v>
      </c>
      <c r="N1927" t="s">
        <v>1852</v>
      </c>
      <c r="O1927" t="s">
        <v>1852</v>
      </c>
      <c r="P1927">
        <v>6</v>
      </c>
      <c r="Q1927">
        <f>IF(ISERROR(VLOOKUP(A1927,seg_r_base_fitted!$A$1:$C$1829,2,FALSE)),0,VLOOKUP(A1927,seg_r_base_fitted!$A$1:$C$1829,2,FALSE))</f>
        <v>0</v>
      </c>
      <c r="R1927">
        <f>IF(ISERROR(VLOOKUP(A1927,seg_r_base_fitted!$A$1:$C$1829,3,FALSE)),0,VLOOKUP(A1927,seg_r_base_fitted!$A$1:$C$1829,3,FALSE))</f>
        <v>0.115</v>
      </c>
      <c r="S1927">
        <v>1273</v>
      </c>
    </row>
    <row r="1928" spans="1:19" x14ac:dyDescent="0.2">
      <c r="A1928" t="s">
        <v>2075</v>
      </c>
      <c r="B1928" t="s">
        <v>1847</v>
      </c>
      <c r="C1928" t="s">
        <v>1848</v>
      </c>
      <c r="D1928" t="s">
        <v>1895</v>
      </c>
      <c r="E1928" t="s">
        <v>1884</v>
      </c>
      <c r="F1928" t="s">
        <v>1896</v>
      </c>
      <c r="G1928">
        <v>1.0993039601429468</v>
      </c>
      <c r="H1928">
        <v>1305</v>
      </c>
      <c r="I1928" t="s">
        <v>1853</v>
      </c>
      <c r="J1928" t="s">
        <v>1852</v>
      </c>
      <c r="K1928" t="s">
        <v>1853</v>
      </c>
      <c r="L1928" t="s">
        <v>1853</v>
      </c>
      <c r="M1928" t="s">
        <v>1853</v>
      </c>
      <c r="N1928" t="s">
        <v>1853</v>
      </c>
      <c r="O1928" t="s">
        <v>1852</v>
      </c>
      <c r="P1928">
        <v>6</v>
      </c>
      <c r="Q1928">
        <f>IF(ISERROR(VLOOKUP(A1928,seg_r_base_fitted!$A$1:$C$1829,2,FALSE)),0,VLOOKUP(A1928,seg_r_base_fitted!$A$1:$C$1829,2,FALSE))</f>
        <v>0</v>
      </c>
      <c r="R1928">
        <f>IF(ISERROR(VLOOKUP(A1928,seg_r_base_fitted!$A$1:$C$1829,3,FALSE)),0,VLOOKUP(A1928,seg_r_base_fitted!$A$1:$C$1829,3,FALSE))</f>
        <v>0.11700000000000001</v>
      </c>
      <c r="S1928">
        <v>1264</v>
      </c>
    </row>
    <row r="1929" spans="1:19" x14ac:dyDescent="0.2">
      <c r="A1929" t="s">
        <v>4128</v>
      </c>
      <c r="B1929" t="s">
        <v>3950</v>
      </c>
      <c r="C1929" t="s">
        <v>1848</v>
      </c>
      <c r="D1929" t="s">
        <v>1917</v>
      </c>
      <c r="E1929" t="s">
        <v>4012</v>
      </c>
      <c r="F1929" t="s">
        <v>3651</v>
      </c>
      <c r="G1929">
        <v>2.0461514106219729</v>
      </c>
      <c r="H1929">
        <v>395</v>
      </c>
      <c r="I1929" t="s">
        <v>1852</v>
      </c>
      <c r="J1929" t="s">
        <v>1853</v>
      </c>
      <c r="K1929" t="s">
        <v>1853</v>
      </c>
      <c r="L1929" t="s">
        <v>1853</v>
      </c>
      <c r="M1929" t="s">
        <v>1853</v>
      </c>
      <c r="N1929" t="s">
        <v>1853</v>
      </c>
      <c r="O1929" t="s">
        <v>1852</v>
      </c>
      <c r="P1929">
        <v>6</v>
      </c>
      <c r="Q1929">
        <f>IF(ISERROR(VLOOKUP(A1929,seg_r_base_fitted!$A$1:$C$1829,2,FALSE)),0,VLOOKUP(A1929,seg_r_base_fitted!$A$1:$C$1829,2,FALSE))</f>
        <v>1</v>
      </c>
      <c r="R1929">
        <f>IF(ISERROR(VLOOKUP(A1929,seg_r_base_fitted!$A$1:$C$1829,3,FALSE)),0,VLOOKUP(A1929,seg_r_base_fitted!$A$1:$C$1829,3,FALSE))</f>
        <v>0.11799999999999999</v>
      </c>
      <c r="S1929">
        <v>1260</v>
      </c>
    </row>
    <row r="1930" spans="1:19" x14ac:dyDescent="0.2">
      <c r="A1930" t="s">
        <v>2734</v>
      </c>
      <c r="B1930" t="s">
        <v>2503</v>
      </c>
      <c r="C1930" t="s">
        <v>1971</v>
      </c>
      <c r="D1930" t="s">
        <v>2205</v>
      </c>
      <c r="E1930" t="s">
        <v>2555</v>
      </c>
      <c r="F1930" t="s">
        <v>2507</v>
      </c>
      <c r="G1930">
        <v>1.8980985844227851</v>
      </c>
      <c r="H1930">
        <v>270</v>
      </c>
      <c r="I1930" t="s">
        <v>1852</v>
      </c>
      <c r="J1930" t="s">
        <v>1853</v>
      </c>
      <c r="K1930" t="s">
        <v>1853</v>
      </c>
      <c r="L1930" t="s">
        <v>1853</v>
      </c>
      <c r="M1930" t="s">
        <v>1853</v>
      </c>
      <c r="N1930" t="s">
        <v>1853</v>
      </c>
      <c r="O1930" t="s">
        <v>1852</v>
      </c>
      <c r="P1930">
        <v>6</v>
      </c>
      <c r="Q1930">
        <f>IF(ISERROR(VLOOKUP(A1930,seg_r_base_fitted!$A$1:$C$1829,2,FALSE)),0,VLOOKUP(A1930,seg_r_base_fitted!$A$1:$C$1829,2,FALSE))</f>
        <v>0</v>
      </c>
      <c r="R1930">
        <f>IF(ISERROR(VLOOKUP(A1930,seg_r_base_fitted!$A$1:$C$1829,3,FALSE)),0,VLOOKUP(A1930,seg_r_base_fitted!$A$1:$C$1829,3,FALSE))</f>
        <v>0.122</v>
      </c>
      <c r="S1930">
        <v>1240</v>
      </c>
    </row>
    <row r="1931" spans="1:19" x14ac:dyDescent="0.2">
      <c r="A1931" t="s">
        <v>5266</v>
      </c>
      <c r="B1931" t="s">
        <v>4481</v>
      </c>
      <c r="C1931" t="s">
        <v>1848</v>
      </c>
      <c r="D1931" t="s">
        <v>2090</v>
      </c>
      <c r="E1931" t="s">
        <v>5267</v>
      </c>
      <c r="F1931" t="s">
        <v>5268</v>
      </c>
      <c r="G1931">
        <v>2.8982670427302253</v>
      </c>
      <c r="H1931">
        <v>225</v>
      </c>
      <c r="I1931" t="s">
        <v>1852</v>
      </c>
      <c r="J1931" t="s">
        <v>1853</v>
      </c>
      <c r="K1931" t="s">
        <v>1853</v>
      </c>
      <c r="L1931" t="s">
        <v>1853</v>
      </c>
      <c r="M1931" t="s">
        <v>1853</v>
      </c>
      <c r="N1931" t="s">
        <v>1853</v>
      </c>
      <c r="O1931" t="s">
        <v>1852</v>
      </c>
      <c r="P1931">
        <v>6</v>
      </c>
      <c r="Q1931">
        <f>IF(ISERROR(VLOOKUP(A1931,seg_r_base_fitted!$A$1:$C$1829,2,FALSE)),0,VLOOKUP(A1931,seg_r_base_fitted!$A$1:$C$1829,2,FALSE))</f>
        <v>0</v>
      </c>
      <c r="R1931">
        <f>IF(ISERROR(VLOOKUP(A1931,seg_r_base_fitted!$A$1:$C$1829,3,FALSE)),0,VLOOKUP(A1931,seg_r_base_fitted!$A$1:$C$1829,3,FALSE))</f>
        <v>0.123</v>
      </c>
      <c r="S1931">
        <v>1235</v>
      </c>
    </row>
    <row r="1932" spans="1:19" x14ac:dyDescent="0.2">
      <c r="A1932" t="s">
        <v>190</v>
      </c>
      <c r="B1932" t="s">
        <v>2743</v>
      </c>
      <c r="C1932" t="s">
        <v>1848</v>
      </c>
      <c r="D1932" t="s">
        <v>2872</v>
      </c>
      <c r="E1932" t="s">
        <v>3006</v>
      </c>
      <c r="F1932" t="s">
        <v>3007</v>
      </c>
      <c r="G1932">
        <v>5.5925689807759596E-2</v>
      </c>
      <c r="H1932">
        <v>430</v>
      </c>
      <c r="I1932" t="s">
        <v>1852</v>
      </c>
      <c r="J1932" t="s">
        <v>1853</v>
      </c>
      <c r="K1932" t="s">
        <v>1853</v>
      </c>
      <c r="L1932" t="s">
        <v>1853</v>
      </c>
      <c r="M1932" t="s">
        <v>1853</v>
      </c>
      <c r="N1932" t="s">
        <v>1853</v>
      </c>
      <c r="O1932" t="s">
        <v>1852</v>
      </c>
      <c r="P1932">
        <v>6</v>
      </c>
      <c r="Q1932">
        <f>IF(ISERROR(VLOOKUP(A1932,seg_r_base_fitted!$A$1:$C$1829,2,FALSE)),0,VLOOKUP(A1932,seg_r_base_fitted!$A$1:$C$1829,2,FALSE))</f>
        <v>0</v>
      </c>
      <c r="R1932">
        <f>IF(ISERROR(VLOOKUP(A1932,seg_r_base_fitted!$A$1:$C$1829,3,FALSE)),0,VLOOKUP(A1932,seg_r_base_fitted!$A$1:$C$1829,3,FALSE))</f>
        <v>0.123</v>
      </c>
      <c r="S1932">
        <v>1229</v>
      </c>
    </row>
    <row r="1933" spans="1:19" x14ac:dyDescent="0.2">
      <c r="A1933" t="s">
        <v>4471</v>
      </c>
      <c r="B1933" t="s">
        <v>4140</v>
      </c>
      <c r="C1933" t="s">
        <v>1848</v>
      </c>
      <c r="D1933" t="s">
        <v>3763</v>
      </c>
      <c r="E1933" t="s">
        <v>2572</v>
      </c>
      <c r="F1933" t="s">
        <v>4182</v>
      </c>
      <c r="G1933">
        <v>0.48669568679664105</v>
      </c>
      <c r="H1933">
        <v>405</v>
      </c>
      <c r="I1933" t="s">
        <v>1852</v>
      </c>
      <c r="J1933" t="s">
        <v>1853</v>
      </c>
      <c r="K1933" t="s">
        <v>1853</v>
      </c>
      <c r="L1933" t="s">
        <v>1853</v>
      </c>
      <c r="M1933" t="s">
        <v>1853</v>
      </c>
      <c r="N1933" t="s">
        <v>1853</v>
      </c>
      <c r="O1933" t="s">
        <v>1852</v>
      </c>
      <c r="P1933">
        <v>6</v>
      </c>
      <c r="Q1933">
        <f>IF(ISERROR(VLOOKUP(A1933,seg_r_base_fitted!$A$1:$C$1829,2,FALSE)),0,VLOOKUP(A1933,seg_r_base_fitted!$A$1:$C$1829,2,FALSE))</f>
        <v>0</v>
      </c>
      <c r="R1933">
        <f>IF(ISERROR(VLOOKUP(A1933,seg_r_base_fitted!$A$1:$C$1829,3,FALSE)),0,VLOOKUP(A1933,seg_r_base_fitted!$A$1:$C$1829,3,FALSE))</f>
        <v>0.125</v>
      </c>
      <c r="S1933">
        <v>1218</v>
      </c>
    </row>
    <row r="1934" spans="1:19" x14ac:dyDescent="0.2">
      <c r="A1934" t="s">
        <v>4111</v>
      </c>
      <c r="B1934" t="s">
        <v>3950</v>
      </c>
      <c r="C1934" t="s">
        <v>1848</v>
      </c>
      <c r="D1934" t="s">
        <v>2224</v>
      </c>
      <c r="E1934" t="s">
        <v>4001</v>
      </c>
      <c r="F1934" t="s">
        <v>4003</v>
      </c>
      <c r="G1934">
        <v>1.6085404600854456</v>
      </c>
      <c r="H1934">
        <v>1320</v>
      </c>
      <c r="I1934" t="s">
        <v>1853</v>
      </c>
      <c r="J1934" t="s">
        <v>1852</v>
      </c>
      <c r="K1934" t="s">
        <v>1853</v>
      </c>
      <c r="L1934" t="s">
        <v>1853</v>
      </c>
      <c r="M1934" t="s">
        <v>1853</v>
      </c>
      <c r="N1934" t="s">
        <v>1853</v>
      </c>
      <c r="O1934" t="s">
        <v>1852</v>
      </c>
      <c r="P1934">
        <v>6</v>
      </c>
      <c r="Q1934">
        <f>IF(ISERROR(VLOOKUP(A1934,seg_r_base_fitted!$A$1:$C$1829,2,FALSE)),0,VLOOKUP(A1934,seg_r_base_fitted!$A$1:$C$1829,2,FALSE))</f>
        <v>0</v>
      </c>
      <c r="R1934">
        <f>IF(ISERROR(VLOOKUP(A1934,seg_r_base_fitted!$A$1:$C$1829,3,FALSE)),0,VLOOKUP(A1934,seg_r_base_fitted!$A$1:$C$1829,3,FALSE))</f>
        <v>0.125</v>
      </c>
      <c r="S1934">
        <v>1215</v>
      </c>
    </row>
    <row r="1935" spans="1:19" x14ac:dyDescent="0.2">
      <c r="A1935" t="s">
        <v>5918</v>
      </c>
      <c r="B1935" t="s">
        <v>5520</v>
      </c>
      <c r="C1935" t="s">
        <v>1848</v>
      </c>
      <c r="D1935" t="s">
        <v>1960</v>
      </c>
      <c r="E1935" t="s">
        <v>5537</v>
      </c>
      <c r="F1935">
        <v>0</v>
      </c>
      <c r="G1935">
        <v>1.0795378259949937</v>
      </c>
      <c r="H1935">
        <v>1265</v>
      </c>
      <c r="I1935" t="s">
        <v>1853</v>
      </c>
      <c r="J1935" t="s">
        <v>1852</v>
      </c>
      <c r="K1935" t="s">
        <v>1853</v>
      </c>
      <c r="L1935" t="s">
        <v>1853</v>
      </c>
      <c r="M1935" t="s">
        <v>1853</v>
      </c>
      <c r="N1935" t="s">
        <v>1853</v>
      </c>
      <c r="O1935" t="s">
        <v>1852</v>
      </c>
      <c r="P1935">
        <v>6</v>
      </c>
      <c r="Q1935">
        <f>IF(ISERROR(VLOOKUP(A1935,seg_r_base_fitted!$A$1:$C$1829,2,FALSE)),0,VLOOKUP(A1935,seg_r_base_fitted!$A$1:$C$1829,2,FALSE))</f>
        <v>0</v>
      </c>
      <c r="R1935">
        <f>IF(ISERROR(VLOOKUP(A1935,seg_r_base_fitted!$A$1:$C$1829,3,FALSE)),0,VLOOKUP(A1935,seg_r_base_fitted!$A$1:$C$1829,3,FALSE))</f>
        <v>0.127</v>
      </c>
      <c r="S1935">
        <v>1204</v>
      </c>
    </row>
    <row r="1936" spans="1:19" x14ac:dyDescent="0.2">
      <c r="A1936" t="s">
        <v>3522</v>
      </c>
      <c r="B1936" t="s">
        <v>3351</v>
      </c>
      <c r="C1936" t="s">
        <v>1848</v>
      </c>
      <c r="D1936" t="s">
        <v>1956</v>
      </c>
      <c r="E1936" t="s">
        <v>3523</v>
      </c>
      <c r="F1936" t="s">
        <v>3376</v>
      </c>
      <c r="G1936">
        <v>0.46038602730696238</v>
      </c>
      <c r="H1936">
        <v>940</v>
      </c>
      <c r="I1936" t="s">
        <v>1853</v>
      </c>
      <c r="J1936" t="s">
        <v>1852</v>
      </c>
      <c r="K1936" t="s">
        <v>1853</v>
      </c>
      <c r="L1936" t="s">
        <v>1853</v>
      </c>
      <c r="M1936" t="s">
        <v>1853</v>
      </c>
      <c r="N1936" t="s">
        <v>1853</v>
      </c>
      <c r="O1936" t="s">
        <v>1852</v>
      </c>
      <c r="P1936">
        <v>6</v>
      </c>
      <c r="Q1936">
        <f>IF(ISERROR(VLOOKUP(A1936,seg_r_base_fitted!$A$1:$C$1829,2,FALSE)),0,VLOOKUP(A1936,seg_r_base_fitted!$A$1:$C$1829,2,FALSE))</f>
        <v>0</v>
      </c>
      <c r="R1936">
        <f>IF(ISERROR(VLOOKUP(A1936,seg_r_base_fitted!$A$1:$C$1829,3,FALSE)),0,VLOOKUP(A1936,seg_r_base_fitted!$A$1:$C$1829,3,FALSE))</f>
        <v>0.127</v>
      </c>
      <c r="S1936">
        <v>1199</v>
      </c>
    </row>
    <row r="1937" spans="1:19" x14ac:dyDescent="0.2">
      <c r="A1937" t="s">
        <v>5942</v>
      </c>
      <c r="B1937" t="s">
        <v>5520</v>
      </c>
      <c r="C1937" t="s">
        <v>1848</v>
      </c>
      <c r="D1937" t="s">
        <v>1895</v>
      </c>
      <c r="E1937" t="s">
        <v>5627</v>
      </c>
      <c r="F1937" t="s">
        <v>5943</v>
      </c>
      <c r="G1937">
        <v>0.3015746111772527</v>
      </c>
      <c r="H1937">
        <v>425</v>
      </c>
      <c r="I1937" t="s">
        <v>1853</v>
      </c>
      <c r="J1937" t="s">
        <v>1853</v>
      </c>
      <c r="K1937" t="s">
        <v>1853</v>
      </c>
      <c r="L1937" t="s">
        <v>1853</v>
      </c>
      <c r="M1937" t="s">
        <v>1852</v>
      </c>
      <c r="N1937" t="s">
        <v>1853</v>
      </c>
      <c r="O1937" t="s">
        <v>1852</v>
      </c>
      <c r="P1937">
        <v>6</v>
      </c>
      <c r="Q1937">
        <f>IF(ISERROR(VLOOKUP(A1937,seg_r_base_fitted!$A$1:$C$1829,2,FALSE)),0,VLOOKUP(A1937,seg_r_base_fitted!$A$1:$C$1829,2,FALSE))</f>
        <v>0</v>
      </c>
      <c r="R1937">
        <f>IF(ISERROR(VLOOKUP(A1937,seg_r_base_fitted!$A$1:$C$1829,3,FALSE)),0,VLOOKUP(A1937,seg_r_base_fitted!$A$1:$C$1829,3,FALSE))</f>
        <v>0.129</v>
      </c>
      <c r="S1937">
        <v>1188</v>
      </c>
    </row>
    <row r="1938" spans="1:19" x14ac:dyDescent="0.2">
      <c r="A1938" t="s">
        <v>3530</v>
      </c>
      <c r="B1938" t="s">
        <v>3351</v>
      </c>
      <c r="C1938" t="s">
        <v>1971</v>
      </c>
      <c r="D1938" t="s">
        <v>3531</v>
      </c>
      <c r="E1938" t="s">
        <v>3532</v>
      </c>
      <c r="F1938" t="s">
        <v>3533</v>
      </c>
      <c r="G1938">
        <v>0.78209592316164256</v>
      </c>
      <c r="H1938">
        <v>1065</v>
      </c>
      <c r="I1938" t="s">
        <v>1853</v>
      </c>
      <c r="J1938" t="s">
        <v>1852</v>
      </c>
      <c r="K1938" t="s">
        <v>1853</v>
      </c>
      <c r="L1938" t="s">
        <v>1853</v>
      </c>
      <c r="M1938" t="s">
        <v>1853</v>
      </c>
      <c r="N1938" t="s">
        <v>1853</v>
      </c>
      <c r="O1938" t="s">
        <v>1852</v>
      </c>
      <c r="P1938">
        <v>6</v>
      </c>
      <c r="Q1938">
        <f>IF(ISERROR(VLOOKUP(A1938,seg_r_base_fitted!$A$1:$C$1829,2,FALSE)),0,VLOOKUP(A1938,seg_r_base_fitted!$A$1:$C$1829,2,FALSE))</f>
        <v>0</v>
      </c>
      <c r="R1938">
        <f>IF(ISERROR(VLOOKUP(A1938,seg_r_base_fitted!$A$1:$C$1829,3,FALSE)),0,VLOOKUP(A1938,seg_r_base_fitted!$A$1:$C$1829,3,FALSE))</f>
        <v>0.129</v>
      </c>
      <c r="S1938">
        <v>1186</v>
      </c>
    </row>
    <row r="1939" spans="1:19" x14ac:dyDescent="0.2">
      <c r="A1939" t="s">
        <v>3644</v>
      </c>
      <c r="B1939" t="s">
        <v>3546</v>
      </c>
      <c r="C1939" t="s">
        <v>1848</v>
      </c>
      <c r="D1939" t="s">
        <v>1867</v>
      </c>
      <c r="E1939" t="s">
        <v>3548</v>
      </c>
      <c r="F1939" t="s">
        <v>3645</v>
      </c>
      <c r="G1939">
        <v>1.2773931931919484</v>
      </c>
      <c r="H1939">
        <v>1190</v>
      </c>
      <c r="I1939" t="s">
        <v>1853</v>
      </c>
      <c r="J1939" t="s">
        <v>1852</v>
      </c>
      <c r="K1939" t="s">
        <v>1853</v>
      </c>
      <c r="L1939" t="s">
        <v>1853</v>
      </c>
      <c r="M1939" t="s">
        <v>1853</v>
      </c>
      <c r="N1939" t="s">
        <v>1853</v>
      </c>
      <c r="O1939" t="s">
        <v>1852</v>
      </c>
      <c r="P1939">
        <v>6</v>
      </c>
      <c r="Q1939">
        <f>IF(ISERROR(VLOOKUP(A1939,seg_r_base_fitted!$A$1:$C$1829,2,FALSE)),0,VLOOKUP(A1939,seg_r_base_fitted!$A$1:$C$1829,2,FALSE))</f>
        <v>0</v>
      </c>
      <c r="R1939">
        <f>IF(ISERROR(VLOOKUP(A1939,seg_r_base_fitted!$A$1:$C$1829,3,FALSE)),0,VLOOKUP(A1939,seg_r_base_fitted!$A$1:$C$1829,3,FALSE))</f>
        <v>0.13600000000000001</v>
      </c>
      <c r="S1939">
        <v>1160</v>
      </c>
    </row>
    <row r="1940" spans="1:19" x14ac:dyDescent="0.2">
      <c r="A1940" t="s">
        <v>5941</v>
      </c>
      <c r="B1940" t="s">
        <v>5520</v>
      </c>
      <c r="C1940" t="s">
        <v>1971</v>
      </c>
      <c r="D1940" t="s">
        <v>5794</v>
      </c>
      <c r="E1940" t="s">
        <v>5795</v>
      </c>
      <c r="F1940" t="s">
        <v>5583</v>
      </c>
      <c r="G1940">
        <v>0.79682288897306652</v>
      </c>
      <c r="H1940">
        <v>935</v>
      </c>
      <c r="I1940" t="s">
        <v>1853</v>
      </c>
      <c r="J1940" t="s">
        <v>1852</v>
      </c>
      <c r="K1940" t="s">
        <v>1853</v>
      </c>
      <c r="L1940" t="s">
        <v>1853</v>
      </c>
      <c r="M1940" t="s">
        <v>1853</v>
      </c>
      <c r="N1940" t="s">
        <v>1853</v>
      </c>
      <c r="O1940" t="s">
        <v>1852</v>
      </c>
      <c r="P1940">
        <v>6</v>
      </c>
      <c r="Q1940">
        <f>IF(ISERROR(VLOOKUP(A1940,seg_r_base_fitted!$A$1:$C$1829,2,FALSE)),0,VLOOKUP(A1940,seg_r_base_fitted!$A$1:$C$1829,2,FALSE))</f>
        <v>0</v>
      </c>
      <c r="R1940">
        <f>IF(ISERROR(VLOOKUP(A1940,seg_r_base_fitted!$A$1:$C$1829,3,FALSE)),0,VLOOKUP(A1940,seg_r_base_fitted!$A$1:$C$1829,3,FALSE))</f>
        <v>0.13800000000000001</v>
      </c>
      <c r="S1940">
        <v>1153</v>
      </c>
    </row>
    <row r="1941" spans="1:19" x14ac:dyDescent="0.2">
      <c r="A1941" t="s">
        <v>2498</v>
      </c>
      <c r="B1941" t="s">
        <v>2322</v>
      </c>
      <c r="C1941" t="s">
        <v>1848</v>
      </c>
      <c r="D1941" t="s">
        <v>1895</v>
      </c>
      <c r="E1941" t="s">
        <v>2440</v>
      </c>
      <c r="F1941" t="s">
        <v>2442</v>
      </c>
      <c r="G1941">
        <v>0.50396861917443192</v>
      </c>
      <c r="H1941">
        <v>3530</v>
      </c>
      <c r="I1941" t="s">
        <v>1853</v>
      </c>
      <c r="J1941" t="s">
        <v>1853</v>
      </c>
      <c r="K1941" t="s">
        <v>1852</v>
      </c>
      <c r="L1941" t="s">
        <v>1853</v>
      </c>
      <c r="M1941" t="s">
        <v>1853</v>
      </c>
      <c r="N1941" t="s">
        <v>1853</v>
      </c>
      <c r="O1941" t="s">
        <v>1852</v>
      </c>
      <c r="P1941">
        <v>6</v>
      </c>
      <c r="Q1941">
        <f>IF(ISERROR(VLOOKUP(A1941,seg_r_base_fitted!$A$1:$C$1829,2,FALSE)),0,VLOOKUP(A1941,seg_r_base_fitted!$A$1:$C$1829,2,FALSE))</f>
        <v>0</v>
      </c>
      <c r="R1941">
        <f>IF(ISERROR(VLOOKUP(A1941,seg_r_base_fitted!$A$1:$C$1829,3,FALSE)),0,VLOOKUP(A1941,seg_r_base_fitted!$A$1:$C$1829,3,FALSE))</f>
        <v>0.13900000000000001</v>
      </c>
      <c r="S1941">
        <v>1147</v>
      </c>
    </row>
    <row r="1942" spans="1:19" x14ac:dyDescent="0.2">
      <c r="A1942" t="s">
        <v>5253</v>
      </c>
      <c r="B1942" t="s">
        <v>4481</v>
      </c>
      <c r="C1942" t="s">
        <v>1848</v>
      </c>
      <c r="D1942" t="s">
        <v>1901</v>
      </c>
      <c r="E1942" t="s">
        <v>5254</v>
      </c>
      <c r="F1942" t="s">
        <v>5255</v>
      </c>
      <c r="G1942">
        <v>1.7977842833997211</v>
      </c>
      <c r="H1942">
        <v>395</v>
      </c>
      <c r="I1942" t="s">
        <v>1852</v>
      </c>
      <c r="J1942" t="s">
        <v>1853</v>
      </c>
      <c r="K1942" t="s">
        <v>1853</v>
      </c>
      <c r="L1942" t="s">
        <v>1853</v>
      </c>
      <c r="M1942" t="s">
        <v>1853</v>
      </c>
      <c r="N1942" t="s">
        <v>1853</v>
      </c>
      <c r="O1942" t="s">
        <v>1852</v>
      </c>
      <c r="P1942">
        <v>6</v>
      </c>
      <c r="Q1942">
        <f>IF(ISERROR(VLOOKUP(A1942,seg_r_base_fitted!$A$1:$C$1829,2,FALSE)),0,VLOOKUP(A1942,seg_r_base_fitted!$A$1:$C$1829,2,FALSE))</f>
        <v>0</v>
      </c>
      <c r="R1942">
        <f>IF(ISERROR(VLOOKUP(A1942,seg_r_base_fitted!$A$1:$C$1829,3,FALSE)),0,VLOOKUP(A1942,seg_r_base_fitted!$A$1:$C$1829,3,FALSE))</f>
        <v>0.14000000000000001</v>
      </c>
      <c r="S1942">
        <v>1145</v>
      </c>
    </row>
    <row r="1943" spans="1:19" x14ac:dyDescent="0.2">
      <c r="A1943" t="s">
        <v>5328</v>
      </c>
      <c r="B1943" t="s">
        <v>4481</v>
      </c>
      <c r="C1943" t="s">
        <v>1971</v>
      </c>
      <c r="D1943" t="s">
        <v>5142</v>
      </c>
      <c r="E1943" t="s">
        <v>5329</v>
      </c>
      <c r="F1943" t="s">
        <v>2770</v>
      </c>
      <c r="G1943">
        <v>6.0140099405103467</v>
      </c>
      <c r="H1943">
        <v>365</v>
      </c>
      <c r="I1943" t="s">
        <v>1852</v>
      </c>
      <c r="J1943" t="s">
        <v>1853</v>
      </c>
      <c r="K1943" t="s">
        <v>1853</v>
      </c>
      <c r="L1943" t="s">
        <v>1853</v>
      </c>
      <c r="M1943" t="s">
        <v>1853</v>
      </c>
      <c r="N1943" t="s">
        <v>1853</v>
      </c>
      <c r="O1943" t="s">
        <v>1852</v>
      </c>
      <c r="P1943">
        <v>6</v>
      </c>
      <c r="Q1943">
        <f>IF(ISERROR(VLOOKUP(A1943,seg_r_base_fitted!$A$1:$C$1829,2,FALSE)),0,VLOOKUP(A1943,seg_r_base_fitted!$A$1:$C$1829,2,FALSE))</f>
        <v>0</v>
      </c>
      <c r="R1943">
        <f>IF(ISERROR(VLOOKUP(A1943,seg_r_base_fitted!$A$1:$C$1829,3,FALSE)),0,VLOOKUP(A1943,seg_r_base_fitted!$A$1:$C$1829,3,FALSE))</f>
        <v>0.14099999999999999</v>
      </c>
      <c r="S1943">
        <v>1139</v>
      </c>
    </row>
    <row r="1944" spans="1:19" x14ac:dyDescent="0.2">
      <c r="A1944" t="s">
        <v>3525</v>
      </c>
      <c r="B1944" t="s">
        <v>3351</v>
      </c>
      <c r="C1944" t="s">
        <v>1848</v>
      </c>
      <c r="D1944" t="s">
        <v>1935</v>
      </c>
      <c r="E1944" t="s">
        <v>3372</v>
      </c>
      <c r="F1944" t="s">
        <v>3452</v>
      </c>
      <c r="G1944">
        <v>1.838308268236704</v>
      </c>
      <c r="H1944">
        <v>695</v>
      </c>
      <c r="I1944" t="s">
        <v>1853</v>
      </c>
      <c r="J1944" t="s">
        <v>1852</v>
      </c>
      <c r="K1944" t="s">
        <v>1853</v>
      </c>
      <c r="L1944" t="s">
        <v>1853</v>
      </c>
      <c r="M1944" t="s">
        <v>1853</v>
      </c>
      <c r="N1944" t="s">
        <v>1853</v>
      </c>
      <c r="O1944" t="s">
        <v>1852</v>
      </c>
      <c r="P1944">
        <v>6</v>
      </c>
      <c r="Q1944">
        <f>IF(ISERROR(VLOOKUP(A1944,seg_r_base_fitted!$A$1:$C$1829,2,FALSE)),0,VLOOKUP(A1944,seg_r_base_fitted!$A$1:$C$1829,2,FALSE))</f>
        <v>0</v>
      </c>
      <c r="R1944">
        <f>IF(ISERROR(VLOOKUP(A1944,seg_r_base_fitted!$A$1:$C$1829,3,FALSE)),0,VLOOKUP(A1944,seg_r_base_fitted!$A$1:$C$1829,3,FALSE))</f>
        <v>0.14099999999999999</v>
      </c>
      <c r="S1944">
        <v>1136</v>
      </c>
    </row>
    <row r="1945" spans="1:19" x14ac:dyDescent="0.2">
      <c r="A1945" t="s">
        <v>4472</v>
      </c>
      <c r="B1945" t="s">
        <v>4140</v>
      </c>
      <c r="C1945" t="s">
        <v>1848</v>
      </c>
      <c r="D1945" t="s">
        <v>2400</v>
      </c>
      <c r="E1945" t="s">
        <v>4186</v>
      </c>
      <c r="F1945" t="s">
        <v>4191</v>
      </c>
      <c r="G1945">
        <v>0.4523945242641112</v>
      </c>
      <c r="H1945">
        <v>470</v>
      </c>
      <c r="I1945" t="s">
        <v>1852</v>
      </c>
      <c r="J1945" t="s">
        <v>1853</v>
      </c>
      <c r="K1945" t="s">
        <v>1853</v>
      </c>
      <c r="L1945" t="s">
        <v>1853</v>
      </c>
      <c r="M1945" t="s">
        <v>1853</v>
      </c>
      <c r="N1945" t="s">
        <v>1853</v>
      </c>
      <c r="O1945" t="s">
        <v>1852</v>
      </c>
      <c r="P1945">
        <v>6</v>
      </c>
      <c r="Q1945">
        <f>IF(ISERROR(VLOOKUP(A1945,seg_r_base_fitted!$A$1:$C$1829,2,FALSE)),0,VLOOKUP(A1945,seg_r_base_fitted!$A$1:$C$1829,2,FALSE))</f>
        <v>0</v>
      </c>
      <c r="R1945">
        <f>IF(ISERROR(VLOOKUP(A1945,seg_r_base_fitted!$A$1:$C$1829,3,FALSE)),0,VLOOKUP(A1945,seg_r_base_fitted!$A$1:$C$1829,3,FALSE))</f>
        <v>0.14499999999999999</v>
      </c>
      <c r="S1945">
        <v>1121</v>
      </c>
    </row>
    <row r="1946" spans="1:19" x14ac:dyDescent="0.2">
      <c r="A1946" t="s">
        <v>4126</v>
      </c>
      <c r="B1946" t="s">
        <v>3950</v>
      </c>
      <c r="C1946" t="s">
        <v>1848</v>
      </c>
      <c r="D1946" t="s">
        <v>2155</v>
      </c>
      <c r="E1946" t="s">
        <v>4127</v>
      </c>
      <c r="F1946" t="s">
        <v>4063</v>
      </c>
      <c r="G1946">
        <v>2.1951838133404546</v>
      </c>
      <c r="H1946">
        <v>305</v>
      </c>
      <c r="I1946" t="s">
        <v>1852</v>
      </c>
      <c r="J1946" t="s">
        <v>1853</v>
      </c>
      <c r="K1946" t="s">
        <v>1853</v>
      </c>
      <c r="L1946" t="s">
        <v>1853</v>
      </c>
      <c r="M1946" t="s">
        <v>1853</v>
      </c>
      <c r="N1946" t="s">
        <v>1853</v>
      </c>
      <c r="O1946" t="s">
        <v>1852</v>
      </c>
      <c r="P1946">
        <v>6</v>
      </c>
      <c r="Q1946">
        <f>IF(ISERROR(VLOOKUP(A1946,seg_r_base_fitted!$A$1:$C$1829,2,FALSE)),0,VLOOKUP(A1946,seg_r_base_fitted!$A$1:$C$1829,2,FALSE))</f>
        <v>0</v>
      </c>
      <c r="R1946">
        <f>IF(ISERROR(VLOOKUP(A1946,seg_r_base_fitted!$A$1:$C$1829,3,FALSE)),0,VLOOKUP(A1946,seg_r_base_fitted!$A$1:$C$1829,3,FALSE))</f>
        <v>0.14499999999999999</v>
      </c>
      <c r="S1946">
        <v>1118</v>
      </c>
    </row>
    <row r="1947" spans="1:19" x14ac:dyDescent="0.2">
      <c r="A1947" t="s">
        <v>6276</v>
      </c>
      <c r="B1947" t="s">
        <v>5956</v>
      </c>
      <c r="C1947" t="s">
        <v>1848</v>
      </c>
      <c r="D1947" t="s">
        <v>2106</v>
      </c>
      <c r="E1947" t="s">
        <v>6166</v>
      </c>
      <c r="F1947" t="s">
        <v>6277</v>
      </c>
      <c r="G1947">
        <v>0.68600436744128535</v>
      </c>
      <c r="H1947">
        <v>3500</v>
      </c>
      <c r="I1947" t="s">
        <v>1853</v>
      </c>
      <c r="J1947" t="s">
        <v>1853</v>
      </c>
      <c r="K1947" t="s">
        <v>1852</v>
      </c>
      <c r="L1947" t="s">
        <v>1853</v>
      </c>
      <c r="M1947" t="s">
        <v>1853</v>
      </c>
      <c r="N1947" t="s">
        <v>1853</v>
      </c>
      <c r="O1947" t="s">
        <v>1852</v>
      </c>
      <c r="P1947">
        <v>6</v>
      </c>
      <c r="Q1947">
        <f>IF(ISERROR(VLOOKUP(A1947,seg_r_base_fitted!$A$1:$C$1829,2,FALSE)),0,VLOOKUP(A1947,seg_r_base_fitted!$A$1:$C$1829,2,FALSE))</f>
        <v>0</v>
      </c>
      <c r="R1947">
        <f>IF(ISERROR(VLOOKUP(A1947,seg_r_base_fitted!$A$1:$C$1829,3,FALSE)),0,VLOOKUP(A1947,seg_r_base_fitted!$A$1:$C$1829,3,FALSE))</f>
        <v>0.14699999999999999</v>
      </c>
      <c r="S1947">
        <v>1114</v>
      </c>
    </row>
    <row r="1948" spans="1:19" x14ac:dyDescent="0.2">
      <c r="A1948" t="s">
        <v>3944</v>
      </c>
      <c r="B1948" t="s">
        <v>3662</v>
      </c>
      <c r="C1948" t="s">
        <v>1848</v>
      </c>
      <c r="D1948" t="s">
        <v>2315</v>
      </c>
      <c r="E1948" t="s">
        <v>2575</v>
      </c>
      <c r="F1948" t="s">
        <v>3689</v>
      </c>
      <c r="G1948">
        <v>2.5725542733234912</v>
      </c>
      <c r="H1948">
        <v>330</v>
      </c>
      <c r="I1948" t="s">
        <v>1852</v>
      </c>
      <c r="J1948" t="s">
        <v>1853</v>
      </c>
      <c r="K1948" t="s">
        <v>1853</v>
      </c>
      <c r="L1948" t="s">
        <v>1853</v>
      </c>
      <c r="M1948" t="s">
        <v>1853</v>
      </c>
      <c r="N1948" t="s">
        <v>1853</v>
      </c>
      <c r="O1948" t="s">
        <v>1852</v>
      </c>
      <c r="P1948">
        <v>6</v>
      </c>
      <c r="Q1948">
        <f>IF(ISERROR(VLOOKUP(A1948,seg_r_base_fitted!$A$1:$C$1829,2,FALSE)),0,VLOOKUP(A1948,seg_r_base_fitted!$A$1:$C$1829,2,FALSE))</f>
        <v>0</v>
      </c>
      <c r="R1948">
        <f>IF(ISERROR(VLOOKUP(A1948,seg_r_base_fitted!$A$1:$C$1829,3,FALSE)),0,VLOOKUP(A1948,seg_r_base_fitted!$A$1:$C$1829,3,FALSE))</f>
        <v>0.14599999999999999</v>
      </c>
      <c r="S1948">
        <v>1115</v>
      </c>
    </row>
    <row r="1949" spans="1:19" x14ac:dyDescent="0.2">
      <c r="A1949" t="s">
        <v>5273</v>
      </c>
      <c r="B1949" t="s">
        <v>4481</v>
      </c>
      <c r="C1949" t="s">
        <v>1971</v>
      </c>
      <c r="D1949" t="s">
        <v>5274</v>
      </c>
      <c r="E1949" t="s">
        <v>5275</v>
      </c>
      <c r="F1949" t="s">
        <v>5276</v>
      </c>
      <c r="G1949">
        <v>2.9712577187133049</v>
      </c>
      <c r="H1949">
        <v>255</v>
      </c>
      <c r="I1949" t="s">
        <v>1852</v>
      </c>
      <c r="J1949" t="s">
        <v>1853</v>
      </c>
      <c r="K1949" t="s">
        <v>1853</v>
      </c>
      <c r="L1949" t="s">
        <v>1853</v>
      </c>
      <c r="M1949" t="s">
        <v>1853</v>
      </c>
      <c r="N1949" t="s">
        <v>1853</v>
      </c>
      <c r="O1949" t="s">
        <v>1852</v>
      </c>
      <c r="P1949">
        <v>6</v>
      </c>
      <c r="Q1949">
        <f>IF(ISERROR(VLOOKUP(A1949,seg_r_base_fitted!$A$1:$C$1829,2,FALSE)),0,VLOOKUP(A1949,seg_r_base_fitted!$A$1:$C$1829,2,FALSE))</f>
        <v>0</v>
      </c>
      <c r="R1949">
        <f>IF(ISERROR(VLOOKUP(A1949,seg_r_base_fitted!$A$1:$C$1829,3,FALSE)),0,VLOOKUP(A1949,seg_r_base_fitted!$A$1:$C$1829,3,FALSE))</f>
        <v>0.14699999999999999</v>
      </c>
      <c r="S1949">
        <v>1112</v>
      </c>
    </row>
    <row r="1950" spans="1:19" x14ac:dyDescent="0.2">
      <c r="A1950" t="s">
        <v>2281</v>
      </c>
      <c r="B1950" t="s">
        <v>2093</v>
      </c>
      <c r="C1950" t="s">
        <v>1848</v>
      </c>
      <c r="D1950" t="s">
        <v>1887</v>
      </c>
      <c r="E1950" t="s">
        <v>2120</v>
      </c>
      <c r="F1950" t="s">
        <v>2282</v>
      </c>
      <c r="G1950">
        <v>0.98870853892567534</v>
      </c>
      <c r="H1950">
        <v>1300</v>
      </c>
      <c r="I1950" t="s">
        <v>1853</v>
      </c>
      <c r="J1950" t="s">
        <v>1852</v>
      </c>
      <c r="K1950" t="s">
        <v>1853</v>
      </c>
      <c r="L1950" t="s">
        <v>1853</v>
      </c>
      <c r="M1950" t="s">
        <v>1853</v>
      </c>
      <c r="N1950" t="s">
        <v>1853</v>
      </c>
      <c r="O1950" t="s">
        <v>1852</v>
      </c>
      <c r="P1950">
        <v>6</v>
      </c>
      <c r="Q1950">
        <f>IF(ISERROR(VLOOKUP(A1950,seg_r_base_fitted!$A$1:$C$1829,2,FALSE)),0,VLOOKUP(A1950,seg_r_base_fitted!$A$1:$C$1829,2,FALSE))</f>
        <v>0</v>
      </c>
      <c r="R1950">
        <f>IF(ISERROR(VLOOKUP(A1950,seg_r_base_fitted!$A$1:$C$1829,3,FALSE)),0,VLOOKUP(A1950,seg_r_base_fitted!$A$1:$C$1829,3,FALSE))</f>
        <v>0.14899999999999999</v>
      </c>
      <c r="S1950">
        <v>1099</v>
      </c>
    </row>
    <row r="1951" spans="1:19" x14ac:dyDescent="0.2">
      <c r="A1951" t="s">
        <v>4457</v>
      </c>
      <c r="B1951" t="s">
        <v>4140</v>
      </c>
      <c r="C1951" t="s">
        <v>1848</v>
      </c>
      <c r="D1951" t="s">
        <v>2488</v>
      </c>
      <c r="E1951" t="s">
        <v>4171</v>
      </c>
      <c r="F1951" t="s">
        <v>4171</v>
      </c>
      <c r="G1951">
        <v>0.42940584877891325</v>
      </c>
      <c r="H1951">
        <v>790</v>
      </c>
      <c r="I1951" t="s">
        <v>1853</v>
      </c>
      <c r="J1951" t="s">
        <v>1852</v>
      </c>
      <c r="K1951" t="s">
        <v>1853</v>
      </c>
      <c r="L1951" t="s">
        <v>1853</v>
      </c>
      <c r="M1951" t="s">
        <v>1853</v>
      </c>
      <c r="N1951" t="s">
        <v>1853</v>
      </c>
      <c r="O1951" t="s">
        <v>1852</v>
      </c>
      <c r="P1951">
        <v>6</v>
      </c>
      <c r="Q1951">
        <f>IF(ISERROR(VLOOKUP(A1951,seg_r_base_fitted!$A$1:$C$1829,2,FALSE)),0,VLOOKUP(A1951,seg_r_base_fitted!$A$1:$C$1829,2,FALSE))</f>
        <v>0</v>
      </c>
      <c r="R1951">
        <f>IF(ISERROR(VLOOKUP(A1951,seg_r_base_fitted!$A$1:$C$1829,3,FALSE)),0,VLOOKUP(A1951,seg_r_base_fitted!$A$1:$C$1829,3,FALSE))</f>
        <v>0.15</v>
      </c>
      <c r="S1951">
        <v>1096</v>
      </c>
    </row>
    <row r="1952" spans="1:19" x14ac:dyDescent="0.2">
      <c r="A1952" t="s">
        <v>5258</v>
      </c>
      <c r="B1952" t="s">
        <v>4481</v>
      </c>
      <c r="C1952" t="s">
        <v>1848</v>
      </c>
      <c r="D1952" t="s">
        <v>1911</v>
      </c>
      <c r="E1952" t="s">
        <v>4487</v>
      </c>
      <c r="F1952" t="s">
        <v>2539</v>
      </c>
      <c r="G1952">
        <v>6.7066464489851141</v>
      </c>
      <c r="H1952">
        <v>380</v>
      </c>
      <c r="I1952" t="s">
        <v>1852</v>
      </c>
      <c r="J1952" t="s">
        <v>1853</v>
      </c>
      <c r="K1952" t="s">
        <v>1853</v>
      </c>
      <c r="L1952" t="s">
        <v>1853</v>
      </c>
      <c r="M1952" t="s">
        <v>1853</v>
      </c>
      <c r="N1952" t="s">
        <v>1853</v>
      </c>
      <c r="O1952" t="s">
        <v>1852</v>
      </c>
      <c r="P1952">
        <v>6</v>
      </c>
      <c r="Q1952">
        <f>IF(ISERROR(VLOOKUP(A1952,seg_r_base_fitted!$A$1:$C$1829,2,FALSE)),0,VLOOKUP(A1952,seg_r_base_fitted!$A$1:$C$1829,2,FALSE))</f>
        <v>0</v>
      </c>
      <c r="R1952">
        <f>IF(ISERROR(VLOOKUP(A1952,seg_r_base_fitted!$A$1:$C$1829,3,FALSE)),0,VLOOKUP(A1952,seg_r_base_fitted!$A$1:$C$1829,3,FALSE))</f>
        <v>0.153</v>
      </c>
      <c r="S1952">
        <v>1084</v>
      </c>
    </row>
    <row r="1953" spans="1:19" x14ac:dyDescent="0.2">
      <c r="A1953" t="s">
        <v>5944</v>
      </c>
      <c r="B1953" t="s">
        <v>5520</v>
      </c>
      <c r="C1953" t="s">
        <v>1971</v>
      </c>
      <c r="D1953" t="s">
        <v>4431</v>
      </c>
      <c r="E1953" t="s">
        <v>5945</v>
      </c>
      <c r="F1953" t="s">
        <v>5946</v>
      </c>
      <c r="G1953">
        <v>2.0253595378118936</v>
      </c>
      <c r="H1953">
        <v>365</v>
      </c>
      <c r="I1953" t="s">
        <v>1852</v>
      </c>
      <c r="J1953" t="s">
        <v>1853</v>
      </c>
      <c r="K1953" t="s">
        <v>1853</v>
      </c>
      <c r="L1953" t="s">
        <v>1853</v>
      </c>
      <c r="M1953" t="s">
        <v>1853</v>
      </c>
      <c r="N1953" t="s">
        <v>1853</v>
      </c>
      <c r="O1953" t="s">
        <v>1852</v>
      </c>
      <c r="P1953">
        <v>6</v>
      </c>
      <c r="Q1953">
        <f>IF(ISERROR(VLOOKUP(A1953,seg_r_base_fitted!$A$1:$C$1829,2,FALSE)),0,VLOOKUP(A1953,seg_r_base_fitted!$A$1:$C$1829,2,FALSE))</f>
        <v>0</v>
      </c>
      <c r="R1953">
        <f>IF(ISERROR(VLOOKUP(A1953,seg_r_base_fitted!$A$1:$C$1829,3,FALSE)),0,VLOOKUP(A1953,seg_r_base_fitted!$A$1:$C$1829,3,FALSE))</f>
        <v>0.154</v>
      </c>
      <c r="S1953">
        <v>1079</v>
      </c>
    </row>
    <row r="1954" spans="1:19" x14ac:dyDescent="0.2">
      <c r="A1954" t="s">
        <v>6274</v>
      </c>
      <c r="B1954" t="s">
        <v>5956</v>
      </c>
      <c r="C1954" t="s">
        <v>1848</v>
      </c>
      <c r="D1954" t="s">
        <v>2155</v>
      </c>
      <c r="E1954" t="s">
        <v>6275</v>
      </c>
      <c r="F1954" t="s">
        <v>6123</v>
      </c>
      <c r="G1954">
        <v>0.61707654576685167</v>
      </c>
      <c r="H1954">
        <v>3900</v>
      </c>
      <c r="I1954" t="s">
        <v>1853</v>
      </c>
      <c r="J1954" t="s">
        <v>1853</v>
      </c>
      <c r="K1954" t="s">
        <v>1852</v>
      </c>
      <c r="L1954" t="s">
        <v>1853</v>
      </c>
      <c r="M1954" t="s">
        <v>1853</v>
      </c>
      <c r="N1954" t="s">
        <v>1853</v>
      </c>
      <c r="O1954" t="s">
        <v>1852</v>
      </c>
      <c r="P1954">
        <v>6</v>
      </c>
      <c r="Q1954">
        <f>IF(ISERROR(VLOOKUP(A1954,seg_r_base_fitted!$A$1:$C$1829,2,FALSE)),0,VLOOKUP(A1954,seg_r_base_fitted!$A$1:$C$1829,2,FALSE))</f>
        <v>0</v>
      </c>
      <c r="R1954">
        <f>IF(ISERROR(VLOOKUP(A1954,seg_r_base_fitted!$A$1:$C$1829,3,FALSE)),0,VLOOKUP(A1954,seg_r_base_fitted!$A$1:$C$1829,3,FALSE))</f>
        <v>0.154</v>
      </c>
      <c r="S1954">
        <v>1080</v>
      </c>
    </row>
    <row r="1955" spans="1:19" x14ac:dyDescent="0.2">
      <c r="A1955" t="s">
        <v>3526</v>
      </c>
      <c r="B1955" t="s">
        <v>3351</v>
      </c>
      <c r="C1955" t="s">
        <v>1848</v>
      </c>
      <c r="D1955" t="s">
        <v>1899</v>
      </c>
      <c r="E1955" t="s">
        <v>3399</v>
      </c>
      <c r="F1955" t="s">
        <v>3527</v>
      </c>
      <c r="G1955">
        <v>2.9780309500469082</v>
      </c>
      <c r="H1955">
        <v>875</v>
      </c>
      <c r="I1955" t="s">
        <v>1853</v>
      </c>
      <c r="J1955" t="s">
        <v>1852</v>
      </c>
      <c r="K1955" t="s">
        <v>1853</v>
      </c>
      <c r="L1955" t="s">
        <v>1853</v>
      </c>
      <c r="M1955" t="s">
        <v>1853</v>
      </c>
      <c r="N1955" t="s">
        <v>1853</v>
      </c>
      <c r="O1955" t="s">
        <v>1852</v>
      </c>
      <c r="P1955">
        <v>6</v>
      </c>
      <c r="Q1955">
        <f>IF(ISERROR(VLOOKUP(A1955,seg_r_base_fitted!$A$1:$C$1829,2,FALSE)),0,VLOOKUP(A1955,seg_r_base_fitted!$A$1:$C$1829,2,FALSE))</f>
        <v>0</v>
      </c>
      <c r="R1955">
        <f>IF(ISERROR(VLOOKUP(A1955,seg_r_base_fitted!$A$1:$C$1829,3,FALSE)),0,VLOOKUP(A1955,seg_r_base_fitted!$A$1:$C$1829,3,FALSE))</f>
        <v>0.155</v>
      </c>
      <c r="S1955">
        <v>1069</v>
      </c>
    </row>
    <row r="1956" spans="1:19" x14ac:dyDescent="0.2">
      <c r="A1956" t="s">
        <v>3332</v>
      </c>
      <c r="B1956" t="s">
        <v>3178</v>
      </c>
      <c r="C1956">
        <v>0</v>
      </c>
      <c r="D1956">
        <v>92</v>
      </c>
      <c r="E1956" t="s">
        <v>3333</v>
      </c>
      <c r="F1956" t="s">
        <v>3333</v>
      </c>
      <c r="G1956">
        <v>0.74889556479555308</v>
      </c>
      <c r="H1956">
        <v>7605</v>
      </c>
      <c r="I1956" t="s">
        <v>1853</v>
      </c>
      <c r="J1956" t="s">
        <v>1853</v>
      </c>
      <c r="K1956" t="s">
        <v>1852</v>
      </c>
      <c r="L1956" t="s">
        <v>1853</v>
      </c>
      <c r="M1956" t="s">
        <v>1853</v>
      </c>
      <c r="N1956" t="s">
        <v>1853</v>
      </c>
      <c r="O1956" t="s">
        <v>1852</v>
      </c>
      <c r="P1956">
        <v>6</v>
      </c>
      <c r="Q1956">
        <f>IF(ISERROR(VLOOKUP(A1956,seg_r_base_fitted!$A$1:$C$1829,2,FALSE)),0,VLOOKUP(A1956,seg_r_base_fitted!$A$1:$C$1829,2,FALSE))</f>
        <v>0</v>
      </c>
      <c r="R1956">
        <f>IF(ISERROR(VLOOKUP(A1956,seg_r_base_fitted!$A$1:$C$1829,3,FALSE)),0,VLOOKUP(A1956,seg_r_base_fitted!$A$1:$C$1829,3,FALSE))</f>
        <v>0.156</v>
      </c>
      <c r="S1956">
        <v>1059</v>
      </c>
    </row>
    <row r="1957" spans="1:19" x14ac:dyDescent="0.2">
      <c r="A1957" t="s">
        <v>5348</v>
      </c>
      <c r="B1957" t="s">
        <v>4481</v>
      </c>
      <c r="C1957" t="s">
        <v>1971</v>
      </c>
      <c r="D1957" t="s">
        <v>5349</v>
      </c>
      <c r="E1957" t="s">
        <v>4895</v>
      </c>
      <c r="F1957" t="s">
        <v>5350</v>
      </c>
      <c r="G1957">
        <v>2.9632291832314066</v>
      </c>
      <c r="H1957">
        <v>445</v>
      </c>
      <c r="I1957" t="s">
        <v>1852</v>
      </c>
      <c r="J1957" t="s">
        <v>1853</v>
      </c>
      <c r="K1957" t="s">
        <v>1853</v>
      </c>
      <c r="L1957" t="s">
        <v>1853</v>
      </c>
      <c r="M1957" t="s">
        <v>1853</v>
      </c>
      <c r="N1957" t="s">
        <v>1853</v>
      </c>
      <c r="O1957" t="s">
        <v>1852</v>
      </c>
      <c r="P1957">
        <v>6</v>
      </c>
      <c r="Q1957">
        <f>IF(ISERROR(VLOOKUP(A1957,seg_r_base_fitted!$A$1:$C$1829,2,FALSE)),0,VLOOKUP(A1957,seg_r_base_fitted!$A$1:$C$1829,2,FALSE))</f>
        <v>0</v>
      </c>
      <c r="R1957">
        <f>IF(ISERROR(VLOOKUP(A1957,seg_r_base_fitted!$A$1:$C$1829,3,FALSE)),0,VLOOKUP(A1957,seg_r_base_fitted!$A$1:$C$1829,3,FALSE))</f>
        <v>0.158</v>
      </c>
      <c r="S1957">
        <v>1052</v>
      </c>
    </row>
    <row r="1958" spans="1:19" x14ac:dyDescent="0.2">
      <c r="A1958" t="s">
        <v>5919</v>
      </c>
      <c r="B1958" t="s">
        <v>5520</v>
      </c>
      <c r="C1958" t="s">
        <v>1848</v>
      </c>
      <c r="D1958" t="s">
        <v>1911</v>
      </c>
      <c r="E1958" t="s">
        <v>5880</v>
      </c>
      <c r="F1958" t="s">
        <v>5812</v>
      </c>
      <c r="G1958">
        <v>2.256523349376609</v>
      </c>
      <c r="H1958">
        <v>965</v>
      </c>
      <c r="I1958" t="s">
        <v>1853</v>
      </c>
      <c r="J1958" t="s">
        <v>1852</v>
      </c>
      <c r="K1958" t="s">
        <v>1853</v>
      </c>
      <c r="L1958" t="s">
        <v>1853</v>
      </c>
      <c r="M1958" t="s">
        <v>1853</v>
      </c>
      <c r="N1958" t="s">
        <v>1853</v>
      </c>
      <c r="O1958" t="s">
        <v>1852</v>
      </c>
      <c r="P1958">
        <v>6</v>
      </c>
      <c r="Q1958">
        <f>IF(ISERROR(VLOOKUP(A1958,seg_r_base_fitted!$A$1:$C$1829,2,FALSE)),0,VLOOKUP(A1958,seg_r_base_fitted!$A$1:$C$1829,2,FALSE))</f>
        <v>0</v>
      </c>
      <c r="R1958">
        <f>IF(ISERROR(VLOOKUP(A1958,seg_r_base_fitted!$A$1:$C$1829,3,FALSE)),0,VLOOKUP(A1958,seg_r_base_fitted!$A$1:$C$1829,3,FALSE))</f>
        <v>0.159</v>
      </c>
      <c r="S1958">
        <v>1050</v>
      </c>
    </row>
    <row r="1959" spans="1:19" x14ac:dyDescent="0.2">
      <c r="A1959" t="s">
        <v>4456</v>
      </c>
      <c r="B1959" t="s">
        <v>4140</v>
      </c>
      <c r="C1959" t="s">
        <v>1848</v>
      </c>
      <c r="D1959" t="s">
        <v>4251</v>
      </c>
      <c r="E1959" t="s">
        <v>2864</v>
      </c>
      <c r="F1959" t="s">
        <v>4169</v>
      </c>
      <c r="G1959">
        <v>1.1322526123343997</v>
      </c>
      <c r="H1959">
        <v>4805</v>
      </c>
      <c r="I1959" t="s">
        <v>1853</v>
      </c>
      <c r="J1959" t="s">
        <v>1853</v>
      </c>
      <c r="K1959" t="s">
        <v>1852</v>
      </c>
      <c r="L1959" t="s">
        <v>1853</v>
      </c>
      <c r="M1959" t="s">
        <v>1853</v>
      </c>
      <c r="N1959" t="s">
        <v>1853</v>
      </c>
      <c r="O1959" t="s">
        <v>1852</v>
      </c>
      <c r="P1959">
        <v>6</v>
      </c>
      <c r="Q1959">
        <f>IF(ISERROR(VLOOKUP(A1959,seg_r_base_fitted!$A$1:$C$1829,2,FALSE)),0,VLOOKUP(A1959,seg_r_base_fitted!$A$1:$C$1829,2,FALSE))</f>
        <v>1</v>
      </c>
      <c r="R1959">
        <f>IF(ISERROR(VLOOKUP(A1959,seg_r_base_fitted!$A$1:$C$1829,3,FALSE)),0,VLOOKUP(A1959,seg_r_base_fitted!$A$1:$C$1829,3,FALSE))</f>
        <v>0.159</v>
      </c>
      <c r="S1959">
        <v>1048</v>
      </c>
    </row>
    <row r="1960" spans="1:19" x14ac:dyDescent="0.2">
      <c r="A1960" t="s">
        <v>5379</v>
      </c>
      <c r="B1960" t="s">
        <v>4481</v>
      </c>
      <c r="C1960" t="s">
        <v>1971</v>
      </c>
      <c r="D1960" t="s">
        <v>5380</v>
      </c>
      <c r="E1960" t="s">
        <v>4895</v>
      </c>
      <c r="F1960" t="s">
        <v>5381</v>
      </c>
      <c r="G1960">
        <v>1.2572715129951129</v>
      </c>
      <c r="H1960">
        <v>335</v>
      </c>
      <c r="I1960" t="s">
        <v>1852</v>
      </c>
      <c r="J1960" t="s">
        <v>1853</v>
      </c>
      <c r="K1960" t="s">
        <v>1853</v>
      </c>
      <c r="L1960" t="s">
        <v>1853</v>
      </c>
      <c r="M1960" t="s">
        <v>1853</v>
      </c>
      <c r="N1960" t="s">
        <v>1853</v>
      </c>
      <c r="O1960" t="s">
        <v>1852</v>
      </c>
      <c r="P1960">
        <v>6</v>
      </c>
      <c r="Q1960">
        <f>IF(ISERROR(VLOOKUP(A1960,seg_r_base_fitted!$A$1:$C$1829,2,FALSE)),0,VLOOKUP(A1960,seg_r_base_fitted!$A$1:$C$1829,2,FALSE))</f>
        <v>0</v>
      </c>
      <c r="R1960">
        <f>IF(ISERROR(VLOOKUP(A1960,seg_r_base_fitted!$A$1:$C$1829,3,FALSE)),0,VLOOKUP(A1960,seg_r_base_fitted!$A$1:$C$1829,3,FALSE))</f>
        <v>0.16</v>
      </c>
      <c r="S1960">
        <v>1043</v>
      </c>
    </row>
    <row r="1961" spans="1:19" x14ac:dyDescent="0.2">
      <c r="A1961" t="s">
        <v>5917</v>
      </c>
      <c r="B1961" t="s">
        <v>5520</v>
      </c>
      <c r="C1961" t="s">
        <v>1848</v>
      </c>
      <c r="D1961" t="s">
        <v>1956</v>
      </c>
      <c r="E1961" t="s">
        <v>3358</v>
      </c>
      <c r="F1961" t="s">
        <v>5682</v>
      </c>
      <c r="G1961">
        <v>1.2770416008093068</v>
      </c>
      <c r="H1961">
        <v>7310</v>
      </c>
      <c r="I1961" t="s">
        <v>1853</v>
      </c>
      <c r="J1961" t="s">
        <v>1853</v>
      </c>
      <c r="K1961" t="s">
        <v>1852</v>
      </c>
      <c r="L1961" t="s">
        <v>1853</v>
      </c>
      <c r="M1961" t="s">
        <v>1853</v>
      </c>
      <c r="N1961" t="s">
        <v>1853</v>
      </c>
      <c r="O1961" t="s">
        <v>1852</v>
      </c>
      <c r="P1961">
        <v>6</v>
      </c>
      <c r="Q1961">
        <f>IF(ISERROR(VLOOKUP(A1961,seg_r_base_fitted!$A$1:$C$1829,2,FALSE)),0,VLOOKUP(A1961,seg_r_base_fitted!$A$1:$C$1829,2,FALSE))</f>
        <v>0</v>
      </c>
      <c r="R1961">
        <f>IF(ISERROR(VLOOKUP(A1961,seg_r_base_fitted!$A$1:$C$1829,3,FALSE)),0,VLOOKUP(A1961,seg_r_base_fitted!$A$1:$C$1829,3,FALSE))</f>
        <v>0.16300000000000001</v>
      </c>
      <c r="S1961">
        <v>1036</v>
      </c>
    </row>
    <row r="1962" spans="1:19" x14ac:dyDescent="0.2">
      <c r="A1962" t="s">
        <v>3339</v>
      </c>
      <c r="B1962" t="s">
        <v>3178</v>
      </c>
      <c r="C1962">
        <v>0</v>
      </c>
      <c r="D1962">
        <v>19</v>
      </c>
      <c r="E1962" t="s">
        <v>3340</v>
      </c>
      <c r="F1962" t="s">
        <v>3201</v>
      </c>
      <c r="G1962">
        <v>0.55925761254405204</v>
      </c>
      <c r="H1962">
        <v>7145</v>
      </c>
      <c r="I1962" t="s">
        <v>1853</v>
      </c>
      <c r="J1962" t="s">
        <v>1853</v>
      </c>
      <c r="K1962" t="s">
        <v>1852</v>
      </c>
      <c r="L1962" t="s">
        <v>1853</v>
      </c>
      <c r="M1962" t="s">
        <v>1853</v>
      </c>
      <c r="N1962" t="s">
        <v>1853</v>
      </c>
      <c r="O1962" t="s">
        <v>1852</v>
      </c>
      <c r="P1962">
        <v>6</v>
      </c>
      <c r="Q1962">
        <f>IF(ISERROR(VLOOKUP(A1962,seg_r_base_fitted!$A$1:$C$1829,2,FALSE)),0,VLOOKUP(A1962,seg_r_base_fitted!$A$1:$C$1829,2,FALSE))</f>
        <v>0</v>
      </c>
      <c r="R1962">
        <f>IF(ISERROR(VLOOKUP(A1962,seg_r_base_fitted!$A$1:$C$1829,3,FALSE)),0,VLOOKUP(A1962,seg_r_base_fitted!$A$1:$C$1829,3,FALSE))</f>
        <v>0.16700000000000001</v>
      </c>
      <c r="S1962">
        <v>1014</v>
      </c>
    </row>
    <row r="1963" spans="1:19" x14ac:dyDescent="0.2">
      <c r="A1963" t="s">
        <v>5362</v>
      </c>
      <c r="B1963" t="s">
        <v>4481</v>
      </c>
      <c r="C1963" t="s">
        <v>1971</v>
      </c>
      <c r="D1963" t="s">
        <v>5363</v>
      </c>
      <c r="E1963" t="s">
        <v>5364</v>
      </c>
      <c r="F1963" t="s">
        <v>5185</v>
      </c>
      <c r="G1963">
        <v>2.9935348287514167</v>
      </c>
      <c r="H1963">
        <v>295</v>
      </c>
      <c r="I1963" t="s">
        <v>1852</v>
      </c>
      <c r="J1963" t="s">
        <v>1853</v>
      </c>
      <c r="K1963" t="s">
        <v>1853</v>
      </c>
      <c r="L1963" t="s">
        <v>1853</v>
      </c>
      <c r="M1963" t="s">
        <v>1853</v>
      </c>
      <c r="N1963" t="s">
        <v>1853</v>
      </c>
      <c r="O1963" t="s">
        <v>1852</v>
      </c>
      <c r="P1963">
        <v>6</v>
      </c>
      <c r="Q1963">
        <f>IF(ISERROR(VLOOKUP(A1963,seg_r_base_fitted!$A$1:$C$1829,2,FALSE)),0,VLOOKUP(A1963,seg_r_base_fitted!$A$1:$C$1829,2,FALSE))</f>
        <v>0</v>
      </c>
      <c r="R1963">
        <f>IF(ISERROR(VLOOKUP(A1963,seg_r_base_fitted!$A$1:$C$1829,3,FALSE)),0,VLOOKUP(A1963,seg_r_base_fitted!$A$1:$C$1829,3,FALSE))</f>
        <v>0.16800000000000001</v>
      </c>
      <c r="S1963">
        <v>1012</v>
      </c>
    </row>
    <row r="1964" spans="1:19" x14ac:dyDescent="0.2">
      <c r="A1964" t="s">
        <v>5232</v>
      </c>
      <c r="B1964" t="s">
        <v>4481</v>
      </c>
      <c r="C1964" t="s">
        <v>1848</v>
      </c>
      <c r="D1964" t="s">
        <v>2400</v>
      </c>
      <c r="E1964" t="s">
        <v>5231</v>
      </c>
      <c r="F1964" t="s">
        <v>2668</v>
      </c>
      <c r="G1964">
        <v>1.0257676746525377</v>
      </c>
      <c r="H1964">
        <v>1100</v>
      </c>
      <c r="I1964" t="s">
        <v>1853</v>
      </c>
      <c r="J1964" t="s">
        <v>1852</v>
      </c>
      <c r="K1964" t="s">
        <v>1853</v>
      </c>
      <c r="L1964" t="s">
        <v>1853</v>
      </c>
      <c r="M1964" t="s">
        <v>1853</v>
      </c>
      <c r="N1964" t="s">
        <v>1853</v>
      </c>
      <c r="O1964" t="s">
        <v>1852</v>
      </c>
      <c r="P1964">
        <v>6</v>
      </c>
      <c r="Q1964">
        <f>IF(ISERROR(VLOOKUP(A1964,seg_r_base_fitted!$A$1:$C$1829,2,FALSE)),0,VLOOKUP(A1964,seg_r_base_fitted!$A$1:$C$1829,2,FALSE))</f>
        <v>1</v>
      </c>
      <c r="R1964">
        <f>IF(ISERROR(VLOOKUP(A1964,seg_r_base_fitted!$A$1:$C$1829,3,FALSE)),0,VLOOKUP(A1964,seg_r_base_fitted!$A$1:$C$1829,3,FALSE))</f>
        <v>0.17</v>
      </c>
      <c r="S1964">
        <v>994</v>
      </c>
    </row>
    <row r="1965" spans="1:19" x14ac:dyDescent="0.2">
      <c r="A1965" t="s">
        <v>5252</v>
      </c>
      <c r="B1965" t="s">
        <v>4481</v>
      </c>
      <c r="C1965" t="s">
        <v>1848</v>
      </c>
      <c r="D1965" t="s">
        <v>1928</v>
      </c>
      <c r="E1965" t="s">
        <v>4535</v>
      </c>
      <c r="F1965" t="s">
        <v>4188</v>
      </c>
      <c r="G1965">
        <v>11.414160702421794</v>
      </c>
      <c r="H1965">
        <v>330</v>
      </c>
      <c r="I1965" t="s">
        <v>1852</v>
      </c>
      <c r="J1965" t="s">
        <v>1853</v>
      </c>
      <c r="K1965" t="s">
        <v>1853</v>
      </c>
      <c r="L1965" t="s">
        <v>1853</v>
      </c>
      <c r="M1965" t="s">
        <v>1853</v>
      </c>
      <c r="N1965" t="s">
        <v>1853</v>
      </c>
      <c r="O1965" t="s">
        <v>1852</v>
      </c>
      <c r="P1965">
        <v>6</v>
      </c>
      <c r="Q1965">
        <f>IF(ISERROR(VLOOKUP(A1965,seg_r_base_fitted!$A$1:$C$1829,2,FALSE)),0,VLOOKUP(A1965,seg_r_base_fitted!$A$1:$C$1829,2,FALSE))</f>
        <v>0</v>
      </c>
      <c r="R1965">
        <f>IF(ISERROR(VLOOKUP(A1965,seg_r_base_fitted!$A$1:$C$1829,3,FALSE)),0,VLOOKUP(A1965,seg_r_base_fitted!$A$1:$C$1829,3,FALSE))</f>
        <v>0.17100000000000001</v>
      </c>
      <c r="S1965">
        <v>991</v>
      </c>
    </row>
    <row r="1966" spans="1:19" x14ac:dyDescent="0.2">
      <c r="A1966" t="s">
        <v>2298</v>
      </c>
      <c r="B1966" t="s">
        <v>2093</v>
      </c>
      <c r="C1966" t="s">
        <v>1971</v>
      </c>
      <c r="D1966" t="s">
        <v>2299</v>
      </c>
      <c r="E1966" t="s">
        <v>2230</v>
      </c>
      <c r="F1966" t="s">
        <v>2300</v>
      </c>
      <c r="G1966">
        <v>2.1800020148309729</v>
      </c>
      <c r="H1966">
        <v>440</v>
      </c>
      <c r="I1966" t="s">
        <v>1853</v>
      </c>
      <c r="J1966" t="s">
        <v>1853</v>
      </c>
      <c r="K1966" t="s">
        <v>1853</v>
      </c>
      <c r="L1966" t="s">
        <v>1853</v>
      </c>
      <c r="M1966" t="s">
        <v>1853</v>
      </c>
      <c r="N1966" t="s">
        <v>1852</v>
      </c>
      <c r="O1966" t="s">
        <v>1852</v>
      </c>
      <c r="P1966">
        <v>6</v>
      </c>
      <c r="Q1966">
        <f>IF(ISERROR(VLOOKUP(A1966,seg_r_base_fitted!$A$1:$C$1829,2,FALSE)),0,VLOOKUP(A1966,seg_r_base_fitted!$A$1:$C$1829,2,FALSE))</f>
        <v>0</v>
      </c>
      <c r="R1966">
        <f>IF(ISERROR(VLOOKUP(A1966,seg_r_base_fitted!$A$1:$C$1829,3,FALSE)),0,VLOOKUP(A1966,seg_r_base_fitted!$A$1:$C$1829,3,FALSE))</f>
        <v>0.17100000000000001</v>
      </c>
      <c r="S1966">
        <v>989</v>
      </c>
    </row>
    <row r="1967" spans="1:19" x14ac:dyDescent="0.2">
      <c r="A1967" t="s">
        <v>3650</v>
      </c>
      <c r="B1967" t="s">
        <v>3546</v>
      </c>
      <c r="C1967" t="s">
        <v>1848</v>
      </c>
      <c r="D1967" t="s">
        <v>1899</v>
      </c>
      <c r="E1967" t="s">
        <v>3651</v>
      </c>
      <c r="F1967" t="s">
        <v>2572</v>
      </c>
      <c r="G1967">
        <v>1.4885453434917335</v>
      </c>
      <c r="H1967">
        <v>325</v>
      </c>
      <c r="I1967" t="s">
        <v>1853</v>
      </c>
      <c r="J1967" t="s">
        <v>1853</v>
      </c>
      <c r="K1967" t="s">
        <v>1853</v>
      </c>
      <c r="L1967" t="s">
        <v>1853</v>
      </c>
      <c r="M1967" t="s">
        <v>1852</v>
      </c>
      <c r="N1967" t="s">
        <v>1853</v>
      </c>
      <c r="O1967" t="s">
        <v>1852</v>
      </c>
      <c r="P1967">
        <v>6</v>
      </c>
      <c r="Q1967">
        <f>IF(ISERROR(VLOOKUP(A1967,seg_r_base_fitted!$A$1:$C$1829,2,FALSE)),0,VLOOKUP(A1967,seg_r_base_fitted!$A$1:$C$1829,2,FALSE))</f>
        <v>0</v>
      </c>
      <c r="R1967">
        <f>IF(ISERROR(VLOOKUP(A1967,seg_r_base_fitted!$A$1:$C$1829,3,FALSE)),0,VLOOKUP(A1967,seg_r_base_fitted!$A$1:$C$1829,3,FALSE))</f>
        <v>0.17599999999999999</v>
      </c>
      <c r="S1967">
        <v>966</v>
      </c>
    </row>
    <row r="1968" spans="1:19" x14ac:dyDescent="0.2">
      <c r="A1968" t="s">
        <v>2290</v>
      </c>
      <c r="B1968" t="s">
        <v>2093</v>
      </c>
      <c r="C1968" t="s">
        <v>1848</v>
      </c>
      <c r="D1968" t="s">
        <v>1995</v>
      </c>
      <c r="E1968" t="s">
        <v>2107</v>
      </c>
      <c r="F1968" t="s">
        <v>2291</v>
      </c>
      <c r="G1968">
        <v>11.736447507669054</v>
      </c>
      <c r="H1968">
        <v>365</v>
      </c>
      <c r="I1968" t="s">
        <v>1852</v>
      </c>
      <c r="J1968" t="s">
        <v>1853</v>
      </c>
      <c r="K1968" t="s">
        <v>1853</v>
      </c>
      <c r="L1968" t="s">
        <v>1853</v>
      </c>
      <c r="M1968" t="s">
        <v>1853</v>
      </c>
      <c r="N1968" t="s">
        <v>1853</v>
      </c>
      <c r="O1968" t="s">
        <v>1852</v>
      </c>
      <c r="P1968">
        <v>6</v>
      </c>
      <c r="Q1968">
        <f>IF(ISERROR(VLOOKUP(A1968,seg_r_base_fitted!$A$1:$C$1829,2,FALSE)),0,VLOOKUP(A1968,seg_r_base_fitted!$A$1:$C$1829,2,FALSE))</f>
        <v>0</v>
      </c>
      <c r="R1968">
        <f>IF(ISERROR(VLOOKUP(A1968,seg_r_base_fitted!$A$1:$C$1829,3,FALSE)),0,VLOOKUP(A1968,seg_r_base_fitted!$A$1:$C$1829,3,FALSE))</f>
        <v>0.17599999999999999</v>
      </c>
      <c r="S1968">
        <v>964</v>
      </c>
    </row>
    <row r="1969" spans="1:19" x14ac:dyDescent="0.2">
      <c r="A1969" t="s">
        <v>4118</v>
      </c>
      <c r="B1969" t="s">
        <v>3950</v>
      </c>
      <c r="C1969" t="s">
        <v>1848</v>
      </c>
      <c r="D1969" t="s">
        <v>1995</v>
      </c>
      <c r="E1969" t="s">
        <v>4119</v>
      </c>
      <c r="F1969" t="s">
        <v>3986</v>
      </c>
      <c r="G1969">
        <v>3.4590802047183242</v>
      </c>
      <c r="H1969">
        <v>6165</v>
      </c>
      <c r="I1969" t="s">
        <v>1853</v>
      </c>
      <c r="J1969" t="s">
        <v>1853</v>
      </c>
      <c r="K1969" t="s">
        <v>1852</v>
      </c>
      <c r="L1969" t="s">
        <v>1853</v>
      </c>
      <c r="M1969" t="s">
        <v>1853</v>
      </c>
      <c r="N1969" t="s">
        <v>1853</v>
      </c>
      <c r="O1969" t="s">
        <v>1852</v>
      </c>
      <c r="P1969">
        <v>6</v>
      </c>
      <c r="Q1969">
        <f>IF(ISERROR(VLOOKUP(A1969,seg_r_base_fitted!$A$1:$C$1829,2,FALSE)),0,VLOOKUP(A1969,seg_r_base_fitted!$A$1:$C$1829,2,FALSE))</f>
        <v>2</v>
      </c>
      <c r="R1969">
        <f>IF(ISERROR(VLOOKUP(A1969,seg_r_base_fitted!$A$1:$C$1829,3,FALSE)),0,VLOOKUP(A1969,seg_r_base_fitted!$A$1:$C$1829,3,FALSE))</f>
        <v>0.18</v>
      </c>
      <c r="S1969">
        <v>948</v>
      </c>
    </row>
    <row r="1970" spans="1:19" x14ac:dyDescent="0.2">
      <c r="A1970" t="s">
        <v>5249</v>
      </c>
      <c r="B1970" t="s">
        <v>4481</v>
      </c>
      <c r="C1970" t="s">
        <v>1848</v>
      </c>
      <c r="D1970" t="s">
        <v>2659</v>
      </c>
      <c r="E1970" t="s">
        <v>4702</v>
      </c>
      <c r="F1970" t="s">
        <v>4924</v>
      </c>
      <c r="G1970">
        <v>11.356905518519614</v>
      </c>
      <c r="H1970">
        <v>275</v>
      </c>
      <c r="I1970" t="s">
        <v>1852</v>
      </c>
      <c r="J1970" t="s">
        <v>1853</v>
      </c>
      <c r="K1970" t="s">
        <v>1853</v>
      </c>
      <c r="L1970" t="s">
        <v>1853</v>
      </c>
      <c r="M1970" t="s">
        <v>1853</v>
      </c>
      <c r="N1970" t="s">
        <v>1853</v>
      </c>
      <c r="O1970" t="s">
        <v>1852</v>
      </c>
      <c r="P1970">
        <v>6</v>
      </c>
      <c r="Q1970">
        <f>IF(ISERROR(VLOOKUP(A1970,seg_r_base_fitted!$A$1:$C$1829,2,FALSE)),0,VLOOKUP(A1970,seg_r_base_fitted!$A$1:$C$1829,2,FALSE))</f>
        <v>0</v>
      </c>
      <c r="R1970">
        <f>IF(ISERROR(VLOOKUP(A1970,seg_r_base_fitted!$A$1:$C$1829,3,FALSE)),0,VLOOKUP(A1970,seg_r_base_fitted!$A$1:$C$1829,3,FALSE))</f>
        <v>0.18</v>
      </c>
      <c r="S1970">
        <v>949</v>
      </c>
    </row>
    <row r="1971" spans="1:19" x14ac:dyDescent="0.2">
      <c r="A1971" t="s">
        <v>5935</v>
      </c>
      <c r="B1971" t="s">
        <v>5520</v>
      </c>
      <c r="C1971" t="s">
        <v>1848</v>
      </c>
      <c r="D1971" t="s">
        <v>1860</v>
      </c>
      <c r="E1971" t="s">
        <v>5699</v>
      </c>
      <c r="F1971" t="s">
        <v>5193</v>
      </c>
      <c r="G1971">
        <v>0.65473994101618316</v>
      </c>
      <c r="H1971">
        <v>900</v>
      </c>
      <c r="I1971" t="s">
        <v>1853</v>
      </c>
      <c r="J1971" t="s">
        <v>1852</v>
      </c>
      <c r="K1971" t="s">
        <v>1853</v>
      </c>
      <c r="L1971" t="s">
        <v>1853</v>
      </c>
      <c r="M1971" t="s">
        <v>1853</v>
      </c>
      <c r="N1971" t="s">
        <v>1853</v>
      </c>
      <c r="O1971" t="s">
        <v>1852</v>
      </c>
      <c r="P1971">
        <v>6</v>
      </c>
      <c r="Q1971">
        <f>IF(ISERROR(VLOOKUP(A1971,seg_r_base_fitted!$A$1:$C$1829,2,FALSE)),0,VLOOKUP(A1971,seg_r_base_fitted!$A$1:$C$1829,2,FALSE))</f>
        <v>1</v>
      </c>
      <c r="R1971">
        <f>IF(ISERROR(VLOOKUP(A1971,seg_r_base_fitted!$A$1:$C$1829,3,FALSE)),0,VLOOKUP(A1971,seg_r_base_fitted!$A$1:$C$1829,3,FALSE))</f>
        <v>0.18099999999999999</v>
      </c>
      <c r="S1971">
        <v>945</v>
      </c>
    </row>
    <row r="1972" spans="1:19" x14ac:dyDescent="0.2">
      <c r="A1972" t="s">
        <v>6271</v>
      </c>
      <c r="B1972" t="s">
        <v>5956</v>
      </c>
      <c r="C1972" t="s">
        <v>1848</v>
      </c>
      <c r="D1972" t="s">
        <v>1880</v>
      </c>
      <c r="E1972" t="s">
        <v>6272</v>
      </c>
      <c r="F1972" t="s">
        <v>6273</v>
      </c>
      <c r="G1972">
        <v>1.0147006794348354</v>
      </c>
      <c r="H1972">
        <v>6255</v>
      </c>
      <c r="I1972" t="s">
        <v>1853</v>
      </c>
      <c r="J1972" t="s">
        <v>1853</v>
      </c>
      <c r="K1972" t="s">
        <v>1852</v>
      </c>
      <c r="L1972" t="s">
        <v>1853</v>
      </c>
      <c r="M1972" t="s">
        <v>1853</v>
      </c>
      <c r="N1972" t="s">
        <v>1853</v>
      </c>
      <c r="O1972" t="s">
        <v>1852</v>
      </c>
      <c r="P1972">
        <v>6</v>
      </c>
      <c r="Q1972">
        <f>IF(ISERROR(VLOOKUP(A1972,seg_r_base_fitted!$A$1:$C$1829,2,FALSE)),0,VLOOKUP(A1972,seg_r_base_fitted!$A$1:$C$1829,2,FALSE))</f>
        <v>0</v>
      </c>
      <c r="R1972">
        <f>IF(ISERROR(VLOOKUP(A1972,seg_r_base_fitted!$A$1:$C$1829,3,FALSE)),0,VLOOKUP(A1972,seg_r_base_fitted!$A$1:$C$1829,3,FALSE))</f>
        <v>0.182</v>
      </c>
      <c r="S1972">
        <v>939</v>
      </c>
    </row>
    <row r="1973" spans="1:19" x14ac:dyDescent="0.2">
      <c r="A1973" t="s">
        <v>2729</v>
      </c>
      <c r="B1973" t="s">
        <v>2503</v>
      </c>
      <c r="C1973" t="s">
        <v>1848</v>
      </c>
      <c r="D1973" t="s">
        <v>2616</v>
      </c>
      <c r="E1973" t="s">
        <v>2730</v>
      </c>
      <c r="F1973" t="s">
        <v>2731</v>
      </c>
      <c r="G1973">
        <v>0.4098189291241528</v>
      </c>
      <c r="H1973">
        <v>4470</v>
      </c>
      <c r="I1973" t="s">
        <v>1853</v>
      </c>
      <c r="J1973" t="s">
        <v>1853</v>
      </c>
      <c r="K1973" t="s">
        <v>1852</v>
      </c>
      <c r="L1973" t="s">
        <v>1853</v>
      </c>
      <c r="M1973" t="s">
        <v>1853</v>
      </c>
      <c r="N1973" t="s">
        <v>1853</v>
      </c>
      <c r="O1973" t="s">
        <v>1852</v>
      </c>
      <c r="P1973">
        <v>6</v>
      </c>
      <c r="Q1973">
        <f>IF(ISERROR(VLOOKUP(A1973,seg_r_base_fitted!$A$1:$C$1829,2,FALSE)),0,VLOOKUP(A1973,seg_r_base_fitted!$A$1:$C$1829,2,FALSE))</f>
        <v>0</v>
      </c>
      <c r="R1973">
        <f>IF(ISERROR(VLOOKUP(A1973,seg_r_base_fitted!$A$1:$C$1829,3,FALSE)),0,VLOOKUP(A1973,seg_r_base_fitted!$A$1:$C$1829,3,FALSE))</f>
        <v>0.185</v>
      </c>
      <c r="S1973">
        <v>923</v>
      </c>
    </row>
    <row r="1974" spans="1:19" x14ac:dyDescent="0.2">
      <c r="A1974" t="s">
        <v>3341</v>
      </c>
      <c r="B1974" t="s">
        <v>3178</v>
      </c>
      <c r="C1974">
        <v>0</v>
      </c>
      <c r="D1974">
        <v>116</v>
      </c>
      <c r="E1974" t="s">
        <v>3342</v>
      </c>
      <c r="F1974" t="s">
        <v>3343</v>
      </c>
      <c r="G1974">
        <v>0.41993056942257628</v>
      </c>
      <c r="H1974">
        <v>7300</v>
      </c>
      <c r="I1974" t="s">
        <v>1853</v>
      </c>
      <c r="J1974" t="s">
        <v>1853</v>
      </c>
      <c r="K1974" t="s">
        <v>1852</v>
      </c>
      <c r="L1974" t="s">
        <v>1853</v>
      </c>
      <c r="M1974" t="s">
        <v>1853</v>
      </c>
      <c r="N1974" t="s">
        <v>1853</v>
      </c>
      <c r="O1974" t="s">
        <v>1852</v>
      </c>
      <c r="P1974">
        <v>6</v>
      </c>
      <c r="Q1974">
        <f>IF(ISERROR(VLOOKUP(A1974,seg_r_base_fitted!$A$1:$C$1829,2,FALSE)),0,VLOOKUP(A1974,seg_r_base_fitted!$A$1:$C$1829,2,FALSE))</f>
        <v>0</v>
      </c>
      <c r="R1974">
        <f>IF(ISERROR(VLOOKUP(A1974,seg_r_base_fitted!$A$1:$C$1829,3,FALSE)),0,VLOOKUP(A1974,seg_r_base_fitted!$A$1:$C$1829,3,FALSE))</f>
        <v>0.186</v>
      </c>
      <c r="S1974">
        <v>920</v>
      </c>
    </row>
    <row r="1975" spans="1:19" x14ac:dyDescent="0.2">
      <c r="A1975" t="s">
        <v>5256</v>
      </c>
      <c r="B1975" t="s">
        <v>4481</v>
      </c>
      <c r="C1975" t="s">
        <v>1848</v>
      </c>
      <c r="D1975" t="s">
        <v>2644</v>
      </c>
      <c r="E1975" t="s">
        <v>4425</v>
      </c>
      <c r="F1975" t="s">
        <v>5257</v>
      </c>
      <c r="G1975">
        <v>9.9194883653080144</v>
      </c>
      <c r="H1975">
        <v>330</v>
      </c>
      <c r="I1975" t="s">
        <v>1852</v>
      </c>
      <c r="J1975" t="s">
        <v>1853</v>
      </c>
      <c r="K1975" t="s">
        <v>1853</v>
      </c>
      <c r="L1975" t="s">
        <v>1853</v>
      </c>
      <c r="M1975" t="s">
        <v>1853</v>
      </c>
      <c r="N1975" t="s">
        <v>1853</v>
      </c>
      <c r="O1975" t="s">
        <v>1852</v>
      </c>
      <c r="P1975">
        <v>6</v>
      </c>
      <c r="Q1975">
        <f>IF(ISERROR(VLOOKUP(A1975,seg_r_base_fitted!$A$1:$C$1829,2,FALSE)),0,VLOOKUP(A1975,seg_r_base_fitted!$A$1:$C$1829,2,FALSE))</f>
        <v>1</v>
      </c>
      <c r="R1975">
        <f>IF(ISERROR(VLOOKUP(A1975,seg_r_base_fitted!$A$1:$C$1829,3,FALSE)),0,VLOOKUP(A1975,seg_r_base_fitted!$A$1:$C$1829,3,FALSE))</f>
        <v>0.193</v>
      </c>
      <c r="S1975">
        <v>894</v>
      </c>
    </row>
    <row r="1976" spans="1:19" x14ac:dyDescent="0.2">
      <c r="A1976" t="s">
        <v>5259</v>
      </c>
      <c r="B1976" t="s">
        <v>4481</v>
      </c>
      <c r="C1976" t="s">
        <v>1848</v>
      </c>
      <c r="D1976" t="s">
        <v>1911</v>
      </c>
      <c r="E1976" t="s">
        <v>2539</v>
      </c>
      <c r="F1976" t="s">
        <v>5260</v>
      </c>
      <c r="G1976">
        <v>9.8906286146270936</v>
      </c>
      <c r="H1976">
        <v>315</v>
      </c>
      <c r="I1976" t="s">
        <v>1852</v>
      </c>
      <c r="J1976" t="s">
        <v>1853</v>
      </c>
      <c r="K1976" t="s">
        <v>1853</v>
      </c>
      <c r="L1976" t="s">
        <v>1853</v>
      </c>
      <c r="M1976" t="s">
        <v>1853</v>
      </c>
      <c r="N1976" t="s">
        <v>1853</v>
      </c>
      <c r="O1976" t="s">
        <v>1852</v>
      </c>
      <c r="P1976">
        <v>6</v>
      </c>
      <c r="Q1976">
        <f>IF(ISERROR(VLOOKUP(A1976,seg_r_base_fitted!$A$1:$C$1829,2,FALSE)),0,VLOOKUP(A1976,seg_r_base_fitted!$A$1:$C$1829,2,FALSE))</f>
        <v>0</v>
      </c>
      <c r="R1976">
        <f>IF(ISERROR(VLOOKUP(A1976,seg_r_base_fitted!$A$1:$C$1829,3,FALSE)),0,VLOOKUP(A1976,seg_r_base_fitted!$A$1:$C$1829,3,FALSE))</f>
        <v>0.19400000000000001</v>
      </c>
      <c r="S1976">
        <v>890</v>
      </c>
    </row>
    <row r="1977" spans="1:19" x14ac:dyDescent="0.2">
      <c r="A1977" t="s">
        <v>5936</v>
      </c>
      <c r="B1977" t="s">
        <v>5520</v>
      </c>
      <c r="C1977" t="s">
        <v>1971</v>
      </c>
      <c r="D1977" t="s">
        <v>2714</v>
      </c>
      <c r="E1977" t="s">
        <v>5590</v>
      </c>
      <c r="F1977" t="s">
        <v>5937</v>
      </c>
      <c r="G1977">
        <v>1.2375735852781871</v>
      </c>
      <c r="H1977">
        <v>1050</v>
      </c>
      <c r="I1977" t="s">
        <v>1853</v>
      </c>
      <c r="J1977" t="s">
        <v>1852</v>
      </c>
      <c r="K1977" t="s">
        <v>1853</v>
      </c>
      <c r="L1977" t="s">
        <v>1853</v>
      </c>
      <c r="M1977" t="s">
        <v>1853</v>
      </c>
      <c r="N1977" t="s">
        <v>1853</v>
      </c>
      <c r="O1977" t="s">
        <v>1852</v>
      </c>
      <c r="P1977">
        <v>6</v>
      </c>
      <c r="Q1977">
        <f>IF(ISERROR(VLOOKUP(A1977,seg_r_base_fitted!$A$1:$C$1829,2,FALSE)),0,VLOOKUP(A1977,seg_r_base_fitted!$A$1:$C$1829,2,FALSE))</f>
        <v>1</v>
      </c>
      <c r="R1977">
        <f>IF(ISERROR(VLOOKUP(A1977,seg_r_base_fitted!$A$1:$C$1829,3,FALSE)),0,VLOOKUP(A1977,seg_r_base_fitted!$A$1:$C$1829,3,FALSE))</f>
        <v>0.20399999999999999</v>
      </c>
      <c r="S1977">
        <v>853</v>
      </c>
    </row>
    <row r="1978" spans="1:19" x14ac:dyDescent="0.2">
      <c r="A1978" t="s">
        <v>4474</v>
      </c>
      <c r="B1978" t="s">
        <v>4140</v>
      </c>
      <c r="C1978" t="s">
        <v>1848</v>
      </c>
      <c r="D1978" t="s">
        <v>4201</v>
      </c>
      <c r="E1978" t="s">
        <v>2653</v>
      </c>
      <c r="F1978" t="s">
        <v>3675</v>
      </c>
      <c r="G1978">
        <v>7.1174110357327756</v>
      </c>
      <c r="H1978">
        <v>485</v>
      </c>
      <c r="I1978" t="s">
        <v>1852</v>
      </c>
      <c r="J1978" t="s">
        <v>1853</v>
      </c>
      <c r="K1978" t="s">
        <v>1853</v>
      </c>
      <c r="L1978" t="s">
        <v>1853</v>
      </c>
      <c r="M1978" t="s">
        <v>1853</v>
      </c>
      <c r="N1978" t="s">
        <v>1853</v>
      </c>
      <c r="O1978" t="s">
        <v>1852</v>
      </c>
      <c r="P1978">
        <v>6</v>
      </c>
      <c r="Q1978">
        <f>IF(ISERROR(VLOOKUP(A1978,seg_r_base_fitted!$A$1:$C$1829,2,FALSE)),0,VLOOKUP(A1978,seg_r_base_fitted!$A$1:$C$1829,2,FALSE))</f>
        <v>1</v>
      </c>
      <c r="R1978">
        <f>IF(ISERROR(VLOOKUP(A1978,seg_r_base_fitted!$A$1:$C$1829,3,FALSE)),0,VLOOKUP(A1978,seg_r_base_fitted!$A$1:$C$1829,3,FALSE))</f>
        <v>0.215</v>
      </c>
      <c r="S1978">
        <v>813</v>
      </c>
    </row>
    <row r="1979" spans="1:19" x14ac:dyDescent="0.2">
      <c r="A1979" t="s">
        <v>3334</v>
      </c>
      <c r="B1979" t="s">
        <v>3178</v>
      </c>
      <c r="C1979">
        <v>0</v>
      </c>
      <c r="D1979">
        <v>139</v>
      </c>
      <c r="E1979" t="s">
        <v>3228</v>
      </c>
      <c r="F1979" t="s">
        <v>3335</v>
      </c>
      <c r="G1979">
        <v>1.4992003817840847</v>
      </c>
      <c r="H1979">
        <v>4645</v>
      </c>
      <c r="I1979" t="s">
        <v>1853</v>
      </c>
      <c r="J1979" t="s">
        <v>1853</v>
      </c>
      <c r="K1979" t="s">
        <v>1852</v>
      </c>
      <c r="L1979" t="s">
        <v>1853</v>
      </c>
      <c r="M1979" t="s">
        <v>1853</v>
      </c>
      <c r="N1979" t="s">
        <v>1853</v>
      </c>
      <c r="O1979" t="s">
        <v>1852</v>
      </c>
      <c r="P1979">
        <v>6</v>
      </c>
      <c r="Q1979">
        <f>IF(ISERROR(VLOOKUP(A1979,seg_r_base_fitted!$A$1:$C$1829,2,FALSE)),0,VLOOKUP(A1979,seg_r_base_fitted!$A$1:$C$1829,2,FALSE))</f>
        <v>0</v>
      </c>
      <c r="R1979">
        <f>IF(ISERROR(VLOOKUP(A1979,seg_r_base_fitted!$A$1:$C$1829,3,FALSE)),0,VLOOKUP(A1979,seg_r_base_fitted!$A$1:$C$1829,3,FALSE))</f>
        <v>0.222</v>
      </c>
      <c r="S1979">
        <v>786</v>
      </c>
    </row>
    <row r="1980" spans="1:19" x14ac:dyDescent="0.2">
      <c r="A1980" t="s">
        <v>4120</v>
      </c>
      <c r="B1980" t="s">
        <v>3950</v>
      </c>
      <c r="C1980" t="s">
        <v>1848</v>
      </c>
      <c r="D1980" t="s">
        <v>1911</v>
      </c>
      <c r="E1980" t="s">
        <v>4012</v>
      </c>
      <c r="F1980" t="s">
        <v>4031</v>
      </c>
      <c r="G1980">
        <v>1.0322455397496275</v>
      </c>
      <c r="H1980">
        <v>4550</v>
      </c>
      <c r="I1980" t="s">
        <v>1853</v>
      </c>
      <c r="J1980" t="s">
        <v>1853</v>
      </c>
      <c r="K1980" t="s">
        <v>1852</v>
      </c>
      <c r="L1980" t="s">
        <v>1853</v>
      </c>
      <c r="M1980" t="s">
        <v>1853</v>
      </c>
      <c r="N1980" t="s">
        <v>1853</v>
      </c>
      <c r="O1980" t="s">
        <v>1852</v>
      </c>
      <c r="P1980">
        <v>6</v>
      </c>
      <c r="Q1980">
        <f>IF(ISERROR(VLOOKUP(A1980,seg_r_base_fitted!$A$1:$C$1829,2,FALSE)),0,VLOOKUP(A1980,seg_r_base_fitted!$A$1:$C$1829,2,FALSE))</f>
        <v>0</v>
      </c>
      <c r="R1980">
        <f>IF(ISERROR(VLOOKUP(A1980,seg_r_base_fitted!$A$1:$C$1829,3,FALSE)),0,VLOOKUP(A1980,seg_r_base_fitted!$A$1:$C$1829,3,FALSE))</f>
        <v>0.222</v>
      </c>
      <c r="S1980">
        <v>787</v>
      </c>
    </row>
    <row r="1981" spans="1:19" x14ac:dyDescent="0.2">
      <c r="A1981" t="s">
        <v>5261</v>
      </c>
      <c r="B1981" t="s">
        <v>4481</v>
      </c>
      <c r="C1981" t="s">
        <v>1848</v>
      </c>
      <c r="D1981" t="s">
        <v>1968</v>
      </c>
      <c r="E1981" t="s">
        <v>5262</v>
      </c>
      <c r="F1981" t="s">
        <v>2550</v>
      </c>
      <c r="G1981">
        <v>3.0616226770575383</v>
      </c>
      <c r="H1981">
        <v>385</v>
      </c>
      <c r="I1981" t="s">
        <v>1852</v>
      </c>
      <c r="J1981" t="s">
        <v>1853</v>
      </c>
      <c r="K1981" t="s">
        <v>1853</v>
      </c>
      <c r="L1981" t="s">
        <v>1853</v>
      </c>
      <c r="M1981" t="s">
        <v>1853</v>
      </c>
      <c r="N1981" t="s">
        <v>1853</v>
      </c>
      <c r="O1981" t="s">
        <v>1852</v>
      </c>
      <c r="P1981">
        <v>6</v>
      </c>
      <c r="Q1981">
        <f>IF(ISERROR(VLOOKUP(A1981,seg_r_base_fitted!$A$1:$C$1829,2,FALSE)),0,VLOOKUP(A1981,seg_r_base_fitted!$A$1:$C$1829,2,FALSE))</f>
        <v>0</v>
      </c>
      <c r="R1981">
        <f>IF(ISERROR(VLOOKUP(A1981,seg_r_base_fitted!$A$1:$C$1829,3,FALSE)),0,VLOOKUP(A1981,seg_r_base_fitted!$A$1:$C$1829,3,FALSE))</f>
        <v>0.222</v>
      </c>
      <c r="S1981">
        <v>788</v>
      </c>
    </row>
    <row r="1982" spans="1:19" x14ac:dyDescent="0.2">
      <c r="A1982" t="s">
        <v>4116</v>
      </c>
      <c r="B1982" t="s">
        <v>3950</v>
      </c>
      <c r="C1982" t="s">
        <v>1848</v>
      </c>
      <c r="D1982" t="s">
        <v>1937</v>
      </c>
      <c r="E1982" t="s">
        <v>4117</v>
      </c>
      <c r="F1982" t="s">
        <v>4070</v>
      </c>
      <c r="G1982">
        <v>1.5573001048530031</v>
      </c>
      <c r="H1982">
        <v>11100</v>
      </c>
      <c r="I1982" t="s">
        <v>1853</v>
      </c>
      <c r="J1982" t="s">
        <v>1853</v>
      </c>
      <c r="K1982" t="s">
        <v>1852</v>
      </c>
      <c r="L1982" t="s">
        <v>1853</v>
      </c>
      <c r="M1982" t="s">
        <v>1853</v>
      </c>
      <c r="N1982" t="s">
        <v>1853</v>
      </c>
      <c r="O1982" t="s">
        <v>1852</v>
      </c>
      <c r="P1982">
        <v>6</v>
      </c>
      <c r="Q1982">
        <f>IF(ISERROR(VLOOKUP(A1982,seg_r_base_fitted!$A$1:$C$1829,2,FALSE)),0,VLOOKUP(A1982,seg_r_base_fitted!$A$1:$C$1829,2,FALSE))</f>
        <v>1</v>
      </c>
      <c r="R1982">
        <f>IF(ISERROR(VLOOKUP(A1982,seg_r_base_fitted!$A$1:$C$1829,3,FALSE)),0,VLOOKUP(A1982,seg_r_base_fitted!$A$1:$C$1829,3,FALSE))</f>
        <v>0.224</v>
      </c>
      <c r="S1982">
        <v>779</v>
      </c>
    </row>
    <row r="1983" spans="1:19" x14ac:dyDescent="0.2">
      <c r="A1983" t="s">
        <v>2076</v>
      </c>
      <c r="B1983" t="s">
        <v>1847</v>
      </c>
      <c r="C1983" t="s">
        <v>1848</v>
      </c>
      <c r="D1983" t="s">
        <v>1880</v>
      </c>
      <c r="E1983" t="s">
        <v>2077</v>
      </c>
      <c r="F1983" t="s">
        <v>1889</v>
      </c>
      <c r="G1983">
        <v>8.4080695408856059</v>
      </c>
      <c r="H1983">
        <v>445</v>
      </c>
      <c r="I1983" t="s">
        <v>1852</v>
      </c>
      <c r="J1983" t="s">
        <v>1853</v>
      </c>
      <c r="K1983" t="s">
        <v>1853</v>
      </c>
      <c r="L1983" t="s">
        <v>1853</v>
      </c>
      <c r="M1983" t="s">
        <v>1853</v>
      </c>
      <c r="N1983" t="s">
        <v>1853</v>
      </c>
      <c r="O1983" t="s">
        <v>1852</v>
      </c>
      <c r="P1983">
        <v>6</v>
      </c>
      <c r="Q1983">
        <f>IF(ISERROR(VLOOKUP(A1983,seg_r_base_fitted!$A$1:$C$1829,2,FALSE)),0,VLOOKUP(A1983,seg_r_base_fitted!$A$1:$C$1829,2,FALSE))</f>
        <v>0</v>
      </c>
      <c r="R1983">
        <f>IF(ISERROR(VLOOKUP(A1983,seg_r_base_fitted!$A$1:$C$1829,3,FALSE)),0,VLOOKUP(A1983,seg_r_base_fitted!$A$1:$C$1829,3,FALSE))</f>
        <v>0.224</v>
      </c>
      <c r="S1983">
        <v>775</v>
      </c>
    </row>
    <row r="1984" spans="1:19" x14ac:dyDescent="0.2">
      <c r="A1984" t="s">
        <v>5359</v>
      </c>
      <c r="B1984" t="s">
        <v>4481</v>
      </c>
      <c r="C1984" t="s">
        <v>1971</v>
      </c>
      <c r="D1984" t="s">
        <v>5360</v>
      </c>
      <c r="E1984" t="s">
        <v>5332</v>
      </c>
      <c r="F1984" t="s">
        <v>5361</v>
      </c>
      <c r="G1984">
        <v>1.9297976590082095</v>
      </c>
      <c r="H1984">
        <v>480</v>
      </c>
      <c r="I1984" t="s">
        <v>1852</v>
      </c>
      <c r="J1984" t="s">
        <v>1853</v>
      </c>
      <c r="K1984" t="s">
        <v>1853</v>
      </c>
      <c r="L1984" t="s">
        <v>1853</v>
      </c>
      <c r="M1984" t="s">
        <v>1853</v>
      </c>
      <c r="N1984" t="s">
        <v>1853</v>
      </c>
      <c r="O1984" t="s">
        <v>1852</v>
      </c>
      <c r="P1984">
        <v>6</v>
      </c>
      <c r="Q1984">
        <f>IF(ISERROR(VLOOKUP(A1984,seg_r_base_fitted!$A$1:$C$1829,2,FALSE)),0,VLOOKUP(A1984,seg_r_base_fitted!$A$1:$C$1829,2,FALSE))</f>
        <v>0</v>
      </c>
      <c r="R1984">
        <f>IF(ISERROR(VLOOKUP(A1984,seg_r_base_fitted!$A$1:$C$1829,3,FALSE)),0,VLOOKUP(A1984,seg_r_base_fitted!$A$1:$C$1829,3,FALSE))</f>
        <v>0.22500000000000001</v>
      </c>
      <c r="S1984">
        <v>773</v>
      </c>
    </row>
    <row r="1985" spans="1:19" x14ac:dyDescent="0.2">
      <c r="A1985" t="s">
        <v>2286</v>
      </c>
      <c r="B1985" t="s">
        <v>2093</v>
      </c>
      <c r="C1985" t="s">
        <v>1971</v>
      </c>
      <c r="D1985" t="s">
        <v>2287</v>
      </c>
      <c r="E1985" t="s">
        <v>2288</v>
      </c>
      <c r="F1985" t="s">
        <v>2289</v>
      </c>
      <c r="G1985">
        <v>2.048426613521698</v>
      </c>
      <c r="H1985">
        <v>1050</v>
      </c>
      <c r="I1985" t="s">
        <v>1853</v>
      </c>
      <c r="J1985" t="s">
        <v>1852</v>
      </c>
      <c r="K1985" t="s">
        <v>1853</v>
      </c>
      <c r="L1985" t="s">
        <v>1853</v>
      </c>
      <c r="M1985" t="s">
        <v>1853</v>
      </c>
      <c r="N1985" t="s">
        <v>1853</v>
      </c>
      <c r="O1985" t="s">
        <v>1852</v>
      </c>
      <c r="P1985">
        <v>6</v>
      </c>
      <c r="Q1985">
        <f>IF(ISERROR(VLOOKUP(A1985,seg_r_base_fitted!$A$1:$C$1829,2,FALSE)),0,VLOOKUP(A1985,seg_r_base_fitted!$A$1:$C$1829,2,FALSE))</f>
        <v>0</v>
      </c>
      <c r="R1985">
        <f>IF(ISERROR(VLOOKUP(A1985,seg_r_base_fitted!$A$1:$C$1829,3,FALSE)),0,VLOOKUP(A1985,seg_r_base_fitted!$A$1:$C$1829,3,FALSE))</f>
        <v>0.22900000000000001</v>
      </c>
      <c r="S1985">
        <v>752</v>
      </c>
    </row>
    <row r="1986" spans="1:19" x14ac:dyDescent="0.2">
      <c r="A1986" t="s">
        <v>4115</v>
      </c>
      <c r="B1986" t="s">
        <v>3950</v>
      </c>
      <c r="C1986" t="s">
        <v>1848</v>
      </c>
      <c r="D1986" t="s">
        <v>2057</v>
      </c>
      <c r="E1986" t="s">
        <v>3958</v>
      </c>
      <c r="F1986" t="s">
        <v>4017</v>
      </c>
      <c r="G1986">
        <v>1.6325601143907631</v>
      </c>
      <c r="H1986">
        <v>8825</v>
      </c>
      <c r="I1986" t="s">
        <v>1853</v>
      </c>
      <c r="J1986" t="s">
        <v>1853</v>
      </c>
      <c r="K1986" t="s">
        <v>1852</v>
      </c>
      <c r="L1986" t="s">
        <v>1853</v>
      </c>
      <c r="M1986" t="s">
        <v>1853</v>
      </c>
      <c r="N1986" t="s">
        <v>1853</v>
      </c>
      <c r="O1986" t="s">
        <v>1852</v>
      </c>
      <c r="P1986">
        <v>6</v>
      </c>
      <c r="Q1986">
        <f>IF(ISERROR(VLOOKUP(A1986,seg_r_base_fitted!$A$1:$C$1829,2,FALSE)),0,VLOOKUP(A1986,seg_r_base_fitted!$A$1:$C$1829,2,FALSE))</f>
        <v>0</v>
      </c>
      <c r="R1986">
        <f>IF(ISERROR(VLOOKUP(A1986,seg_r_base_fitted!$A$1:$C$1829,3,FALSE)),0,VLOOKUP(A1986,seg_r_base_fitted!$A$1:$C$1829,3,FALSE))</f>
        <v>0.23699999999999999</v>
      </c>
      <c r="S1986">
        <v>723</v>
      </c>
    </row>
    <row r="1987" spans="1:19" x14ac:dyDescent="0.2">
      <c r="A1987" t="s">
        <v>2283</v>
      </c>
      <c r="B1987" t="s">
        <v>2093</v>
      </c>
      <c r="C1987" t="s">
        <v>1971</v>
      </c>
      <c r="D1987" t="s">
        <v>2284</v>
      </c>
      <c r="E1987" t="s">
        <v>2104</v>
      </c>
      <c r="F1987" t="s">
        <v>2285</v>
      </c>
      <c r="G1987">
        <v>2.0088374637237436</v>
      </c>
      <c r="H1987">
        <v>810</v>
      </c>
      <c r="I1987" t="s">
        <v>1853</v>
      </c>
      <c r="J1987" t="s">
        <v>1852</v>
      </c>
      <c r="K1987" t="s">
        <v>1853</v>
      </c>
      <c r="L1987" t="s">
        <v>1853</v>
      </c>
      <c r="M1987" t="s">
        <v>1853</v>
      </c>
      <c r="N1987" t="s">
        <v>1853</v>
      </c>
      <c r="O1987" t="s">
        <v>1852</v>
      </c>
      <c r="P1987">
        <v>6</v>
      </c>
      <c r="Q1987">
        <f>IF(ISERROR(VLOOKUP(A1987,seg_r_base_fitted!$A$1:$C$1829,2,FALSE)),0,VLOOKUP(A1987,seg_r_base_fitted!$A$1:$C$1829,2,FALSE))</f>
        <v>0</v>
      </c>
      <c r="R1987">
        <f>IF(ISERROR(VLOOKUP(A1987,seg_r_base_fitted!$A$1:$C$1829,3,FALSE)),0,VLOOKUP(A1987,seg_r_base_fitted!$A$1:$C$1829,3,FALSE))</f>
        <v>0.254</v>
      </c>
      <c r="S1987">
        <v>660</v>
      </c>
    </row>
    <row r="1988" spans="1:19" x14ac:dyDescent="0.2">
      <c r="A1988" t="s">
        <v>2738</v>
      </c>
      <c r="B1988" t="s">
        <v>2503</v>
      </c>
      <c r="C1988" t="s">
        <v>1971</v>
      </c>
      <c r="D1988" t="s">
        <v>2739</v>
      </c>
      <c r="E1988" t="s">
        <v>2505</v>
      </c>
      <c r="F1988" t="s">
        <v>2597</v>
      </c>
      <c r="G1988">
        <v>8.0515016301939824</v>
      </c>
      <c r="H1988">
        <v>370</v>
      </c>
      <c r="I1988" t="s">
        <v>1853</v>
      </c>
      <c r="J1988" t="s">
        <v>1853</v>
      </c>
      <c r="K1988" t="s">
        <v>1853</v>
      </c>
      <c r="L1988" t="s">
        <v>1852</v>
      </c>
      <c r="M1988" t="s">
        <v>1853</v>
      </c>
      <c r="N1988" t="s">
        <v>1853</v>
      </c>
      <c r="O1988" t="s">
        <v>1852</v>
      </c>
      <c r="P1988">
        <v>6</v>
      </c>
      <c r="Q1988">
        <f>IF(ISERROR(VLOOKUP(A1988,seg_r_base_fitted!$A$1:$C$1829,2,FALSE)),0,VLOOKUP(A1988,seg_r_base_fitted!$A$1:$C$1829,2,FALSE))</f>
        <v>0</v>
      </c>
      <c r="R1988">
        <f>IF(ISERROR(VLOOKUP(A1988,seg_r_base_fitted!$A$1:$C$1829,3,FALSE)),0,VLOOKUP(A1988,seg_r_base_fitted!$A$1:$C$1829,3,FALSE))</f>
        <v>0.255</v>
      </c>
      <c r="S1988">
        <v>657</v>
      </c>
    </row>
    <row r="1989" spans="1:19" x14ac:dyDescent="0.2">
      <c r="A1989" t="s">
        <v>3513</v>
      </c>
      <c r="B1989" t="s">
        <v>3351</v>
      </c>
      <c r="C1989" t="s">
        <v>1848</v>
      </c>
      <c r="D1989" t="s">
        <v>2035</v>
      </c>
      <c r="E1989" t="s">
        <v>3514</v>
      </c>
      <c r="F1989" t="s">
        <v>3515</v>
      </c>
      <c r="G1989">
        <v>2.8279820196922971</v>
      </c>
      <c r="H1989">
        <v>4060</v>
      </c>
      <c r="I1989" t="s">
        <v>1853</v>
      </c>
      <c r="J1989" t="s">
        <v>1853</v>
      </c>
      <c r="K1989" t="s">
        <v>1852</v>
      </c>
      <c r="L1989" t="s">
        <v>1853</v>
      </c>
      <c r="M1989" t="s">
        <v>1853</v>
      </c>
      <c r="N1989" t="s">
        <v>1853</v>
      </c>
      <c r="O1989" t="s">
        <v>1852</v>
      </c>
      <c r="P1989">
        <v>6</v>
      </c>
      <c r="Q1989">
        <f>IF(ISERROR(VLOOKUP(A1989,seg_r_base_fitted!$A$1:$C$1829,2,FALSE)),0,VLOOKUP(A1989,seg_r_base_fitted!$A$1:$C$1829,2,FALSE))</f>
        <v>0</v>
      </c>
      <c r="R1989">
        <f>IF(ISERROR(VLOOKUP(A1989,seg_r_base_fitted!$A$1:$C$1829,3,FALSE)),0,VLOOKUP(A1989,seg_r_base_fitted!$A$1:$C$1829,3,FALSE))</f>
        <v>0.30499999999999999</v>
      </c>
      <c r="S1989">
        <v>509</v>
      </c>
    </row>
    <row r="1990" spans="1:19" x14ac:dyDescent="0.2">
      <c r="A1990" t="s">
        <v>3648</v>
      </c>
      <c r="B1990" t="s">
        <v>3546</v>
      </c>
      <c r="C1990" t="s">
        <v>1848</v>
      </c>
      <c r="D1990" t="s">
        <v>1871</v>
      </c>
      <c r="E1990" t="s">
        <v>3649</v>
      </c>
      <c r="F1990" t="s">
        <v>3570</v>
      </c>
      <c r="G1990">
        <v>3.686469064125204</v>
      </c>
      <c r="H1990">
        <v>415</v>
      </c>
      <c r="I1990" t="s">
        <v>1853</v>
      </c>
      <c r="J1990" t="s">
        <v>1853</v>
      </c>
      <c r="K1990" t="s">
        <v>1853</v>
      </c>
      <c r="L1990" t="s">
        <v>1853</v>
      </c>
      <c r="M1990" t="s">
        <v>1852</v>
      </c>
      <c r="N1990" t="s">
        <v>1853</v>
      </c>
      <c r="O1990" t="s">
        <v>1852</v>
      </c>
      <c r="P1990">
        <v>6</v>
      </c>
      <c r="Q1990">
        <f>IF(ISERROR(VLOOKUP(A1990,seg_r_base_fitted!$A$1:$C$1829,2,FALSE)),0,VLOOKUP(A1990,seg_r_base_fitted!$A$1:$C$1829,2,FALSE))</f>
        <v>1</v>
      </c>
      <c r="R1990">
        <f>IF(ISERROR(VLOOKUP(A1990,seg_r_base_fitted!$A$1:$C$1829,3,FALSE)),0,VLOOKUP(A1990,seg_r_base_fitted!$A$1:$C$1829,3,FALSE))</f>
        <v>0.31</v>
      </c>
      <c r="S1990">
        <v>494</v>
      </c>
    </row>
    <row r="1991" spans="1:19" x14ac:dyDescent="0.2">
      <c r="A1991" t="s">
        <v>5447</v>
      </c>
      <c r="B1991" t="s">
        <v>4481</v>
      </c>
      <c r="C1991" t="s">
        <v>1971</v>
      </c>
      <c r="D1991" t="s">
        <v>5448</v>
      </c>
      <c r="E1991" t="s">
        <v>5449</v>
      </c>
      <c r="F1991" t="s">
        <v>5450</v>
      </c>
      <c r="G1991">
        <v>1.0078473208256324</v>
      </c>
      <c r="H1991">
        <v>450</v>
      </c>
      <c r="I1991" t="s">
        <v>1853</v>
      </c>
      <c r="J1991" t="s">
        <v>1853</v>
      </c>
      <c r="K1991" t="s">
        <v>1853</v>
      </c>
      <c r="L1991" t="s">
        <v>1853</v>
      </c>
      <c r="M1991" t="s">
        <v>1853</v>
      </c>
      <c r="N1991" t="s">
        <v>1853</v>
      </c>
      <c r="O1991" t="s">
        <v>1853</v>
      </c>
      <c r="P1991">
        <v>7</v>
      </c>
      <c r="Q1991">
        <f>IF(ISERROR(VLOOKUP(A1991,seg_r_base_fitted!$A$1:$C$1829,2,FALSE)),0,VLOOKUP(A1991,seg_r_base_fitted!$A$1:$C$1829,2,FALSE))</f>
        <v>0</v>
      </c>
      <c r="R1991">
        <f>IF(ISERROR(VLOOKUP(A1991,seg_r_base_fitted!$A$1:$C$1829,3,FALSE)),0,VLOOKUP(A1991,seg_r_base_fitted!$A$1:$C$1829,3,FALSE))</f>
        <v>0</v>
      </c>
      <c r="S1991">
        <v>2043</v>
      </c>
    </row>
    <row r="1992" spans="1:19" x14ac:dyDescent="0.2">
      <c r="A1992" t="s">
        <v>5482</v>
      </c>
      <c r="B1992" t="s">
        <v>4481</v>
      </c>
      <c r="C1992" t="s">
        <v>4592</v>
      </c>
      <c r="D1992" t="s">
        <v>5483</v>
      </c>
      <c r="E1992" t="s">
        <v>5484</v>
      </c>
      <c r="F1992">
        <v>0</v>
      </c>
      <c r="G1992">
        <v>0.2315223063837665</v>
      </c>
      <c r="H1992">
        <v>180</v>
      </c>
      <c r="I1992" t="s">
        <v>1853</v>
      </c>
      <c r="J1992" t="s">
        <v>1853</v>
      </c>
      <c r="K1992" t="s">
        <v>1853</v>
      </c>
      <c r="L1992" t="s">
        <v>1853</v>
      </c>
      <c r="M1992" t="s">
        <v>1853</v>
      </c>
      <c r="N1992" t="s">
        <v>1853</v>
      </c>
      <c r="O1992" t="s">
        <v>1853</v>
      </c>
      <c r="P1992">
        <v>7</v>
      </c>
      <c r="Q1992">
        <f>IF(ISERROR(VLOOKUP(A1992,seg_r_base_fitted!$A$1:$C$1829,2,FALSE)),0,VLOOKUP(A1992,seg_r_base_fitted!$A$1:$C$1829,2,FALSE))</f>
        <v>0</v>
      </c>
      <c r="R1992">
        <f>IF(ISERROR(VLOOKUP(A1992,seg_r_base_fitted!$A$1:$C$1829,3,FALSE)),0,VLOOKUP(A1992,seg_r_base_fitted!$A$1:$C$1829,3,FALSE))</f>
        <v>0</v>
      </c>
      <c r="S1992">
        <v>2044</v>
      </c>
    </row>
    <row r="1993" spans="1:19" x14ac:dyDescent="0.2">
      <c r="A1993" t="s">
        <v>5485</v>
      </c>
      <c r="B1993" t="s">
        <v>4481</v>
      </c>
      <c r="C1993" t="s">
        <v>4592</v>
      </c>
      <c r="D1993" t="s">
        <v>5486</v>
      </c>
      <c r="E1993" t="s">
        <v>5487</v>
      </c>
      <c r="F1993" t="s">
        <v>5487</v>
      </c>
      <c r="G1993">
        <v>0.13309571490152397</v>
      </c>
      <c r="H1993">
        <v>54</v>
      </c>
      <c r="I1993" t="s">
        <v>1853</v>
      </c>
      <c r="J1993" t="s">
        <v>1853</v>
      </c>
      <c r="K1993" t="s">
        <v>1853</v>
      </c>
      <c r="L1993" t="s">
        <v>1853</v>
      </c>
      <c r="M1993" t="s">
        <v>1853</v>
      </c>
      <c r="N1993" t="s">
        <v>1853</v>
      </c>
      <c r="O1993" t="s">
        <v>1853</v>
      </c>
      <c r="P1993">
        <v>7</v>
      </c>
      <c r="Q1993">
        <f>IF(ISERROR(VLOOKUP(A1993,seg_r_base_fitted!$A$1:$C$1829,2,FALSE)),0,VLOOKUP(A1993,seg_r_base_fitted!$A$1:$C$1829,2,FALSE))</f>
        <v>0</v>
      </c>
      <c r="R1993">
        <f>IF(ISERROR(VLOOKUP(A1993,seg_r_base_fitted!$A$1:$C$1829,3,FALSE)),0,VLOOKUP(A1993,seg_r_base_fitted!$A$1:$C$1829,3,FALSE))</f>
        <v>0</v>
      </c>
      <c r="S1993">
        <v>2045</v>
      </c>
    </row>
    <row r="1994" spans="1:19" x14ac:dyDescent="0.2">
      <c r="A1994" t="s">
        <v>5488</v>
      </c>
      <c r="B1994" t="s">
        <v>4481</v>
      </c>
      <c r="C1994" t="s">
        <v>4592</v>
      </c>
      <c r="D1994" t="s">
        <v>5489</v>
      </c>
      <c r="E1994" t="s">
        <v>5490</v>
      </c>
      <c r="F1994" t="s">
        <v>5491</v>
      </c>
      <c r="G1994">
        <v>0.19496511044128079</v>
      </c>
      <c r="H1994">
        <v>50</v>
      </c>
      <c r="I1994" t="s">
        <v>1853</v>
      </c>
      <c r="J1994" t="s">
        <v>1853</v>
      </c>
      <c r="K1994" t="s">
        <v>1853</v>
      </c>
      <c r="L1994" t="s">
        <v>1853</v>
      </c>
      <c r="M1994" t="s">
        <v>1853</v>
      </c>
      <c r="N1994" t="s">
        <v>1853</v>
      </c>
      <c r="O1994" t="s">
        <v>1853</v>
      </c>
      <c r="P1994">
        <v>7</v>
      </c>
      <c r="Q1994">
        <f>IF(ISERROR(VLOOKUP(A1994,seg_r_base_fitted!$A$1:$C$1829,2,FALSE)),0,VLOOKUP(A1994,seg_r_base_fitted!$A$1:$C$1829,2,FALSE))</f>
        <v>0</v>
      </c>
      <c r="R1994">
        <f>IF(ISERROR(VLOOKUP(A1994,seg_r_base_fitted!$A$1:$C$1829,3,FALSE)),0,VLOOKUP(A1994,seg_r_base_fitted!$A$1:$C$1829,3,FALSE))</f>
        <v>0</v>
      </c>
      <c r="S1994">
        <v>2046</v>
      </c>
    </row>
    <row r="1995" spans="1:19" x14ac:dyDescent="0.2">
      <c r="A1995" t="s">
        <v>5492</v>
      </c>
      <c r="B1995" t="s">
        <v>4481</v>
      </c>
      <c r="C1995" t="s">
        <v>4592</v>
      </c>
      <c r="D1995" t="s">
        <v>5493</v>
      </c>
      <c r="E1995" t="s">
        <v>5494</v>
      </c>
      <c r="F1995" t="s">
        <v>5495</v>
      </c>
      <c r="G1995">
        <v>0.22870461447551782</v>
      </c>
      <c r="H1995">
        <v>54</v>
      </c>
      <c r="I1995" t="s">
        <v>1853</v>
      </c>
      <c r="J1995" t="s">
        <v>1853</v>
      </c>
      <c r="K1995" t="s">
        <v>1853</v>
      </c>
      <c r="L1995" t="s">
        <v>1853</v>
      </c>
      <c r="M1995" t="s">
        <v>1853</v>
      </c>
      <c r="N1995" t="s">
        <v>1853</v>
      </c>
      <c r="O1995" t="s">
        <v>1853</v>
      </c>
      <c r="P1995">
        <v>7</v>
      </c>
      <c r="Q1995">
        <f>IF(ISERROR(VLOOKUP(A1995,seg_r_base_fitted!$A$1:$C$1829,2,FALSE)),0,VLOOKUP(A1995,seg_r_base_fitted!$A$1:$C$1829,2,FALSE))</f>
        <v>0</v>
      </c>
      <c r="R1995">
        <f>IF(ISERROR(VLOOKUP(A1995,seg_r_base_fitted!$A$1:$C$1829,3,FALSE)),0,VLOOKUP(A1995,seg_r_base_fitted!$A$1:$C$1829,3,FALSE))</f>
        <v>0</v>
      </c>
      <c r="S1995">
        <v>2047</v>
      </c>
    </row>
    <row r="1996" spans="1:19" x14ac:dyDescent="0.2">
      <c r="A1996" t="s">
        <v>5496</v>
      </c>
      <c r="B1996" t="s">
        <v>4481</v>
      </c>
      <c r="C1996" t="s">
        <v>4592</v>
      </c>
      <c r="D1996" t="s">
        <v>5497</v>
      </c>
      <c r="E1996" t="s">
        <v>2728</v>
      </c>
      <c r="F1996" t="s">
        <v>5495</v>
      </c>
      <c r="G1996">
        <v>6.643520630232766E-2</v>
      </c>
      <c r="H1996">
        <v>54</v>
      </c>
      <c r="I1996" t="s">
        <v>1853</v>
      </c>
      <c r="J1996" t="s">
        <v>1853</v>
      </c>
      <c r="K1996" t="s">
        <v>1853</v>
      </c>
      <c r="L1996" t="s">
        <v>1853</v>
      </c>
      <c r="M1996" t="s">
        <v>1853</v>
      </c>
      <c r="N1996" t="s">
        <v>1853</v>
      </c>
      <c r="O1996" t="s">
        <v>1853</v>
      </c>
      <c r="P1996">
        <v>7</v>
      </c>
      <c r="Q1996">
        <f>IF(ISERROR(VLOOKUP(A1996,seg_r_base_fitted!$A$1:$C$1829,2,FALSE)),0,VLOOKUP(A1996,seg_r_base_fitted!$A$1:$C$1829,2,FALSE))</f>
        <v>0</v>
      </c>
      <c r="R1996">
        <f>IF(ISERROR(VLOOKUP(A1996,seg_r_base_fitted!$A$1:$C$1829,3,FALSE)),0,VLOOKUP(A1996,seg_r_base_fitted!$A$1:$C$1829,3,FALSE))</f>
        <v>0</v>
      </c>
      <c r="S1996">
        <v>2048</v>
      </c>
    </row>
    <row r="1997" spans="1:19" x14ac:dyDescent="0.2">
      <c r="A1997" t="s">
        <v>5503</v>
      </c>
      <c r="B1997" t="s">
        <v>4481</v>
      </c>
      <c r="C1997" t="s">
        <v>4592</v>
      </c>
      <c r="D1997" t="s">
        <v>5504</v>
      </c>
      <c r="E1997" t="s">
        <v>5241</v>
      </c>
      <c r="F1997">
        <v>0</v>
      </c>
      <c r="G1997">
        <v>0.42222096064625486</v>
      </c>
      <c r="H1997">
        <v>54</v>
      </c>
      <c r="I1997" t="s">
        <v>1853</v>
      </c>
      <c r="J1997" t="s">
        <v>1853</v>
      </c>
      <c r="K1997" t="s">
        <v>1853</v>
      </c>
      <c r="L1997" t="s">
        <v>1853</v>
      </c>
      <c r="M1997" t="s">
        <v>1853</v>
      </c>
      <c r="N1997" t="s">
        <v>1853</v>
      </c>
      <c r="O1997" t="s">
        <v>1853</v>
      </c>
      <c r="P1997">
        <v>7</v>
      </c>
      <c r="Q1997">
        <f>IF(ISERROR(VLOOKUP(A1997,seg_r_base_fitted!$A$1:$C$1829,2,FALSE)),0,VLOOKUP(A1997,seg_r_base_fitted!$A$1:$C$1829,2,FALSE))</f>
        <v>0</v>
      </c>
      <c r="R1997">
        <f>IF(ISERROR(VLOOKUP(A1997,seg_r_base_fitted!$A$1:$C$1829,3,FALSE)),0,VLOOKUP(A1997,seg_r_base_fitted!$A$1:$C$1829,3,FALSE))</f>
        <v>0</v>
      </c>
      <c r="S1997">
        <v>2049</v>
      </c>
    </row>
    <row r="1998" spans="1:19" x14ac:dyDescent="0.2">
      <c r="A1998" t="s">
        <v>5505</v>
      </c>
      <c r="B1998" t="s">
        <v>4481</v>
      </c>
      <c r="C1998" t="s">
        <v>4592</v>
      </c>
      <c r="D1998" t="s">
        <v>5506</v>
      </c>
      <c r="E1998" t="s">
        <v>5241</v>
      </c>
      <c r="F1998">
        <v>0</v>
      </c>
      <c r="G1998">
        <v>0.51028009534253083</v>
      </c>
      <c r="H1998">
        <v>54</v>
      </c>
      <c r="I1998" t="s">
        <v>1853</v>
      </c>
      <c r="J1998" t="s">
        <v>1853</v>
      </c>
      <c r="K1998" t="s">
        <v>1853</v>
      </c>
      <c r="L1998" t="s">
        <v>1853</v>
      </c>
      <c r="M1998" t="s">
        <v>1853</v>
      </c>
      <c r="N1998" t="s">
        <v>1853</v>
      </c>
      <c r="O1998" t="s">
        <v>1853</v>
      </c>
      <c r="P1998">
        <v>7</v>
      </c>
      <c r="Q1998">
        <f>IF(ISERROR(VLOOKUP(A1998,seg_r_base_fitted!$A$1:$C$1829,2,FALSE)),0,VLOOKUP(A1998,seg_r_base_fitted!$A$1:$C$1829,2,FALSE))</f>
        <v>0</v>
      </c>
      <c r="R1998">
        <f>IF(ISERROR(VLOOKUP(A1998,seg_r_base_fitted!$A$1:$C$1829,3,FALSE)),0,VLOOKUP(A1998,seg_r_base_fitted!$A$1:$C$1829,3,FALSE))</f>
        <v>0</v>
      </c>
      <c r="S1998">
        <v>2050</v>
      </c>
    </row>
    <row r="1999" spans="1:19" x14ac:dyDescent="0.2">
      <c r="A1999" t="s">
        <v>5507</v>
      </c>
      <c r="B1999" t="s">
        <v>4481</v>
      </c>
      <c r="C1999" t="s">
        <v>4592</v>
      </c>
      <c r="D1999" t="s">
        <v>5508</v>
      </c>
      <c r="E1999">
        <v>0</v>
      </c>
      <c r="F1999">
        <v>0</v>
      </c>
      <c r="G1999">
        <v>0.75489943993672626</v>
      </c>
      <c r="H1999">
        <v>54</v>
      </c>
      <c r="I1999" t="s">
        <v>1853</v>
      </c>
      <c r="J1999" t="s">
        <v>1853</v>
      </c>
      <c r="K1999" t="s">
        <v>1853</v>
      </c>
      <c r="L1999" t="s">
        <v>1853</v>
      </c>
      <c r="M1999" t="s">
        <v>1853</v>
      </c>
      <c r="N1999" t="s">
        <v>1853</v>
      </c>
      <c r="O1999" t="s">
        <v>1853</v>
      </c>
      <c r="P1999">
        <v>7</v>
      </c>
      <c r="Q1999">
        <f>IF(ISERROR(VLOOKUP(A1999,seg_r_base_fitted!$A$1:$C$1829,2,FALSE)),0,VLOOKUP(A1999,seg_r_base_fitted!$A$1:$C$1829,2,FALSE))</f>
        <v>0</v>
      </c>
      <c r="R1999">
        <f>IF(ISERROR(VLOOKUP(A1999,seg_r_base_fitted!$A$1:$C$1829,3,FALSE)),0,VLOOKUP(A1999,seg_r_base_fitted!$A$1:$C$1829,3,FALSE))</f>
        <v>0</v>
      </c>
      <c r="S1999">
        <v>2051</v>
      </c>
    </row>
    <row r="2000" spans="1:19" x14ac:dyDescent="0.2">
      <c r="A2000" t="s">
        <v>5516</v>
      </c>
      <c r="B2000" t="s">
        <v>4481</v>
      </c>
      <c r="C2000" t="s">
        <v>4592</v>
      </c>
      <c r="D2000" t="s">
        <v>5517</v>
      </c>
      <c r="E2000" t="s">
        <v>5518</v>
      </c>
      <c r="F2000" t="s">
        <v>5408</v>
      </c>
      <c r="G2000">
        <v>0.7008326507530106</v>
      </c>
      <c r="H2000">
        <v>180</v>
      </c>
      <c r="I2000" t="s">
        <v>1853</v>
      </c>
      <c r="J2000" t="s">
        <v>1853</v>
      </c>
      <c r="K2000" t="s">
        <v>1853</v>
      </c>
      <c r="L2000" t="s">
        <v>1853</v>
      </c>
      <c r="M2000" t="s">
        <v>1853</v>
      </c>
      <c r="N2000" t="s">
        <v>1853</v>
      </c>
      <c r="O2000" t="s">
        <v>1853</v>
      </c>
      <c r="P2000">
        <v>7</v>
      </c>
      <c r="Q2000">
        <f>IF(ISERROR(VLOOKUP(A2000,seg_r_base_fitted!$A$1:$C$1829,2,FALSE)),0,VLOOKUP(A2000,seg_r_base_fitted!$A$1:$C$1829,2,FALSE))</f>
        <v>0</v>
      </c>
      <c r="R2000">
        <f>IF(ISERROR(VLOOKUP(A2000,seg_r_base_fitted!$A$1:$C$1829,3,FALSE)),0,VLOOKUP(A2000,seg_r_base_fitted!$A$1:$C$1829,3,FALSE))</f>
        <v>0</v>
      </c>
      <c r="S2000">
        <v>2052</v>
      </c>
    </row>
    <row r="2001" spans="1:19" x14ac:dyDescent="0.2">
      <c r="A2001" t="s">
        <v>3945</v>
      </c>
      <c r="B2001" t="s">
        <v>3662</v>
      </c>
      <c r="C2001" t="s">
        <v>1848</v>
      </c>
      <c r="D2001" t="s">
        <v>1931</v>
      </c>
      <c r="E2001" t="s">
        <v>3670</v>
      </c>
      <c r="F2001" t="s">
        <v>2757</v>
      </c>
      <c r="G2001">
        <v>1.0047791941108983</v>
      </c>
      <c r="H2001">
        <v>160</v>
      </c>
      <c r="I2001" t="s">
        <v>1853</v>
      </c>
      <c r="J2001" t="s">
        <v>1853</v>
      </c>
      <c r="K2001" t="s">
        <v>1853</v>
      </c>
      <c r="L2001" t="s">
        <v>1853</v>
      </c>
      <c r="M2001" t="s">
        <v>1853</v>
      </c>
      <c r="N2001" t="s">
        <v>1853</v>
      </c>
      <c r="O2001" t="s">
        <v>1853</v>
      </c>
      <c r="P2001">
        <v>7</v>
      </c>
      <c r="Q2001">
        <f>IF(ISERROR(VLOOKUP(A2001,seg_r_base_fitted!$A$1:$C$1829,2,FALSE)),0,VLOOKUP(A2001,seg_r_base_fitted!$A$1:$C$1829,2,FALSE))</f>
        <v>0</v>
      </c>
      <c r="R2001">
        <f>IF(ISERROR(VLOOKUP(A2001,seg_r_base_fitted!$A$1:$C$1829,3,FALSE)),0,VLOOKUP(A2001,seg_r_base_fitted!$A$1:$C$1829,3,FALSE))</f>
        <v>0</v>
      </c>
      <c r="S2001">
        <v>1957</v>
      </c>
    </row>
    <row r="2002" spans="1:19" x14ac:dyDescent="0.2">
      <c r="A2002" t="s">
        <v>3017</v>
      </c>
      <c r="B2002" t="s">
        <v>2743</v>
      </c>
      <c r="C2002" t="s">
        <v>1848</v>
      </c>
      <c r="D2002" t="s">
        <v>2858</v>
      </c>
      <c r="E2002" t="s">
        <v>2804</v>
      </c>
      <c r="F2002" t="s">
        <v>3018</v>
      </c>
      <c r="G2002">
        <v>0.55782678331322388</v>
      </c>
      <c r="H2002">
        <v>425</v>
      </c>
      <c r="I2002" t="s">
        <v>1853</v>
      </c>
      <c r="J2002" t="s">
        <v>1853</v>
      </c>
      <c r="K2002" t="s">
        <v>1853</v>
      </c>
      <c r="L2002" t="s">
        <v>1853</v>
      </c>
      <c r="M2002" t="s">
        <v>1853</v>
      </c>
      <c r="N2002" t="s">
        <v>1853</v>
      </c>
      <c r="O2002" t="s">
        <v>1853</v>
      </c>
      <c r="P2002">
        <v>7</v>
      </c>
      <c r="Q2002">
        <f>IF(ISERROR(VLOOKUP(A2002,seg_r_base_fitted!$A$1:$C$1829,2,FALSE)),0,VLOOKUP(A2002,seg_r_base_fitted!$A$1:$C$1829,2,FALSE))</f>
        <v>0</v>
      </c>
      <c r="R2002">
        <f>IF(ISERROR(VLOOKUP(A2002,seg_r_base_fitted!$A$1:$C$1829,3,FALSE)),0,VLOOKUP(A2002,seg_r_base_fitted!$A$1:$C$1829,3,FALSE))</f>
        <v>0</v>
      </c>
      <c r="S2002">
        <v>1906</v>
      </c>
    </row>
    <row r="2003" spans="1:19" x14ac:dyDescent="0.2">
      <c r="A2003" t="s">
        <v>3019</v>
      </c>
      <c r="B2003" t="s">
        <v>2743</v>
      </c>
      <c r="C2003" t="s">
        <v>1848</v>
      </c>
      <c r="D2003" t="s">
        <v>2860</v>
      </c>
      <c r="E2003" t="s">
        <v>2862</v>
      </c>
      <c r="F2003" t="s">
        <v>2811</v>
      </c>
      <c r="G2003">
        <v>0.25648376446379839</v>
      </c>
      <c r="H2003">
        <v>360</v>
      </c>
      <c r="I2003" t="s">
        <v>1853</v>
      </c>
      <c r="J2003" t="s">
        <v>1853</v>
      </c>
      <c r="K2003" t="s">
        <v>1853</v>
      </c>
      <c r="L2003" t="s">
        <v>1853</v>
      </c>
      <c r="M2003" t="s">
        <v>1853</v>
      </c>
      <c r="N2003" t="s">
        <v>1853</v>
      </c>
      <c r="O2003" t="s">
        <v>1853</v>
      </c>
      <c r="P2003">
        <v>7</v>
      </c>
      <c r="Q2003">
        <f>IF(ISERROR(VLOOKUP(A2003,seg_r_base_fitted!$A$1:$C$1829,2,FALSE)),0,VLOOKUP(A2003,seg_r_base_fitted!$A$1:$C$1829,2,FALSE))</f>
        <v>0</v>
      </c>
      <c r="R2003">
        <f>IF(ISERROR(VLOOKUP(A2003,seg_r_base_fitted!$A$1:$C$1829,3,FALSE)),0,VLOOKUP(A2003,seg_r_base_fitted!$A$1:$C$1829,3,FALSE))</f>
        <v>0</v>
      </c>
      <c r="S2003">
        <v>1907</v>
      </c>
    </row>
    <row r="2004" spans="1:19" x14ac:dyDescent="0.2">
      <c r="A2004" t="s">
        <v>3020</v>
      </c>
      <c r="B2004" t="s">
        <v>2743</v>
      </c>
      <c r="C2004" t="s">
        <v>1848</v>
      </c>
      <c r="D2004" t="s">
        <v>2807</v>
      </c>
      <c r="E2004" t="s">
        <v>2762</v>
      </c>
      <c r="F2004" t="s">
        <v>2808</v>
      </c>
      <c r="G2004">
        <v>0.60215995825200352</v>
      </c>
      <c r="H2004">
        <v>390</v>
      </c>
      <c r="I2004" t="s">
        <v>1853</v>
      </c>
      <c r="J2004" t="s">
        <v>1853</v>
      </c>
      <c r="K2004" t="s">
        <v>1853</v>
      </c>
      <c r="L2004" t="s">
        <v>1853</v>
      </c>
      <c r="M2004" t="s">
        <v>1853</v>
      </c>
      <c r="N2004" t="s">
        <v>1853</v>
      </c>
      <c r="O2004" t="s">
        <v>1853</v>
      </c>
      <c r="P2004">
        <v>7</v>
      </c>
      <c r="Q2004">
        <f>IF(ISERROR(VLOOKUP(A2004,seg_r_base_fitted!$A$1:$C$1829,2,FALSE)),0,VLOOKUP(A2004,seg_r_base_fitted!$A$1:$C$1829,2,FALSE))</f>
        <v>0</v>
      </c>
      <c r="R2004">
        <f>IF(ISERROR(VLOOKUP(A2004,seg_r_base_fitted!$A$1:$C$1829,3,FALSE)),0,VLOOKUP(A2004,seg_r_base_fitted!$A$1:$C$1829,3,FALSE))</f>
        <v>0</v>
      </c>
      <c r="S2004">
        <v>1908</v>
      </c>
    </row>
    <row r="2005" spans="1:19" x14ac:dyDescent="0.2">
      <c r="A2005" t="s">
        <v>3021</v>
      </c>
      <c r="B2005" t="s">
        <v>2743</v>
      </c>
      <c r="C2005" t="s">
        <v>1848</v>
      </c>
      <c r="D2005" t="s">
        <v>2955</v>
      </c>
      <c r="E2005" t="s">
        <v>2790</v>
      </c>
      <c r="F2005" t="s">
        <v>3022</v>
      </c>
      <c r="G2005">
        <v>0.35846741155788803</v>
      </c>
      <c r="H2005">
        <v>415</v>
      </c>
      <c r="I2005" t="s">
        <v>1853</v>
      </c>
      <c r="J2005" t="s">
        <v>1853</v>
      </c>
      <c r="K2005" t="s">
        <v>1853</v>
      </c>
      <c r="L2005" t="s">
        <v>1853</v>
      </c>
      <c r="M2005" t="s">
        <v>1853</v>
      </c>
      <c r="N2005" t="s">
        <v>1853</v>
      </c>
      <c r="O2005" t="s">
        <v>1853</v>
      </c>
      <c r="P2005">
        <v>7</v>
      </c>
      <c r="Q2005">
        <f>IF(ISERROR(VLOOKUP(A2005,seg_r_base_fitted!$A$1:$C$1829,2,FALSE)),0,VLOOKUP(A2005,seg_r_base_fitted!$A$1:$C$1829,2,FALSE))</f>
        <v>0</v>
      </c>
      <c r="R2005">
        <f>IF(ISERROR(VLOOKUP(A2005,seg_r_base_fitted!$A$1:$C$1829,3,FALSE)),0,VLOOKUP(A2005,seg_r_base_fitted!$A$1:$C$1829,3,FALSE))</f>
        <v>0</v>
      </c>
      <c r="S2005">
        <v>1909</v>
      </c>
    </row>
    <row r="2006" spans="1:19" x14ac:dyDescent="0.2">
      <c r="A2006" t="s">
        <v>3023</v>
      </c>
      <c r="B2006" t="s">
        <v>2743</v>
      </c>
      <c r="C2006" t="s">
        <v>1848</v>
      </c>
      <c r="D2006" t="s">
        <v>2782</v>
      </c>
      <c r="E2006" t="s">
        <v>3024</v>
      </c>
      <c r="F2006" t="s">
        <v>3025</v>
      </c>
      <c r="G2006">
        <v>0.20798321460635291</v>
      </c>
      <c r="H2006">
        <v>105</v>
      </c>
      <c r="I2006" t="s">
        <v>1853</v>
      </c>
      <c r="J2006" t="s">
        <v>1853</v>
      </c>
      <c r="K2006" t="s">
        <v>1853</v>
      </c>
      <c r="L2006" t="s">
        <v>1853</v>
      </c>
      <c r="M2006" t="s">
        <v>1853</v>
      </c>
      <c r="N2006" t="s">
        <v>1853</v>
      </c>
      <c r="O2006" t="s">
        <v>1853</v>
      </c>
      <c r="P2006">
        <v>7</v>
      </c>
      <c r="Q2006">
        <f>IF(ISERROR(VLOOKUP(A2006,seg_r_base_fitted!$A$1:$C$1829,2,FALSE)),0,VLOOKUP(A2006,seg_r_base_fitted!$A$1:$C$1829,2,FALSE))</f>
        <v>0</v>
      </c>
      <c r="R2006">
        <f>IF(ISERROR(VLOOKUP(A2006,seg_r_base_fitted!$A$1:$C$1829,3,FALSE)),0,VLOOKUP(A2006,seg_r_base_fitted!$A$1:$C$1829,3,FALSE))</f>
        <v>0</v>
      </c>
      <c r="S2006">
        <v>1910</v>
      </c>
    </row>
    <row r="2007" spans="1:19" x14ac:dyDescent="0.2">
      <c r="A2007" t="s">
        <v>3026</v>
      </c>
      <c r="B2007" t="s">
        <v>2743</v>
      </c>
      <c r="C2007" t="s">
        <v>1848</v>
      </c>
      <c r="D2007" t="s">
        <v>3027</v>
      </c>
      <c r="E2007" t="s">
        <v>2551</v>
      </c>
      <c r="F2007" t="s">
        <v>3028</v>
      </c>
      <c r="G2007">
        <v>0.15133536788492183</v>
      </c>
      <c r="H2007">
        <v>160</v>
      </c>
      <c r="I2007" t="s">
        <v>1853</v>
      </c>
      <c r="J2007" t="s">
        <v>1853</v>
      </c>
      <c r="K2007" t="s">
        <v>1853</v>
      </c>
      <c r="L2007" t="s">
        <v>1853</v>
      </c>
      <c r="M2007" t="s">
        <v>1853</v>
      </c>
      <c r="N2007" t="s">
        <v>1853</v>
      </c>
      <c r="O2007" t="s">
        <v>1853</v>
      </c>
      <c r="P2007">
        <v>7</v>
      </c>
      <c r="Q2007">
        <f>IF(ISERROR(VLOOKUP(A2007,seg_r_base_fitted!$A$1:$C$1829,2,FALSE)),0,VLOOKUP(A2007,seg_r_base_fitted!$A$1:$C$1829,2,FALSE))</f>
        <v>0</v>
      </c>
      <c r="R2007">
        <f>IF(ISERROR(VLOOKUP(A2007,seg_r_base_fitted!$A$1:$C$1829,3,FALSE)),0,VLOOKUP(A2007,seg_r_base_fitted!$A$1:$C$1829,3,FALSE))</f>
        <v>0</v>
      </c>
      <c r="S2007">
        <v>1911</v>
      </c>
    </row>
    <row r="2008" spans="1:19" x14ac:dyDescent="0.2">
      <c r="A2008" t="s">
        <v>3029</v>
      </c>
      <c r="B2008" t="s">
        <v>2743</v>
      </c>
      <c r="C2008" t="s">
        <v>1848</v>
      </c>
      <c r="D2008" t="s">
        <v>3030</v>
      </c>
      <c r="E2008" t="s">
        <v>2770</v>
      </c>
      <c r="F2008" t="s">
        <v>3031</v>
      </c>
      <c r="G2008">
        <v>0.10703362634447335</v>
      </c>
      <c r="H2008">
        <v>210</v>
      </c>
      <c r="I2008" t="s">
        <v>1853</v>
      </c>
      <c r="J2008" t="s">
        <v>1853</v>
      </c>
      <c r="K2008" t="s">
        <v>1853</v>
      </c>
      <c r="L2008" t="s">
        <v>1853</v>
      </c>
      <c r="M2008" t="s">
        <v>1853</v>
      </c>
      <c r="N2008" t="s">
        <v>1853</v>
      </c>
      <c r="O2008" t="s">
        <v>1853</v>
      </c>
      <c r="P2008">
        <v>7</v>
      </c>
      <c r="Q2008">
        <f>IF(ISERROR(VLOOKUP(A2008,seg_r_base_fitted!$A$1:$C$1829,2,FALSE)),0,VLOOKUP(A2008,seg_r_base_fitted!$A$1:$C$1829,2,FALSE))</f>
        <v>0</v>
      </c>
      <c r="R2008">
        <f>IF(ISERROR(VLOOKUP(A2008,seg_r_base_fitted!$A$1:$C$1829,3,FALSE)),0,VLOOKUP(A2008,seg_r_base_fitted!$A$1:$C$1829,3,FALSE))</f>
        <v>0</v>
      </c>
      <c r="S2008">
        <v>1912</v>
      </c>
    </row>
    <row r="2009" spans="1:19" x14ac:dyDescent="0.2">
      <c r="A2009" t="s">
        <v>3032</v>
      </c>
      <c r="B2009" t="s">
        <v>2743</v>
      </c>
      <c r="C2009" t="s">
        <v>1848</v>
      </c>
      <c r="D2009" t="s">
        <v>3033</v>
      </c>
      <c r="E2009" t="s">
        <v>3034</v>
      </c>
      <c r="F2009" t="s">
        <v>2668</v>
      </c>
      <c r="G2009">
        <v>0.16175267528914811</v>
      </c>
      <c r="H2009">
        <v>260</v>
      </c>
      <c r="I2009" t="s">
        <v>1853</v>
      </c>
      <c r="J2009" t="s">
        <v>1853</v>
      </c>
      <c r="K2009" t="s">
        <v>1853</v>
      </c>
      <c r="L2009" t="s">
        <v>1853</v>
      </c>
      <c r="M2009" t="s">
        <v>1853</v>
      </c>
      <c r="N2009" t="s">
        <v>1853</v>
      </c>
      <c r="O2009" t="s">
        <v>1853</v>
      </c>
      <c r="P2009">
        <v>7</v>
      </c>
      <c r="Q2009">
        <f>IF(ISERROR(VLOOKUP(A2009,seg_r_base_fitted!$A$1:$C$1829,2,FALSE)),0,VLOOKUP(A2009,seg_r_base_fitted!$A$1:$C$1829,2,FALSE))</f>
        <v>0</v>
      </c>
      <c r="R2009">
        <f>IF(ISERROR(VLOOKUP(A2009,seg_r_base_fitted!$A$1:$C$1829,3,FALSE)),0,VLOOKUP(A2009,seg_r_base_fitted!$A$1:$C$1829,3,FALSE))</f>
        <v>0</v>
      </c>
      <c r="S2009">
        <v>1913</v>
      </c>
    </row>
    <row r="2010" spans="1:19" x14ac:dyDescent="0.2">
      <c r="A2010" t="s">
        <v>3035</v>
      </c>
      <c r="B2010" t="s">
        <v>2743</v>
      </c>
      <c r="C2010" t="s">
        <v>1848</v>
      </c>
      <c r="D2010" t="s">
        <v>3036</v>
      </c>
      <c r="E2010" t="s">
        <v>2522</v>
      </c>
      <c r="F2010" t="s">
        <v>2811</v>
      </c>
      <c r="G2010">
        <v>0.1635080948489204</v>
      </c>
      <c r="H2010">
        <v>280</v>
      </c>
      <c r="I2010" t="s">
        <v>1853</v>
      </c>
      <c r="J2010" t="s">
        <v>1853</v>
      </c>
      <c r="K2010" t="s">
        <v>1853</v>
      </c>
      <c r="L2010" t="s">
        <v>1853</v>
      </c>
      <c r="M2010" t="s">
        <v>1853</v>
      </c>
      <c r="N2010" t="s">
        <v>1853</v>
      </c>
      <c r="O2010" t="s">
        <v>1853</v>
      </c>
      <c r="P2010">
        <v>7</v>
      </c>
      <c r="Q2010">
        <f>IF(ISERROR(VLOOKUP(A2010,seg_r_base_fitted!$A$1:$C$1829,2,FALSE)),0,VLOOKUP(A2010,seg_r_base_fitted!$A$1:$C$1829,2,FALSE))</f>
        <v>0</v>
      </c>
      <c r="R2010">
        <f>IF(ISERROR(VLOOKUP(A2010,seg_r_base_fitted!$A$1:$C$1829,3,FALSE)),0,VLOOKUP(A2010,seg_r_base_fitted!$A$1:$C$1829,3,FALSE))</f>
        <v>0</v>
      </c>
      <c r="S2010">
        <v>1914</v>
      </c>
    </row>
    <row r="2011" spans="1:19" x14ac:dyDescent="0.2">
      <c r="A2011" t="s">
        <v>3037</v>
      </c>
      <c r="B2011" t="s">
        <v>2743</v>
      </c>
      <c r="C2011" t="s">
        <v>1848</v>
      </c>
      <c r="D2011" t="s">
        <v>3038</v>
      </c>
      <c r="E2011" t="s">
        <v>3039</v>
      </c>
      <c r="F2011" t="s">
        <v>3040</v>
      </c>
      <c r="G2011">
        <v>9.2898321426526168E-2</v>
      </c>
      <c r="H2011">
        <v>490</v>
      </c>
      <c r="I2011" t="s">
        <v>1853</v>
      </c>
      <c r="J2011" t="s">
        <v>1853</v>
      </c>
      <c r="K2011" t="s">
        <v>1853</v>
      </c>
      <c r="L2011" t="s">
        <v>1853</v>
      </c>
      <c r="M2011" t="s">
        <v>1853</v>
      </c>
      <c r="N2011" t="s">
        <v>1853</v>
      </c>
      <c r="O2011" t="s">
        <v>1853</v>
      </c>
      <c r="P2011">
        <v>7</v>
      </c>
      <c r="Q2011">
        <f>IF(ISERROR(VLOOKUP(A2011,seg_r_base_fitted!$A$1:$C$1829,2,FALSE)),0,VLOOKUP(A2011,seg_r_base_fitted!$A$1:$C$1829,2,FALSE))</f>
        <v>0</v>
      </c>
      <c r="R2011">
        <f>IF(ISERROR(VLOOKUP(A2011,seg_r_base_fitted!$A$1:$C$1829,3,FALSE)),0,VLOOKUP(A2011,seg_r_base_fitted!$A$1:$C$1829,3,FALSE))</f>
        <v>0</v>
      </c>
      <c r="S2011">
        <v>1915</v>
      </c>
    </row>
    <row r="2012" spans="1:19" x14ac:dyDescent="0.2">
      <c r="A2012" t="s">
        <v>3041</v>
      </c>
      <c r="B2012" t="s">
        <v>2743</v>
      </c>
      <c r="C2012" t="s">
        <v>1848</v>
      </c>
      <c r="D2012" t="s">
        <v>3038</v>
      </c>
      <c r="E2012" t="s">
        <v>3042</v>
      </c>
      <c r="F2012" t="s">
        <v>2907</v>
      </c>
      <c r="G2012">
        <v>0.22003809503711461</v>
      </c>
      <c r="H2012">
        <v>210</v>
      </c>
      <c r="I2012" t="s">
        <v>1853</v>
      </c>
      <c r="J2012" t="s">
        <v>1853</v>
      </c>
      <c r="K2012" t="s">
        <v>1853</v>
      </c>
      <c r="L2012" t="s">
        <v>1853</v>
      </c>
      <c r="M2012" t="s">
        <v>1853</v>
      </c>
      <c r="N2012" t="s">
        <v>1853</v>
      </c>
      <c r="O2012" t="s">
        <v>1853</v>
      </c>
      <c r="P2012">
        <v>7</v>
      </c>
      <c r="Q2012">
        <f>IF(ISERROR(VLOOKUP(A2012,seg_r_base_fitted!$A$1:$C$1829,2,FALSE)),0,VLOOKUP(A2012,seg_r_base_fitted!$A$1:$C$1829,2,FALSE))</f>
        <v>0</v>
      </c>
      <c r="R2012">
        <f>IF(ISERROR(VLOOKUP(A2012,seg_r_base_fitted!$A$1:$C$1829,3,FALSE)),0,VLOOKUP(A2012,seg_r_base_fitted!$A$1:$C$1829,3,FALSE))</f>
        <v>0</v>
      </c>
      <c r="S2012">
        <v>1916</v>
      </c>
    </row>
    <row r="2013" spans="1:19" x14ac:dyDescent="0.2">
      <c r="A2013" t="s">
        <v>3043</v>
      </c>
      <c r="B2013" t="s">
        <v>2743</v>
      </c>
      <c r="C2013" t="s">
        <v>1848</v>
      </c>
      <c r="D2013" t="s">
        <v>2974</v>
      </c>
      <c r="E2013" t="s">
        <v>3044</v>
      </c>
      <c r="F2013" t="s">
        <v>3045</v>
      </c>
      <c r="G2013">
        <v>0.25612190668088808</v>
      </c>
      <c r="H2013">
        <v>400</v>
      </c>
      <c r="I2013" t="s">
        <v>1853</v>
      </c>
      <c r="J2013" t="s">
        <v>1853</v>
      </c>
      <c r="K2013" t="s">
        <v>1853</v>
      </c>
      <c r="L2013" t="s">
        <v>1853</v>
      </c>
      <c r="M2013" t="s">
        <v>1853</v>
      </c>
      <c r="N2013" t="s">
        <v>1853</v>
      </c>
      <c r="O2013" t="s">
        <v>1853</v>
      </c>
      <c r="P2013">
        <v>7</v>
      </c>
      <c r="Q2013">
        <f>IF(ISERROR(VLOOKUP(A2013,seg_r_base_fitted!$A$1:$C$1829,2,FALSE)),0,VLOOKUP(A2013,seg_r_base_fitted!$A$1:$C$1829,2,FALSE))</f>
        <v>0</v>
      </c>
      <c r="R2013">
        <f>IF(ISERROR(VLOOKUP(A2013,seg_r_base_fitted!$A$1:$C$1829,3,FALSE)),0,VLOOKUP(A2013,seg_r_base_fitted!$A$1:$C$1829,3,FALSE))</f>
        <v>0</v>
      </c>
      <c r="S2013">
        <v>1917</v>
      </c>
    </row>
    <row r="2014" spans="1:19" x14ac:dyDescent="0.2">
      <c r="A2014" t="s">
        <v>3046</v>
      </c>
      <c r="B2014" t="s">
        <v>2743</v>
      </c>
      <c r="C2014" t="s">
        <v>1848</v>
      </c>
      <c r="D2014" t="s">
        <v>2974</v>
      </c>
      <c r="E2014" t="s">
        <v>3047</v>
      </c>
      <c r="F2014" t="s">
        <v>2890</v>
      </c>
      <c r="G2014">
        <v>0.25825501415643293</v>
      </c>
      <c r="H2014">
        <v>400</v>
      </c>
      <c r="I2014" t="s">
        <v>1853</v>
      </c>
      <c r="J2014" t="s">
        <v>1853</v>
      </c>
      <c r="K2014" t="s">
        <v>1853</v>
      </c>
      <c r="L2014" t="s">
        <v>1853</v>
      </c>
      <c r="M2014" t="s">
        <v>1853</v>
      </c>
      <c r="N2014" t="s">
        <v>1853</v>
      </c>
      <c r="O2014" t="s">
        <v>1853</v>
      </c>
      <c r="P2014">
        <v>7</v>
      </c>
      <c r="Q2014">
        <f>IF(ISERROR(VLOOKUP(A2014,seg_r_base_fitted!$A$1:$C$1829,2,FALSE)),0,VLOOKUP(A2014,seg_r_base_fitted!$A$1:$C$1829,2,FALSE))</f>
        <v>0</v>
      </c>
      <c r="R2014">
        <f>IF(ISERROR(VLOOKUP(A2014,seg_r_base_fitted!$A$1:$C$1829,3,FALSE)),0,VLOOKUP(A2014,seg_r_base_fitted!$A$1:$C$1829,3,FALSE))</f>
        <v>0</v>
      </c>
      <c r="S2014">
        <v>1918</v>
      </c>
    </row>
    <row r="2015" spans="1:19" x14ac:dyDescent="0.2">
      <c r="A2015" t="s">
        <v>5451</v>
      </c>
      <c r="B2015" t="s">
        <v>4481</v>
      </c>
      <c r="C2015" t="s">
        <v>1971</v>
      </c>
      <c r="D2015" t="s">
        <v>5452</v>
      </c>
      <c r="E2015" t="s">
        <v>5453</v>
      </c>
      <c r="F2015" t="s">
        <v>5454</v>
      </c>
      <c r="G2015">
        <v>0.61560504317978382</v>
      </c>
      <c r="H2015">
        <v>5</v>
      </c>
      <c r="I2015" t="s">
        <v>1853</v>
      </c>
      <c r="J2015" t="s">
        <v>1853</v>
      </c>
      <c r="K2015" t="s">
        <v>1853</v>
      </c>
      <c r="L2015" t="s">
        <v>1853</v>
      </c>
      <c r="M2015" t="s">
        <v>1853</v>
      </c>
      <c r="N2015" t="s">
        <v>1853</v>
      </c>
      <c r="O2015" t="s">
        <v>1853</v>
      </c>
      <c r="P2015">
        <v>7</v>
      </c>
      <c r="Q2015">
        <f>IF(ISERROR(VLOOKUP(A2015,seg_r_base_fitted!$A$1:$C$1829,2,FALSE)),0,VLOOKUP(A2015,seg_r_base_fitted!$A$1:$C$1829,2,FALSE))</f>
        <v>0</v>
      </c>
      <c r="R2015">
        <f>IF(ISERROR(VLOOKUP(A2015,seg_r_base_fitted!$A$1:$C$1829,3,FALSE)),0,VLOOKUP(A2015,seg_r_base_fitted!$A$1:$C$1829,3,FALSE))</f>
        <v>1.4E-2</v>
      </c>
      <c r="S2015">
        <v>1824</v>
      </c>
    </row>
    <row r="2016" spans="1:19" x14ac:dyDescent="0.2">
      <c r="A2016" t="s">
        <v>5498</v>
      </c>
      <c r="B2016" t="s">
        <v>4481</v>
      </c>
      <c r="C2016" t="s">
        <v>4592</v>
      </c>
      <c r="D2016" t="s">
        <v>5499</v>
      </c>
      <c r="E2016" t="s">
        <v>2724</v>
      </c>
      <c r="F2016" t="s">
        <v>2724</v>
      </c>
      <c r="G2016">
        <v>0.39625863465620387</v>
      </c>
      <c r="H2016">
        <v>54</v>
      </c>
      <c r="I2016" t="s">
        <v>1853</v>
      </c>
      <c r="J2016" t="s">
        <v>1853</v>
      </c>
      <c r="K2016" t="s">
        <v>1853</v>
      </c>
      <c r="L2016" t="s">
        <v>1853</v>
      </c>
      <c r="M2016" t="s">
        <v>1853</v>
      </c>
      <c r="N2016" t="s">
        <v>1853</v>
      </c>
      <c r="O2016" t="s">
        <v>1853</v>
      </c>
      <c r="P2016">
        <v>7</v>
      </c>
      <c r="Q2016">
        <f>IF(ISERROR(VLOOKUP(A2016,seg_r_base_fitted!$A$1:$C$1829,2,FALSE)),0,VLOOKUP(A2016,seg_r_base_fitted!$A$1:$C$1829,2,FALSE))</f>
        <v>0</v>
      </c>
      <c r="R2016">
        <f>IF(ISERROR(VLOOKUP(A2016,seg_r_base_fitted!$A$1:$C$1829,3,FALSE)),0,VLOOKUP(A2016,seg_r_base_fitted!$A$1:$C$1829,3,FALSE))</f>
        <v>1.7999999999999999E-2</v>
      </c>
      <c r="S2016">
        <v>1818</v>
      </c>
    </row>
    <row r="2017" spans="1:19" x14ac:dyDescent="0.2">
      <c r="A2017" t="s">
        <v>5500</v>
      </c>
      <c r="B2017" t="s">
        <v>4481</v>
      </c>
      <c r="C2017" t="s">
        <v>4592</v>
      </c>
      <c r="D2017" t="s">
        <v>5501</v>
      </c>
      <c r="E2017" t="s">
        <v>5502</v>
      </c>
      <c r="F2017">
        <v>0</v>
      </c>
      <c r="G2017">
        <v>0.4526721186774213</v>
      </c>
      <c r="H2017">
        <v>54</v>
      </c>
      <c r="I2017" t="s">
        <v>1853</v>
      </c>
      <c r="J2017" t="s">
        <v>1853</v>
      </c>
      <c r="K2017" t="s">
        <v>1853</v>
      </c>
      <c r="L2017" t="s">
        <v>1853</v>
      </c>
      <c r="M2017" t="s">
        <v>1853</v>
      </c>
      <c r="N2017" t="s">
        <v>1853</v>
      </c>
      <c r="O2017" t="s">
        <v>1853</v>
      </c>
      <c r="P2017">
        <v>7</v>
      </c>
      <c r="Q2017">
        <f>IF(ISERROR(VLOOKUP(A2017,seg_r_base_fitted!$A$1:$C$1829,2,FALSE)),0,VLOOKUP(A2017,seg_r_base_fitted!$A$1:$C$1829,2,FALSE))</f>
        <v>0</v>
      </c>
      <c r="R2017">
        <f>IF(ISERROR(VLOOKUP(A2017,seg_r_base_fitted!$A$1:$C$1829,3,FALSE)),0,VLOOKUP(A2017,seg_r_base_fitted!$A$1:$C$1829,3,FALSE))</f>
        <v>1.7000000000000001E-2</v>
      </c>
      <c r="S2017">
        <v>1819</v>
      </c>
    </row>
    <row r="2018" spans="1:19" x14ac:dyDescent="0.2">
      <c r="A2018" t="s">
        <v>5513</v>
      </c>
      <c r="B2018" t="s">
        <v>4481</v>
      </c>
      <c r="C2018" t="s">
        <v>4592</v>
      </c>
      <c r="D2018" t="s">
        <v>5514</v>
      </c>
      <c r="E2018" t="s">
        <v>5515</v>
      </c>
      <c r="F2018" t="s">
        <v>5515</v>
      </c>
      <c r="G2018">
        <v>0.73134452160757502</v>
      </c>
      <c r="H2018">
        <v>54</v>
      </c>
      <c r="I2018" t="s">
        <v>1853</v>
      </c>
      <c r="J2018" t="s">
        <v>1853</v>
      </c>
      <c r="K2018" t="s">
        <v>1853</v>
      </c>
      <c r="L2018" t="s">
        <v>1853</v>
      </c>
      <c r="M2018" t="s">
        <v>1853</v>
      </c>
      <c r="N2018" t="s">
        <v>1853</v>
      </c>
      <c r="O2018" t="s">
        <v>1853</v>
      </c>
      <c r="P2018">
        <v>7</v>
      </c>
      <c r="Q2018">
        <f>IF(ISERROR(VLOOKUP(A2018,seg_r_base_fitted!$A$1:$C$1829,2,FALSE)),0,VLOOKUP(A2018,seg_r_base_fitted!$A$1:$C$1829,2,FALSE))</f>
        <v>0</v>
      </c>
      <c r="R2018">
        <f>IF(ISERROR(VLOOKUP(A2018,seg_r_base_fitted!$A$1:$C$1829,3,FALSE)),0,VLOOKUP(A2018,seg_r_base_fitted!$A$1:$C$1829,3,FALSE))</f>
        <v>1.7000000000000001E-2</v>
      </c>
      <c r="S2018">
        <v>1820</v>
      </c>
    </row>
    <row r="2019" spans="1:19" x14ac:dyDescent="0.2">
      <c r="A2019" t="s">
        <v>2085</v>
      </c>
      <c r="B2019" t="s">
        <v>1847</v>
      </c>
      <c r="C2019" t="s">
        <v>1848</v>
      </c>
      <c r="D2019" t="s">
        <v>2086</v>
      </c>
      <c r="E2019" t="s">
        <v>2087</v>
      </c>
      <c r="F2019" t="s">
        <v>2088</v>
      </c>
      <c r="G2019">
        <v>0.21712984032374191</v>
      </c>
      <c r="H2019">
        <v>85</v>
      </c>
      <c r="I2019" t="s">
        <v>1853</v>
      </c>
      <c r="J2019" t="s">
        <v>1853</v>
      </c>
      <c r="K2019" t="s">
        <v>1853</v>
      </c>
      <c r="L2019" t="s">
        <v>1853</v>
      </c>
      <c r="M2019" t="s">
        <v>1853</v>
      </c>
      <c r="N2019" t="s">
        <v>1853</v>
      </c>
      <c r="O2019" t="s">
        <v>1853</v>
      </c>
      <c r="P2019">
        <v>7</v>
      </c>
      <c r="Q2019">
        <f>IF(ISERROR(VLOOKUP(A2019,seg_r_base_fitted!$A$1:$C$1829,2,FALSE)),0,VLOOKUP(A2019,seg_r_base_fitted!$A$1:$C$1829,2,FALSE))</f>
        <v>0</v>
      </c>
      <c r="R2019">
        <f>IF(ISERROR(VLOOKUP(A2019,seg_r_base_fitted!$A$1:$C$1829,3,FALSE)),0,VLOOKUP(A2019,seg_r_base_fitted!$A$1:$C$1829,3,FALSE))</f>
        <v>1.6E-2</v>
      </c>
      <c r="S2019">
        <v>1821</v>
      </c>
    </row>
    <row r="2020" spans="1:19" x14ac:dyDescent="0.2">
      <c r="A2020" t="s">
        <v>5479</v>
      </c>
      <c r="B2020" t="s">
        <v>4481</v>
      </c>
      <c r="C2020" t="s">
        <v>4592</v>
      </c>
      <c r="D2020" t="s">
        <v>5480</v>
      </c>
      <c r="E2020" t="s">
        <v>5481</v>
      </c>
      <c r="F2020" t="s">
        <v>4895</v>
      </c>
      <c r="G2020">
        <v>1.0857438370271024</v>
      </c>
      <c r="H2020">
        <v>54</v>
      </c>
      <c r="I2020" t="s">
        <v>1853</v>
      </c>
      <c r="J2020" t="s">
        <v>1853</v>
      </c>
      <c r="K2020" t="s">
        <v>1853</v>
      </c>
      <c r="L2020" t="s">
        <v>1853</v>
      </c>
      <c r="M2020" t="s">
        <v>1853</v>
      </c>
      <c r="N2020" t="s">
        <v>1853</v>
      </c>
      <c r="O2020" t="s">
        <v>1853</v>
      </c>
      <c r="P2020">
        <v>7</v>
      </c>
      <c r="Q2020">
        <f>IF(ISERROR(VLOOKUP(A2020,seg_r_base_fitted!$A$1:$C$1829,2,FALSE)),0,VLOOKUP(A2020,seg_r_base_fitted!$A$1:$C$1829,2,FALSE))</f>
        <v>0</v>
      </c>
      <c r="R2020">
        <f>IF(ISERROR(VLOOKUP(A2020,seg_r_base_fitted!$A$1:$C$1829,3,FALSE)),0,VLOOKUP(A2020,seg_r_base_fitted!$A$1:$C$1829,3,FALSE))</f>
        <v>1.4999999999999999E-2</v>
      </c>
      <c r="S2020">
        <v>1822</v>
      </c>
    </row>
    <row r="2021" spans="1:19" x14ac:dyDescent="0.2">
      <c r="A2021" t="s">
        <v>5462</v>
      </c>
      <c r="B2021" t="s">
        <v>4481</v>
      </c>
      <c r="C2021" t="s">
        <v>1971</v>
      </c>
      <c r="D2021" t="s">
        <v>5341</v>
      </c>
      <c r="E2021" t="s">
        <v>5463</v>
      </c>
      <c r="F2021" t="s">
        <v>4895</v>
      </c>
      <c r="G2021">
        <v>0.51760174026271744</v>
      </c>
      <c r="H2021">
        <v>105</v>
      </c>
      <c r="I2021" t="s">
        <v>1853</v>
      </c>
      <c r="J2021" t="s">
        <v>1853</v>
      </c>
      <c r="K2021" t="s">
        <v>1853</v>
      </c>
      <c r="L2021" t="s">
        <v>1853</v>
      </c>
      <c r="M2021" t="s">
        <v>1853</v>
      </c>
      <c r="N2021" t="s">
        <v>1853</v>
      </c>
      <c r="O2021" t="s">
        <v>1853</v>
      </c>
      <c r="P2021">
        <v>7</v>
      </c>
      <c r="Q2021">
        <f>IF(ISERROR(VLOOKUP(A2021,seg_r_base_fitted!$A$1:$C$1829,2,FALSE)),0,VLOOKUP(A2021,seg_r_base_fitted!$A$1:$C$1829,2,FALSE))</f>
        <v>0</v>
      </c>
      <c r="R2021">
        <f>IF(ISERROR(VLOOKUP(A2021,seg_r_base_fitted!$A$1:$C$1829,3,FALSE)),0,VLOOKUP(A2021,seg_r_base_fitted!$A$1:$C$1829,3,FALSE))</f>
        <v>0.02</v>
      </c>
      <c r="S2021">
        <v>1815</v>
      </c>
    </row>
    <row r="2022" spans="1:19" x14ac:dyDescent="0.2">
      <c r="A2022" t="s">
        <v>5455</v>
      </c>
      <c r="B2022" t="s">
        <v>4481</v>
      </c>
      <c r="C2022" t="s">
        <v>1971</v>
      </c>
      <c r="D2022" t="s">
        <v>5456</v>
      </c>
      <c r="E2022" t="s">
        <v>5457</v>
      </c>
      <c r="F2022" t="s">
        <v>5458</v>
      </c>
      <c r="G2022">
        <v>0.31431306900544226</v>
      </c>
      <c r="H2022">
        <v>150</v>
      </c>
      <c r="I2022" t="s">
        <v>1853</v>
      </c>
      <c r="J2022" t="s">
        <v>1853</v>
      </c>
      <c r="K2022" t="s">
        <v>1853</v>
      </c>
      <c r="L2022" t="s">
        <v>1853</v>
      </c>
      <c r="M2022" t="s">
        <v>1853</v>
      </c>
      <c r="N2022" t="s">
        <v>1853</v>
      </c>
      <c r="O2022" t="s">
        <v>1853</v>
      </c>
      <c r="P2022">
        <v>7</v>
      </c>
      <c r="Q2022">
        <f>IF(ISERROR(VLOOKUP(A2022,seg_r_base_fitted!$A$1:$C$1829,2,FALSE)),0,VLOOKUP(A2022,seg_r_base_fitted!$A$1:$C$1829,2,FALSE))</f>
        <v>0</v>
      </c>
      <c r="R2022">
        <f>IF(ISERROR(VLOOKUP(A2022,seg_r_base_fitted!$A$1:$C$1829,3,FALSE)),0,VLOOKUP(A2022,seg_r_base_fitted!$A$1:$C$1829,3,FALSE))</f>
        <v>2.1999999999999999E-2</v>
      </c>
      <c r="S2022">
        <v>1812</v>
      </c>
    </row>
    <row r="2023" spans="1:19" x14ac:dyDescent="0.2">
      <c r="A2023" t="s">
        <v>3656</v>
      </c>
      <c r="B2023" t="s">
        <v>3546</v>
      </c>
      <c r="C2023" t="s">
        <v>1848</v>
      </c>
      <c r="D2023" t="s">
        <v>1901</v>
      </c>
      <c r="E2023" t="s">
        <v>3657</v>
      </c>
      <c r="F2023" t="s">
        <v>3658</v>
      </c>
      <c r="G2023">
        <v>0.1488808703106875</v>
      </c>
      <c r="H2023">
        <v>145</v>
      </c>
      <c r="I2023" t="s">
        <v>1853</v>
      </c>
      <c r="J2023" t="s">
        <v>1853</v>
      </c>
      <c r="K2023" t="s">
        <v>1853</v>
      </c>
      <c r="L2023" t="s">
        <v>1853</v>
      </c>
      <c r="M2023" t="s">
        <v>1853</v>
      </c>
      <c r="N2023" t="s">
        <v>1853</v>
      </c>
      <c r="O2023" t="s">
        <v>1853</v>
      </c>
      <c r="P2023">
        <v>7</v>
      </c>
      <c r="Q2023">
        <f>IF(ISERROR(VLOOKUP(A2023,seg_r_base_fitted!$A$1:$C$1829,2,FALSE)),0,VLOOKUP(A2023,seg_r_base_fitted!$A$1:$C$1829,2,FALSE))</f>
        <v>0</v>
      </c>
      <c r="R2023">
        <f>IF(ISERROR(VLOOKUP(A2023,seg_r_base_fitted!$A$1:$C$1829,3,FALSE)),0,VLOOKUP(A2023,seg_r_base_fitted!$A$1:$C$1829,3,FALSE))</f>
        <v>2.1000000000000001E-2</v>
      </c>
      <c r="S2023">
        <v>1813</v>
      </c>
    </row>
    <row r="2024" spans="1:19" x14ac:dyDescent="0.2">
      <c r="A2024" t="s">
        <v>5446</v>
      </c>
      <c r="B2024" t="s">
        <v>4481</v>
      </c>
      <c r="C2024" t="s">
        <v>1848</v>
      </c>
      <c r="D2024" t="s">
        <v>1931</v>
      </c>
      <c r="E2024" t="s">
        <v>5001</v>
      </c>
      <c r="F2024" t="s">
        <v>4993</v>
      </c>
      <c r="G2024">
        <v>0.67614263439517519</v>
      </c>
      <c r="H2024">
        <v>140</v>
      </c>
      <c r="I2024" t="s">
        <v>1853</v>
      </c>
      <c r="J2024" t="s">
        <v>1853</v>
      </c>
      <c r="K2024" t="s">
        <v>1853</v>
      </c>
      <c r="L2024" t="s">
        <v>1853</v>
      </c>
      <c r="M2024" t="s">
        <v>1853</v>
      </c>
      <c r="N2024" t="s">
        <v>1853</v>
      </c>
      <c r="O2024" t="s">
        <v>1853</v>
      </c>
      <c r="P2024">
        <v>7</v>
      </c>
      <c r="Q2024">
        <f>IF(ISERROR(VLOOKUP(A2024,seg_r_base_fitted!$A$1:$C$1829,2,FALSE)),0,VLOOKUP(A2024,seg_r_base_fitted!$A$1:$C$1829,2,FALSE))</f>
        <v>0</v>
      </c>
      <c r="R2024">
        <f>IF(ISERROR(VLOOKUP(A2024,seg_r_base_fitted!$A$1:$C$1829,3,FALSE)),0,VLOOKUP(A2024,seg_r_base_fitted!$A$1:$C$1829,3,FALSE))</f>
        <v>2.5999999999999999E-2</v>
      </c>
      <c r="S2024">
        <v>1804</v>
      </c>
    </row>
    <row r="2025" spans="1:19" x14ac:dyDescent="0.2">
      <c r="A2025" t="s">
        <v>2089</v>
      </c>
      <c r="B2025" t="s">
        <v>1847</v>
      </c>
      <c r="C2025" t="s">
        <v>1848</v>
      </c>
      <c r="D2025" t="s">
        <v>2090</v>
      </c>
      <c r="E2025" t="s">
        <v>2091</v>
      </c>
      <c r="F2025" t="s">
        <v>2088</v>
      </c>
      <c r="G2025">
        <v>0.40358777520759365</v>
      </c>
      <c r="H2025">
        <v>160</v>
      </c>
      <c r="I2025" t="s">
        <v>1853</v>
      </c>
      <c r="J2025" t="s">
        <v>1853</v>
      </c>
      <c r="K2025" t="s">
        <v>1853</v>
      </c>
      <c r="L2025" t="s">
        <v>1853</v>
      </c>
      <c r="M2025" t="s">
        <v>1853</v>
      </c>
      <c r="N2025" t="s">
        <v>1853</v>
      </c>
      <c r="O2025" t="s">
        <v>1853</v>
      </c>
      <c r="P2025">
        <v>7</v>
      </c>
      <c r="Q2025">
        <f>IF(ISERROR(VLOOKUP(A2025,seg_r_base_fitted!$A$1:$C$1829,2,FALSE)),0,VLOOKUP(A2025,seg_r_base_fitted!$A$1:$C$1829,2,FALSE))</f>
        <v>0</v>
      </c>
      <c r="R2025">
        <f>IF(ISERROR(VLOOKUP(A2025,seg_r_base_fitted!$A$1:$C$1829,3,FALSE)),0,VLOOKUP(A2025,seg_r_base_fitted!$A$1:$C$1829,3,FALSE))</f>
        <v>2.5000000000000001E-2</v>
      </c>
      <c r="S2025">
        <v>1805</v>
      </c>
    </row>
    <row r="2026" spans="1:19" x14ac:dyDescent="0.2">
      <c r="A2026" t="s">
        <v>5947</v>
      </c>
      <c r="B2026" t="s">
        <v>5520</v>
      </c>
      <c r="C2026" t="s">
        <v>1848</v>
      </c>
      <c r="D2026" t="s">
        <v>3653</v>
      </c>
      <c r="E2026" t="s">
        <v>5948</v>
      </c>
      <c r="F2026" t="s">
        <v>2724</v>
      </c>
      <c r="G2026">
        <v>0.49167710844772589</v>
      </c>
      <c r="H2026">
        <v>215</v>
      </c>
      <c r="I2026" t="s">
        <v>1853</v>
      </c>
      <c r="J2026" t="s">
        <v>1853</v>
      </c>
      <c r="K2026" t="s">
        <v>1853</v>
      </c>
      <c r="L2026" t="s">
        <v>1853</v>
      </c>
      <c r="M2026" t="s">
        <v>1853</v>
      </c>
      <c r="N2026" t="s">
        <v>1853</v>
      </c>
      <c r="O2026" t="s">
        <v>1853</v>
      </c>
      <c r="P2026">
        <v>7</v>
      </c>
      <c r="Q2026">
        <f>IF(ISERROR(VLOOKUP(A2026,seg_r_base_fitted!$A$1:$C$1829,2,FALSE)),0,VLOOKUP(A2026,seg_r_base_fitted!$A$1:$C$1829,2,FALSE))</f>
        <v>0</v>
      </c>
      <c r="R2026">
        <f>IF(ISERROR(VLOOKUP(A2026,seg_r_base_fitted!$A$1:$C$1829,3,FALSE)),0,VLOOKUP(A2026,seg_r_base_fitted!$A$1:$C$1829,3,FALSE))</f>
        <v>0.03</v>
      </c>
      <c r="S2026">
        <v>1798</v>
      </c>
    </row>
    <row r="2027" spans="1:19" x14ac:dyDescent="0.2">
      <c r="A2027" t="s">
        <v>5509</v>
      </c>
      <c r="B2027" t="s">
        <v>4481</v>
      </c>
      <c r="C2027" t="s">
        <v>4592</v>
      </c>
      <c r="D2027" t="s">
        <v>5510</v>
      </c>
      <c r="E2027" t="s">
        <v>5511</v>
      </c>
      <c r="F2027" t="s">
        <v>5512</v>
      </c>
      <c r="G2027">
        <v>0.31306185899104</v>
      </c>
      <c r="H2027">
        <v>205</v>
      </c>
      <c r="I2027" t="s">
        <v>1853</v>
      </c>
      <c r="J2027" t="s">
        <v>1853</v>
      </c>
      <c r="K2027" t="s">
        <v>1853</v>
      </c>
      <c r="L2027" t="s">
        <v>1853</v>
      </c>
      <c r="M2027" t="s">
        <v>1853</v>
      </c>
      <c r="N2027" t="s">
        <v>1853</v>
      </c>
      <c r="O2027" t="s">
        <v>1853</v>
      </c>
      <c r="P2027">
        <v>7</v>
      </c>
      <c r="Q2027">
        <f>IF(ISERROR(VLOOKUP(A2027,seg_r_base_fitted!$A$1:$C$1829,2,FALSE)),0,VLOOKUP(A2027,seg_r_base_fitted!$A$1:$C$1829,2,FALSE))</f>
        <v>0</v>
      </c>
      <c r="R2027">
        <f>IF(ISERROR(VLOOKUP(A2027,seg_r_base_fitted!$A$1:$C$1829,3,FALSE)),0,VLOOKUP(A2027,seg_r_base_fitted!$A$1:$C$1829,3,FALSE))</f>
        <v>3.1E-2</v>
      </c>
      <c r="S2027">
        <v>1796</v>
      </c>
    </row>
    <row r="2028" spans="1:19" x14ac:dyDescent="0.2">
      <c r="A2028" t="s">
        <v>3541</v>
      </c>
      <c r="B2028" t="s">
        <v>3351</v>
      </c>
      <c r="C2028" t="s">
        <v>1848</v>
      </c>
      <c r="D2028" t="s">
        <v>2195</v>
      </c>
      <c r="E2028" t="s">
        <v>3542</v>
      </c>
      <c r="F2028" t="s">
        <v>3543</v>
      </c>
      <c r="G2028">
        <v>0.19979520710440549</v>
      </c>
      <c r="H2028">
        <v>225</v>
      </c>
      <c r="I2028" t="s">
        <v>1853</v>
      </c>
      <c r="J2028" t="s">
        <v>1853</v>
      </c>
      <c r="K2028" t="s">
        <v>1853</v>
      </c>
      <c r="L2028" t="s">
        <v>1853</v>
      </c>
      <c r="M2028" t="s">
        <v>1853</v>
      </c>
      <c r="N2028" t="s">
        <v>1853</v>
      </c>
      <c r="O2028" t="s">
        <v>1853</v>
      </c>
      <c r="P2028">
        <v>7</v>
      </c>
      <c r="Q2028">
        <f>IF(ISERROR(VLOOKUP(A2028,seg_r_base_fitted!$A$1:$C$1829,2,FALSE)),0,VLOOKUP(A2028,seg_r_base_fitted!$A$1:$C$1829,2,FALSE))</f>
        <v>0</v>
      </c>
      <c r="R2028">
        <f>IF(ISERROR(VLOOKUP(A2028,seg_r_base_fitted!$A$1:$C$1829,3,FALSE)),0,VLOOKUP(A2028,seg_r_base_fitted!$A$1:$C$1829,3,FALSE))</f>
        <v>3.1E-2</v>
      </c>
      <c r="S2028">
        <v>1794</v>
      </c>
    </row>
    <row r="2029" spans="1:19" x14ac:dyDescent="0.2">
      <c r="A2029" t="s">
        <v>154</v>
      </c>
      <c r="B2029" t="s">
        <v>2743</v>
      </c>
      <c r="C2029" t="s">
        <v>1848</v>
      </c>
      <c r="D2029" t="s">
        <v>2860</v>
      </c>
      <c r="E2029" t="s">
        <v>2811</v>
      </c>
      <c r="F2029" t="s">
        <v>2932</v>
      </c>
      <c r="G2029">
        <v>0.14615310441142676</v>
      </c>
      <c r="H2029">
        <v>255</v>
      </c>
      <c r="I2029" t="s">
        <v>1853</v>
      </c>
      <c r="J2029" t="s">
        <v>1853</v>
      </c>
      <c r="K2029" t="s">
        <v>1853</v>
      </c>
      <c r="L2029" t="s">
        <v>1853</v>
      </c>
      <c r="M2029" t="s">
        <v>1853</v>
      </c>
      <c r="N2029" t="s">
        <v>1853</v>
      </c>
      <c r="O2029" t="s">
        <v>1853</v>
      </c>
      <c r="P2029">
        <v>7</v>
      </c>
      <c r="Q2029">
        <f>IF(ISERROR(VLOOKUP(A2029,seg_r_base_fitted!$A$1:$C$1829,2,FALSE)),0,VLOOKUP(A2029,seg_r_base_fitted!$A$1:$C$1829,2,FALSE))</f>
        <v>0</v>
      </c>
      <c r="R2029">
        <f>IF(ISERROR(VLOOKUP(A2029,seg_r_base_fitted!$A$1:$C$1829,3,FALSE)),0,VLOOKUP(A2029,seg_r_base_fitted!$A$1:$C$1829,3,FALSE))</f>
        <v>3.1E-2</v>
      </c>
      <c r="S2029">
        <v>1792</v>
      </c>
    </row>
    <row r="2030" spans="1:19" x14ac:dyDescent="0.2">
      <c r="A2030" t="s">
        <v>5951</v>
      </c>
      <c r="B2030" t="s">
        <v>5520</v>
      </c>
      <c r="C2030" t="s">
        <v>1848</v>
      </c>
      <c r="D2030" t="s">
        <v>4251</v>
      </c>
      <c r="E2030" t="s">
        <v>5754</v>
      </c>
      <c r="F2030" t="s">
        <v>5952</v>
      </c>
      <c r="G2030">
        <v>0.56151194788709669</v>
      </c>
      <c r="H2030">
        <v>230</v>
      </c>
      <c r="I2030" t="s">
        <v>1853</v>
      </c>
      <c r="J2030" t="s">
        <v>1853</v>
      </c>
      <c r="K2030" t="s">
        <v>1853</v>
      </c>
      <c r="L2030" t="s">
        <v>1853</v>
      </c>
      <c r="M2030" t="s">
        <v>1853</v>
      </c>
      <c r="N2030" t="s">
        <v>1853</v>
      </c>
      <c r="O2030" t="s">
        <v>1853</v>
      </c>
      <c r="P2030">
        <v>7</v>
      </c>
      <c r="Q2030">
        <f>IF(ISERROR(VLOOKUP(A2030,seg_r_base_fitted!$A$1:$C$1829,2,FALSE)),0,VLOOKUP(A2030,seg_r_base_fitted!$A$1:$C$1829,2,FALSE))</f>
        <v>0</v>
      </c>
      <c r="R2030">
        <f>IF(ISERROR(VLOOKUP(A2030,seg_r_base_fitted!$A$1:$C$1829,3,FALSE)),0,VLOOKUP(A2030,seg_r_base_fitted!$A$1:$C$1829,3,FALSE))</f>
        <v>3.5999999999999997E-2</v>
      </c>
      <c r="S2030">
        <v>1776</v>
      </c>
    </row>
    <row r="2031" spans="1:19" x14ac:dyDescent="0.2">
      <c r="A2031" t="s">
        <v>4136</v>
      </c>
      <c r="B2031" t="s">
        <v>3950</v>
      </c>
      <c r="C2031" t="s">
        <v>1971</v>
      </c>
      <c r="D2031" t="s">
        <v>4137</v>
      </c>
      <c r="E2031" t="s">
        <v>3961</v>
      </c>
      <c r="F2031" t="s">
        <v>4138</v>
      </c>
      <c r="G2031">
        <v>1.5919633546148189</v>
      </c>
      <c r="H2031">
        <v>325</v>
      </c>
      <c r="I2031" t="s">
        <v>1853</v>
      </c>
      <c r="J2031" t="s">
        <v>1853</v>
      </c>
      <c r="K2031" t="s">
        <v>1853</v>
      </c>
      <c r="L2031" t="s">
        <v>1853</v>
      </c>
      <c r="M2031" t="s">
        <v>1853</v>
      </c>
      <c r="N2031" t="s">
        <v>1853</v>
      </c>
      <c r="O2031" t="s">
        <v>1853</v>
      </c>
      <c r="P2031">
        <v>7</v>
      </c>
      <c r="Q2031">
        <f>IF(ISERROR(VLOOKUP(A2031,seg_r_base_fitted!$A$1:$C$1829,2,FALSE)),0,VLOOKUP(A2031,seg_r_base_fitted!$A$1:$C$1829,2,FALSE))</f>
        <v>0</v>
      </c>
      <c r="R2031">
        <f>IF(ISERROR(VLOOKUP(A2031,seg_r_base_fitted!$A$1:$C$1829,3,FALSE)),0,VLOOKUP(A2031,seg_r_base_fitted!$A$1:$C$1829,3,FALSE))</f>
        <v>3.9E-2</v>
      </c>
      <c r="S2031">
        <v>1761</v>
      </c>
    </row>
    <row r="2032" spans="1:19" x14ac:dyDescent="0.2">
      <c r="A2032" t="s">
        <v>3659</v>
      </c>
      <c r="B2032" t="s">
        <v>3546</v>
      </c>
      <c r="C2032" t="s">
        <v>1848</v>
      </c>
      <c r="D2032" t="s">
        <v>1860</v>
      </c>
      <c r="E2032" t="s">
        <v>3558</v>
      </c>
      <c r="F2032" t="s">
        <v>3660</v>
      </c>
      <c r="G2032">
        <v>0.93794536358366598</v>
      </c>
      <c r="H2032">
        <v>350</v>
      </c>
      <c r="I2032" t="s">
        <v>1853</v>
      </c>
      <c r="J2032" t="s">
        <v>1853</v>
      </c>
      <c r="K2032" t="s">
        <v>1853</v>
      </c>
      <c r="L2032" t="s">
        <v>1853</v>
      </c>
      <c r="M2032" t="s">
        <v>1853</v>
      </c>
      <c r="N2032" t="s">
        <v>1853</v>
      </c>
      <c r="O2032" t="s">
        <v>1853</v>
      </c>
      <c r="P2032">
        <v>7</v>
      </c>
      <c r="Q2032">
        <f>IF(ISERROR(VLOOKUP(A2032,seg_r_base_fitted!$A$1:$C$1829,2,FALSE)),0,VLOOKUP(A2032,seg_r_base_fitted!$A$1:$C$1829,2,FALSE))</f>
        <v>0</v>
      </c>
      <c r="R2032">
        <f>IF(ISERROR(VLOOKUP(A2032,seg_r_base_fitted!$A$1:$C$1829,3,FALSE)),0,VLOOKUP(A2032,seg_r_base_fitted!$A$1:$C$1829,3,FALSE))</f>
        <v>4.1000000000000002E-2</v>
      </c>
      <c r="S2032">
        <v>1753</v>
      </c>
    </row>
    <row r="2033" spans="1:19" x14ac:dyDescent="0.2">
      <c r="A2033" t="s">
        <v>4476</v>
      </c>
      <c r="B2033" t="s">
        <v>4140</v>
      </c>
      <c r="C2033" t="s">
        <v>1848</v>
      </c>
      <c r="D2033" t="s">
        <v>3653</v>
      </c>
      <c r="E2033" t="s">
        <v>4292</v>
      </c>
      <c r="F2033" t="s">
        <v>2657</v>
      </c>
      <c r="G2033">
        <v>0.4403014736496747</v>
      </c>
      <c r="H2033">
        <v>340</v>
      </c>
      <c r="I2033" t="s">
        <v>1853</v>
      </c>
      <c r="J2033" t="s">
        <v>1853</v>
      </c>
      <c r="K2033" t="s">
        <v>1853</v>
      </c>
      <c r="L2033" t="s">
        <v>1853</v>
      </c>
      <c r="M2033" t="s">
        <v>1853</v>
      </c>
      <c r="N2033" t="s">
        <v>1853</v>
      </c>
      <c r="O2033" t="s">
        <v>1853</v>
      </c>
      <c r="P2033">
        <v>7</v>
      </c>
      <c r="Q2033">
        <f>IF(ISERROR(VLOOKUP(A2033,seg_r_base_fitted!$A$1:$C$1829,2,FALSE)),0,VLOOKUP(A2033,seg_r_base_fitted!$A$1:$C$1829,2,FALSE))</f>
        <v>0</v>
      </c>
      <c r="R2033">
        <f>IF(ISERROR(VLOOKUP(A2033,seg_r_base_fitted!$A$1:$C$1829,3,FALSE)),0,VLOOKUP(A2033,seg_r_base_fitted!$A$1:$C$1829,3,FALSE))</f>
        <v>4.2999999999999997E-2</v>
      </c>
      <c r="S2033">
        <v>1742</v>
      </c>
    </row>
    <row r="2034" spans="1:19" x14ac:dyDescent="0.2">
      <c r="A2034" t="s">
        <v>5441</v>
      </c>
      <c r="B2034" t="s">
        <v>4481</v>
      </c>
      <c r="C2034" t="s">
        <v>1848</v>
      </c>
      <c r="D2034" t="s">
        <v>2302</v>
      </c>
      <c r="E2034" t="s">
        <v>5442</v>
      </c>
      <c r="F2034" t="s">
        <v>5443</v>
      </c>
      <c r="G2034">
        <v>0.12652422001084382</v>
      </c>
      <c r="H2034">
        <v>315</v>
      </c>
      <c r="I2034" t="s">
        <v>1853</v>
      </c>
      <c r="J2034" t="s">
        <v>1853</v>
      </c>
      <c r="K2034" t="s">
        <v>1853</v>
      </c>
      <c r="L2034" t="s">
        <v>1853</v>
      </c>
      <c r="M2034" t="s">
        <v>1853</v>
      </c>
      <c r="N2034" t="s">
        <v>1853</v>
      </c>
      <c r="O2034" t="s">
        <v>1853</v>
      </c>
      <c r="P2034">
        <v>7</v>
      </c>
      <c r="Q2034">
        <f>IF(ISERROR(VLOOKUP(A2034,seg_r_base_fitted!$A$1:$C$1829,2,FALSE)),0,VLOOKUP(A2034,seg_r_base_fitted!$A$1:$C$1829,2,FALSE))</f>
        <v>0</v>
      </c>
      <c r="R2034">
        <f>IF(ISERROR(VLOOKUP(A2034,seg_r_base_fitted!$A$1:$C$1829,3,FALSE)),0,VLOOKUP(A2034,seg_r_base_fitted!$A$1:$C$1829,3,FALSE))</f>
        <v>4.5999999999999999E-2</v>
      </c>
      <c r="S2034">
        <v>1731</v>
      </c>
    </row>
    <row r="2035" spans="1:19" x14ac:dyDescent="0.2">
      <c r="A2035" t="s">
        <v>5475</v>
      </c>
      <c r="B2035" t="s">
        <v>4481</v>
      </c>
      <c r="C2035" t="s">
        <v>1971</v>
      </c>
      <c r="D2035" t="s">
        <v>5476</v>
      </c>
      <c r="E2035" t="s">
        <v>5477</v>
      </c>
      <c r="F2035" t="s">
        <v>5478</v>
      </c>
      <c r="G2035">
        <v>1.1051119837925927</v>
      </c>
      <c r="H2035">
        <v>200</v>
      </c>
      <c r="I2035" t="s">
        <v>1853</v>
      </c>
      <c r="J2035" t="s">
        <v>1853</v>
      </c>
      <c r="K2035" t="s">
        <v>1853</v>
      </c>
      <c r="L2035" t="s">
        <v>1853</v>
      </c>
      <c r="M2035" t="s">
        <v>1853</v>
      </c>
      <c r="N2035" t="s">
        <v>1853</v>
      </c>
      <c r="O2035" t="s">
        <v>1853</v>
      </c>
      <c r="P2035">
        <v>7</v>
      </c>
      <c r="Q2035">
        <f>IF(ISERROR(VLOOKUP(A2035,seg_r_base_fitted!$A$1:$C$1829,2,FALSE)),0,VLOOKUP(A2035,seg_r_base_fitted!$A$1:$C$1829,2,FALSE))</f>
        <v>0</v>
      </c>
      <c r="R2035">
        <f>IF(ISERROR(VLOOKUP(A2035,seg_r_base_fitted!$A$1:$C$1829,3,FALSE)),0,VLOOKUP(A2035,seg_r_base_fitted!$A$1:$C$1829,3,FALSE))</f>
        <v>4.5999999999999999E-2</v>
      </c>
      <c r="S2035">
        <v>1732</v>
      </c>
    </row>
    <row r="2036" spans="1:19" x14ac:dyDescent="0.2">
      <c r="A2036" t="s">
        <v>2314</v>
      </c>
      <c r="B2036" t="s">
        <v>2093</v>
      </c>
      <c r="C2036" t="s">
        <v>1848</v>
      </c>
      <c r="D2036" t="s">
        <v>2315</v>
      </c>
      <c r="E2036" t="s">
        <v>2316</v>
      </c>
      <c r="F2036" t="s">
        <v>2317</v>
      </c>
      <c r="G2036">
        <v>0.49865831832108348</v>
      </c>
      <c r="H2036">
        <v>330</v>
      </c>
      <c r="I2036" t="s">
        <v>1853</v>
      </c>
      <c r="J2036" t="s">
        <v>1853</v>
      </c>
      <c r="K2036" t="s">
        <v>1853</v>
      </c>
      <c r="L2036" t="s">
        <v>1853</v>
      </c>
      <c r="M2036" t="s">
        <v>1853</v>
      </c>
      <c r="N2036" t="s">
        <v>1853</v>
      </c>
      <c r="O2036" t="s">
        <v>1853</v>
      </c>
      <c r="P2036">
        <v>7</v>
      </c>
      <c r="Q2036">
        <f>IF(ISERROR(VLOOKUP(A2036,seg_r_base_fitted!$A$1:$C$1829,2,FALSE)),0,VLOOKUP(A2036,seg_r_base_fitted!$A$1:$C$1829,2,FALSE))</f>
        <v>0</v>
      </c>
      <c r="R2036">
        <f>IF(ISERROR(VLOOKUP(A2036,seg_r_base_fitted!$A$1:$C$1829,3,FALSE)),0,VLOOKUP(A2036,seg_r_base_fitted!$A$1:$C$1829,3,FALSE))</f>
        <v>4.4999999999999998E-2</v>
      </c>
      <c r="S2036">
        <v>1733</v>
      </c>
    </row>
    <row r="2037" spans="1:19" x14ac:dyDescent="0.2">
      <c r="A2037" t="s">
        <v>5471</v>
      </c>
      <c r="B2037" t="s">
        <v>4481</v>
      </c>
      <c r="C2037" t="s">
        <v>1971</v>
      </c>
      <c r="D2037" t="s">
        <v>5472</v>
      </c>
      <c r="E2037" t="s">
        <v>5473</v>
      </c>
      <c r="F2037" t="s">
        <v>5474</v>
      </c>
      <c r="G2037">
        <v>0.66744200490614836</v>
      </c>
      <c r="H2037">
        <v>160</v>
      </c>
      <c r="I2037" t="s">
        <v>1853</v>
      </c>
      <c r="J2037" t="s">
        <v>1853</v>
      </c>
      <c r="K2037" t="s">
        <v>1853</v>
      </c>
      <c r="L2037" t="s">
        <v>1853</v>
      </c>
      <c r="M2037" t="s">
        <v>1853</v>
      </c>
      <c r="N2037" t="s">
        <v>1853</v>
      </c>
      <c r="O2037" t="s">
        <v>1853</v>
      </c>
      <c r="P2037">
        <v>7</v>
      </c>
      <c r="Q2037">
        <f>IF(ISERROR(VLOOKUP(A2037,seg_r_base_fitted!$A$1:$C$1829,2,FALSE)),0,VLOOKUP(A2037,seg_r_base_fitted!$A$1:$C$1829,2,FALSE))</f>
        <v>0</v>
      </c>
      <c r="R2037">
        <f>IF(ISERROR(VLOOKUP(A2037,seg_r_base_fitted!$A$1:$C$1829,3,FALSE)),0,VLOOKUP(A2037,seg_r_base_fitted!$A$1:$C$1829,3,FALSE))</f>
        <v>4.8000000000000001E-2</v>
      </c>
      <c r="S2037">
        <v>1719</v>
      </c>
    </row>
    <row r="2038" spans="1:19" x14ac:dyDescent="0.2">
      <c r="A2038" t="s">
        <v>2081</v>
      </c>
      <c r="B2038" t="s">
        <v>1847</v>
      </c>
      <c r="C2038" t="s">
        <v>1848</v>
      </c>
      <c r="D2038" t="s">
        <v>2082</v>
      </c>
      <c r="E2038" t="s">
        <v>2083</v>
      </c>
      <c r="F2038" t="s">
        <v>2084</v>
      </c>
      <c r="G2038">
        <v>0.31184479773326323</v>
      </c>
      <c r="H2038">
        <v>400</v>
      </c>
      <c r="I2038" t="s">
        <v>1853</v>
      </c>
      <c r="J2038" t="s">
        <v>1853</v>
      </c>
      <c r="K2038" t="s">
        <v>1853</v>
      </c>
      <c r="L2038" t="s">
        <v>1853</v>
      </c>
      <c r="M2038" t="s">
        <v>1853</v>
      </c>
      <c r="N2038" t="s">
        <v>1853</v>
      </c>
      <c r="O2038" t="s">
        <v>1853</v>
      </c>
      <c r="P2038">
        <v>7</v>
      </c>
      <c r="Q2038">
        <f>IF(ISERROR(VLOOKUP(A2038,seg_r_base_fitted!$A$1:$C$1829,2,FALSE)),0,VLOOKUP(A2038,seg_r_base_fitted!$A$1:$C$1829,2,FALSE))</f>
        <v>0</v>
      </c>
      <c r="R2038">
        <f>IF(ISERROR(VLOOKUP(A2038,seg_r_base_fitted!$A$1:$C$1829,3,FALSE)),0,VLOOKUP(A2038,seg_r_base_fitted!$A$1:$C$1829,3,FALSE))</f>
        <v>5.2999999999999999E-2</v>
      </c>
      <c r="S2038">
        <v>1698</v>
      </c>
    </row>
    <row r="2039" spans="1:19" x14ac:dyDescent="0.2">
      <c r="A2039" t="s">
        <v>5949</v>
      </c>
      <c r="B2039" t="s">
        <v>5520</v>
      </c>
      <c r="C2039" t="s">
        <v>1848</v>
      </c>
      <c r="D2039" t="s">
        <v>2400</v>
      </c>
      <c r="E2039" t="s">
        <v>5583</v>
      </c>
      <c r="F2039" t="s">
        <v>5583</v>
      </c>
      <c r="G2039">
        <v>0.60795946670074408</v>
      </c>
      <c r="H2039">
        <v>340</v>
      </c>
      <c r="I2039" t="s">
        <v>1853</v>
      </c>
      <c r="J2039" t="s">
        <v>1853</v>
      </c>
      <c r="K2039" t="s">
        <v>1853</v>
      </c>
      <c r="L2039" t="s">
        <v>1853</v>
      </c>
      <c r="M2039" t="s">
        <v>1853</v>
      </c>
      <c r="N2039" t="s">
        <v>1853</v>
      </c>
      <c r="O2039" t="s">
        <v>1853</v>
      </c>
      <c r="P2039">
        <v>7</v>
      </c>
      <c r="Q2039">
        <f>IF(ISERROR(VLOOKUP(A2039,seg_r_base_fitted!$A$1:$C$1829,2,FALSE)),0,VLOOKUP(A2039,seg_r_base_fitted!$A$1:$C$1829,2,FALSE))</f>
        <v>0</v>
      </c>
      <c r="R2039">
        <f>IF(ISERROR(VLOOKUP(A2039,seg_r_base_fitted!$A$1:$C$1829,3,FALSE)),0,VLOOKUP(A2039,seg_r_base_fitted!$A$1:$C$1829,3,FALSE))</f>
        <v>5.7000000000000002E-2</v>
      </c>
      <c r="S2039">
        <v>1675</v>
      </c>
    </row>
    <row r="2040" spans="1:19" x14ac:dyDescent="0.2">
      <c r="A2040" t="s">
        <v>4477</v>
      </c>
      <c r="B2040" t="s">
        <v>4140</v>
      </c>
      <c r="C2040" t="s">
        <v>1848</v>
      </c>
      <c r="D2040" t="s">
        <v>4478</v>
      </c>
      <c r="E2040" t="s">
        <v>4378</v>
      </c>
      <c r="F2040" t="s">
        <v>4479</v>
      </c>
      <c r="G2040">
        <v>8.8600846296797556E-2</v>
      </c>
      <c r="H2040">
        <v>465</v>
      </c>
      <c r="I2040" t="s">
        <v>1853</v>
      </c>
      <c r="J2040" t="s">
        <v>1853</v>
      </c>
      <c r="K2040" t="s">
        <v>1853</v>
      </c>
      <c r="L2040" t="s">
        <v>1853</v>
      </c>
      <c r="M2040" t="s">
        <v>1853</v>
      </c>
      <c r="N2040" t="s">
        <v>1853</v>
      </c>
      <c r="O2040" t="s">
        <v>1853</v>
      </c>
      <c r="P2040">
        <v>7</v>
      </c>
      <c r="Q2040">
        <f>IF(ISERROR(VLOOKUP(A2040,seg_r_base_fitted!$A$1:$C$1829,2,FALSE)),0,VLOOKUP(A2040,seg_r_base_fitted!$A$1:$C$1829,2,FALSE))</f>
        <v>0</v>
      </c>
      <c r="R2040">
        <f>IF(ISERROR(VLOOKUP(A2040,seg_r_base_fitted!$A$1:$C$1829,3,FALSE)),0,VLOOKUP(A2040,seg_r_base_fitted!$A$1:$C$1829,3,FALSE))</f>
        <v>5.8999999999999997E-2</v>
      </c>
      <c r="S2040">
        <v>1658</v>
      </c>
    </row>
    <row r="2041" spans="1:19" x14ac:dyDescent="0.2">
      <c r="A2041" t="s">
        <v>3652</v>
      </c>
      <c r="B2041" t="s">
        <v>3546</v>
      </c>
      <c r="C2041" t="s">
        <v>1848</v>
      </c>
      <c r="D2041" t="s">
        <v>3653</v>
      </c>
      <c r="E2041" t="s">
        <v>3654</v>
      </c>
      <c r="F2041" t="s">
        <v>3655</v>
      </c>
      <c r="G2041">
        <v>0.14258391470096884</v>
      </c>
      <c r="H2041">
        <v>435</v>
      </c>
      <c r="I2041" t="s">
        <v>1853</v>
      </c>
      <c r="J2041" t="s">
        <v>1853</v>
      </c>
      <c r="K2041" t="s">
        <v>1853</v>
      </c>
      <c r="L2041" t="s">
        <v>1853</v>
      </c>
      <c r="M2041" t="s">
        <v>1853</v>
      </c>
      <c r="N2041" t="s">
        <v>1853</v>
      </c>
      <c r="O2041" t="s">
        <v>1853</v>
      </c>
      <c r="P2041">
        <v>7</v>
      </c>
      <c r="Q2041">
        <f>IF(ISERROR(VLOOKUP(A2041,seg_r_base_fitted!$A$1:$C$1829,2,FALSE)),0,VLOOKUP(A2041,seg_r_base_fitted!$A$1:$C$1829,2,FALSE))</f>
        <v>0</v>
      </c>
      <c r="R2041">
        <f>IF(ISERROR(VLOOKUP(A2041,seg_r_base_fitted!$A$1:$C$1829,3,FALSE)),0,VLOOKUP(A2041,seg_r_base_fitted!$A$1:$C$1829,3,FALSE))</f>
        <v>5.8999999999999997E-2</v>
      </c>
      <c r="S2041">
        <v>1654</v>
      </c>
    </row>
    <row r="2042" spans="1:19" x14ac:dyDescent="0.2">
      <c r="A2042" t="s">
        <v>5950</v>
      </c>
      <c r="B2042" t="s">
        <v>5520</v>
      </c>
      <c r="C2042" t="s">
        <v>1848</v>
      </c>
      <c r="D2042" t="s">
        <v>2113</v>
      </c>
      <c r="E2042" t="s">
        <v>5556</v>
      </c>
      <c r="F2042" t="s">
        <v>5556</v>
      </c>
      <c r="G2042">
        <v>0.15613013998082809</v>
      </c>
      <c r="H2042">
        <v>460</v>
      </c>
      <c r="I2042" t="s">
        <v>1853</v>
      </c>
      <c r="J2042" t="s">
        <v>1853</v>
      </c>
      <c r="K2042" t="s">
        <v>1853</v>
      </c>
      <c r="L2042" t="s">
        <v>1853</v>
      </c>
      <c r="M2042" t="s">
        <v>1853</v>
      </c>
      <c r="N2042" t="s">
        <v>1853</v>
      </c>
      <c r="O2042" t="s">
        <v>1853</v>
      </c>
      <c r="P2042">
        <v>7</v>
      </c>
      <c r="Q2042">
        <f>IF(ISERROR(VLOOKUP(A2042,seg_r_base_fitted!$A$1:$C$1829,2,FALSE)),0,VLOOKUP(A2042,seg_r_base_fitted!$A$1:$C$1829,2,FALSE))</f>
        <v>0</v>
      </c>
      <c r="R2042">
        <f>IF(ISERROR(VLOOKUP(A2042,seg_r_base_fitted!$A$1:$C$1829,3,FALSE)),0,VLOOKUP(A2042,seg_r_base_fitted!$A$1:$C$1829,3,FALSE))</f>
        <v>6.0999999999999999E-2</v>
      </c>
      <c r="S2042">
        <v>1645</v>
      </c>
    </row>
    <row r="2043" spans="1:19" x14ac:dyDescent="0.2">
      <c r="A2043" t="s">
        <v>5465</v>
      </c>
      <c r="B2043" t="s">
        <v>4481</v>
      </c>
      <c r="C2043" t="s">
        <v>1971</v>
      </c>
      <c r="D2043" t="s">
        <v>5466</v>
      </c>
      <c r="E2043" t="s">
        <v>5115</v>
      </c>
      <c r="F2043" t="s">
        <v>4895</v>
      </c>
      <c r="G2043">
        <v>0.38969567008284062</v>
      </c>
      <c r="H2043">
        <v>375</v>
      </c>
      <c r="I2043" t="s">
        <v>1853</v>
      </c>
      <c r="J2043" t="s">
        <v>1853</v>
      </c>
      <c r="K2043" t="s">
        <v>1853</v>
      </c>
      <c r="L2043" t="s">
        <v>1853</v>
      </c>
      <c r="M2043" t="s">
        <v>1853</v>
      </c>
      <c r="N2043" t="s">
        <v>1853</v>
      </c>
      <c r="O2043" t="s">
        <v>1853</v>
      </c>
      <c r="P2043">
        <v>7</v>
      </c>
      <c r="Q2043">
        <f>IF(ISERROR(VLOOKUP(A2043,seg_r_base_fitted!$A$1:$C$1829,2,FALSE)),0,VLOOKUP(A2043,seg_r_base_fitted!$A$1:$C$1829,2,FALSE))</f>
        <v>0</v>
      </c>
      <c r="R2043">
        <f>IF(ISERROR(VLOOKUP(A2043,seg_r_base_fitted!$A$1:$C$1829,3,FALSE)),0,VLOOKUP(A2043,seg_r_base_fitted!$A$1:$C$1829,3,FALSE))</f>
        <v>6.3E-2</v>
      </c>
      <c r="S2043">
        <v>1630</v>
      </c>
    </row>
    <row r="2044" spans="1:19" x14ac:dyDescent="0.2">
      <c r="A2044" t="s">
        <v>5953</v>
      </c>
      <c r="B2044" t="s">
        <v>5520</v>
      </c>
      <c r="C2044" t="s">
        <v>1971</v>
      </c>
      <c r="D2044" t="s">
        <v>5794</v>
      </c>
      <c r="E2044" t="s">
        <v>5954</v>
      </c>
      <c r="F2044" t="s">
        <v>5865</v>
      </c>
      <c r="G2044">
        <v>0.7473003980193591</v>
      </c>
      <c r="H2044">
        <v>475</v>
      </c>
      <c r="I2044" t="s">
        <v>1853</v>
      </c>
      <c r="J2044" t="s">
        <v>1853</v>
      </c>
      <c r="K2044" t="s">
        <v>1853</v>
      </c>
      <c r="L2044" t="s">
        <v>1853</v>
      </c>
      <c r="M2044" t="s">
        <v>1853</v>
      </c>
      <c r="N2044" t="s">
        <v>1853</v>
      </c>
      <c r="O2044" t="s">
        <v>1853</v>
      </c>
      <c r="P2044">
        <v>7</v>
      </c>
      <c r="Q2044">
        <f>IF(ISERROR(VLOOKUP(A2044,seg_r_base_fitted!$A$1:$C$1829,2,FALSE)),0,VLOOKUP(A2044,seg_r_base_fitted!$A$1:$C$1829,2,FALSE))</f>
        <v>0</v>
      </c>
      <c r="R2044">
        <f>IF(ISERROR(VLOOKUP(A2044,seg_r_base_fitted!$A$1:$C$1829,3,FALSE)),0,VLOOKUP(A2044,seg_r_base_fitted!$A$1:$C$1829,3,FALSE))</f>
        <v>6.7000000000000004E-2</v>
      </c>
      <c r="S2044">
        <v>1608</v>
      </c>
    </row>
    <row r="2045" spans="1:19" x14ac:dyDescent="0.2">
      <c r="A2045" t="s">
        <v>5444</v>
      </c>
      <c r="B2045" t="s">
        <v>4481</v>
      </c>
      <c r="C2045" t="s">
        <v>1848</v>
      </c>
      <c r="D2045" t="s">
        <v>4348</v>
      </c>
      <c r="E2045" t="s">
        <v>5445</v>
      </c>
      <c r="F2045" t="s">
        <v>5445</v>
      </c>
      <c r="G2045">
        <v>0.49429927964851778</v>
      </c>
      <c r="H2045">
        <v>400</v>
      </c>
      <c r="I2045" t="s">
        <v>1853</v>
      </c>
      <c r="J2045" t="s">
        <v>1853</v>
      </c>
      <c r="K2045" t="s">
        <v>1853</v>
      </c>
      <c r="L2045" t="s">
        <v>1853</v>
      </c>
      <c r="M2045" t="s">
        <v>1853</v>
      </c>
      <c r="N2045" t="s">
        <v>1853</v>
      </c>
      <c r="O2045" t="s">
        <v>1853</v>
      </c>
      <c r="P2045">
        <v>7</v>
      </c>
      <c r="Q2045">
        <f>IF(ISERROR(VLOOKUP(A2045,seg_r_base_fitted!$A$1:$C$1829,2,FALSE)),0,VLOOKUP(A2045,seg_r_base_fitted!$A$1:$C$1829,2,FALSE))</f>
        <v>0</v>
      </c>
      <c r="R2045">
        <f>IF(ISERROR(VLOOKUP(A2045,seg_r_base_fitted!$A$1:$C$1829,3,FALSE)),0,VLOOKUP(A2045,seg_r_base_fitted!$A$1:$C$1829,3,FALSE))</f>
        <v>6.8000000000000005E-2</v>
      </c>
      <c r="S2045">
        <v>1602</v>
      </c>
    </row>
    <row r="2046" spans="1:19" x14ac:dyDescent="0.2">
      <c r="A2046" t="s">
        <v>4134</v>
      </c>
      <c r="B2046" t="s">
        <v>3950</v>
      </c>
      <c r="C2046" t="s">
        <v>1971</v>
      </c>
      <c r="D2046" t="s">
        <v>2569</v>
      </c>
      <c r="E2046" t="s">
        <v>4085</v>
      </c>
      <c r="F2046" t="s">
        <v>4135</v>
      </c>
      <c r="G2046">
        <v>0.55349313403634715</v>
      </c>
      <c r="H2046">
        <v>495</v>
      </c>
      <c r="I2046" t="s">
        <v>1853</v>
      </c>
      <c r="J2046" t="s">
        <v>1853</v>
      </c>
      <c r="K2046" t="s">
        <v>1853</v>
      </c>
      <c r="L2046" t="s">
        <v>1853</v>
      </c>
      <c r="M2046" t="s">
        <v>1853</v>
      </c>
      <c r="N2046" t="s">
        <v>1853</v>
      </c>
      <c r="O2046" t="s">
        <v>1853</v>
      </c>
      <c r="P2046">
        <v>7</v>
      </c>
      <c r="Q2046">
        <f>IF(ISERROR(VLOOKUP(A2046,seg_r_base_fitted!$A$1:$C$1829,2,FALSE)),0,VLOOKUP(A2046,seg_r_base_fitted!$A$1:$C$1829,2,FALSE))</f>
        <v>0</v>
      </c>
      <c r="R2046">
        <f>IF(ISERROR(VLOOKUP(A2046,seg_r_base_fitted!$A$1:$C$1829,3,FALSE)),0,VLOOKUP(A2046,seg_r_base_fitted!$A$1:$C$1829,3,FALSE))</f>
        <v>7.8E-2</v>
      </c>
      <c r="S2046">
        <v>1558</v>
      </c>
    </row>
    <row r="2047" spans="1:19" x14ac:dyDescent="0.2">
      <c r="A2047" t="s">
        <v>3946</v>
      </c>
      <c r="B2047" t="s">
        <v>3662</v>
      </c>
      <c r="C2047" t="s">
        <v>1971</v>
      </c>
      <c r="D2047" t="s">
        <v>3947</v>
      </c>
      <c r="E2047" t="s">
        <v>3948</v>
      </c>
      <c r="F2047" t="s">
        <v>3698</v>
      </c>
      <c r="G2047">
        <v>0.68905691003918934</v>
      </c>
      <c r="H2047">
        <v>360</v>
      </c>
      <c r="I2047" t="s">
        <v>1853</v>
      </c>
      <c r="J2047" t="s">
        <v>1853</v>
      </c>
      <c r="K2047" t="s">
        <v>1853</v>
      </c>
      <c r="L2047" t="s">
        <v>1853</v>
      </c>
      <c r="M2047" t="s">
        <v>1853</v>
      </c>
      <c r="N2047" t="s">
        <v>1853</v>
      </c>
      <c r="O2047" t="s">
        <v>1853</v>
      </c>
      <c r="P2047">
        <v>7</v>
      </c>
      <c r="Q2047">
        <f>IF(ISERROR(VLOOKUP(A2047,seg_r_base_fitted!$A$1:$C$1829,2,FALSE)),0,VLOOKUP(A2047,seg_r_base_fitted!$A$1:$C$1829,2,FALSE))</f>
        <v>0</v>
      </c>
      <c r="R2047">
        <f>IF(ISERROR(VLOOKUP(A2047,seg_r_base_fitted!$A$1:$C$1829,3,FALSE)),0,VLOOKUP(A2047,seg_r_base_fitted!$A$1:$C$1829,3,FALSE))</f>
        <v>8.5999999999999993E-2</v>
      </c>
      <c r="S2047">
        <v>1509</v>
      </c>
    </row>
    <row r="2048" spans="1:19" x14ac:dyDescent="0.2">
      <c r="A2048" t="s">
        <v>5459</v>
      </c>
      <c r="B2048" t="s">
        <v>4481</v>
      </c>
      <c r="C2048" t="s">
        <v>1971</v>
      </c>
      <c r="D2048" t="s">
        <v>5460</v>
      </c>
      <c r="E2048" t="s">
        <v>5461</v>
      </c>
      <c r="F2048" t="s">
        <v>2769</v>
      </c>
      <c r="G2048">
        <v>1.1335920007916249</v>
      </c>
      <c r="H2048">
        <v>435</v>
      </c>
      <c r="I2048" t="s">
        <v>1853</v>
      </c>
      <c r="J2048" t="s">
        <v>1853</v>
      </c>
      <c r="K2048" t="s">
        <v>1853</v>
      </c>
      <c r="L2048" t="s">
        <v>1853</v>
      </c>
      <c r="M2048" t="s">
        <v>1853</v>
      </c>
      <c r="N2048" t="s">
        <v>1853</v>
      </c>
      <c r="O2048" t="s">
        <v>1853</v>
      </c>
      <c r="P2048">
        <v>7</v>
      </c>
      <c r="Q2048">
        <f>IF(ISERROR(VLOOKUP(A2048,seg_r_base_fitted!$A$1:$C$1829,2,FALSE)),0,VLOOKUP(A2048,seg_r_base_fitted!$A$1:$C$1829,2,FALSE))</f>
        <v>0</v>
      </c>
      <c r="R2048">
        <f>IF(ISERROR(VLOOKUP(A2048,seg_r_base_fitted!$A$1:$C$1829,3,FALSE)),0,VLOOKUP(A2048,seg_r_base_fitted!$A$1:$C$1829,3,FALSE))</f>
        <v>8.7999999999999995E-2</v>
      </c>
      <c r="S2048">
        <v>1495</v>
      </c>
    </row>
    <row r="2049" spans="1:19" x14ac:dyDescent="0.2">
      <c r="A2049" t="s">
        <v>5469</v>
      </c>
      <c r="B2049" t="s">
        <v>4481</v>
      </c>
      <c r="C2049" t="s">
        <v>1971</v>
      </c>
      <c r="D2049" t="s">
        <v>5368</v>
      </c>
      <c r="E2049" t="s">
        <v>4696</v>
      </c>
      <c r="F2049" t="s">
        <v>5470</v>
      </c>
      <c r="G2049">
        <v>1.4515784337999287</v>
      </c>
      <c r="H2049">
        <v>450</v>
      </c>
      <c r="I2049" t="s">
        <v>1853</v>
      </c>
      <c r="J2049" t="s">
        <v>1853</v>
      </c>
      <c r="K2049" t="s">
        <v>1853</v>
      </c>
      <c r="L2049" t="s">
        <v>1853</v>
      </c>
      <c r="M2049" t="s">
        <v>1853</v>
      </c>
      <c r="N2049" t="s">
        <v>1853</v>
      </c>
      <c r="O2049" t="s">
        <v>1853</v>
      </c>
      <c r="P2049">
        <v>7</v>
      </c>
      <c r="Q2049">
        <f>IF(ISERROR(VLOOKUP(A2049,seg_r_base_fitted!$A$1:$C$1829,2,FALSE)),0,VLOOKUP(A2049,seg_r_base_fitted!$A$1:$C$1829,2,FALSE))</f>
        <v>0</v>
      </c>
      <c r="R2049">
        <f>IF(ISERROR(VLOOKUP(A2049,seg_r_base_fitted!$A$1:$C$1829,3,FALSE)),0,VLOOKUP(A2049,seg_r_base_fitted!$A$1:$C$1829,3,FALSE))</f>
        <v>8.8999999999999996E-2</v>
      </c>
      <c r="S2049">
        <v>1489</v>
      </c>
    </row>
    <row r="2050" spans="1:19" x14ac:dyDescent="0.2">
      <c r="A2050" t="s">
        <v>5467</v>
      </c>
      <c r="B2050" t="s">
        <v>4481</v>
      </c>
      <c r="C2050" t="s">
        <v>1971</v>
      </c>
      <c r="D2050" t="s">
        <v>5368</v>
      </c>
      <c r="E2050" t="s">
        <v>4916</v>
      </c>
      <c r="F2050" t="s">
        <v>5468</v>
      </c>
      <c r="G2050">
        <v>2.3159920415176631</v>
      </c>
      <c r="H2050">
        <v>245</v>
      </c>
      <c r="I2050" t="s">
        <v>1853</v>
      </c>
      <c r="J2050" t="s">
        <v>1853</v>
      </c>
      <c r="K2050" t="s">
        <v>1853</v>
      </c>
      <c r="L2050" t="s">
        <v>1853</v>
      </c>
      <c r="M2050" t="s">
        <v>1853</v>
      </c>
      <c r="N2050" t="s">
        <v>1853</v>
      </c>
      <c r="O2050" t="s">
        <v>1853</v>
      </c>
      <c r="P2050">
        <v>7</v>
      </c>
      <c r="Q2050">
        <f>IF(ISERROR(VLOOKUP(A2050,seg_r_base_fitted!$A$1:$C$1829,2,FALSE)),0,VLOOKUP(A2050,seg_r_base_fitted!$A$1:$C$1829,2,FALSE))</f>
        <v>0</v>
      </c>
      <c r="R2050">
        <f>IF(ISERROR(VLOOKUP(A2050,seg_r_base_fitted!$A$1:$C$1829,3,FALSE)),0,VLOOKUP(A2050,seg_r_base_fitted!$A$1:$C$1829,3,FALSE))</f>
        <v>0.09</v>
      </c>
      <c r="S2050">
        <v>1481</v>
      </c>
    </row>
    <row r="2051" spans="1:19" x14ac:dyDescent="0.2">
      <c r="A2051" t="s">
        <v>5464</v>
      </c>
      <c r="B2051" t="s">
        <v>4481</v>
      </c>
      <c r="C2051" t="s">
        <v>1971</v>
      </c>
      <c r="D2051" t="s">
        <v>5360</v>
      </c>
      <c r="E2051" t="s">
        <v>4895</v>
      </c>
      <c r="F2051" t="s">
        <v>4895</v>
      </c>
      <c r="G2051">
        <v>2.6403119368123402</v>
      </c>
      <c r="H2051">
        <v>395</v>
      </c>
      <c r="I2051" t="s">
        <v>1853</v>
      </c>
      <c r="J2051" t="s">
        <v>1853</v>
      </c>
      <c r="K2051" t="s">
        <v>1853</v>
      </c>
      <c r="L2051" t="s">
        <v>1853</v>
      </c>
      <c r="M2051" t="s">
        <v>1853</v>
      </c>
      <c r="N2051" t="s">
        <v>1853</v>
      </c>
      <c r="O2051" t="s">
        <v>1853</v>
      </c>
      <c r="P2051">
        <v>7</v>
      </c>
      <c r="Q2051">
        <f>IF(ISERROR(VLOOKUP(A2051,seg_r_base_fitted!$A$1:$C$1829,2,FALSE)),0,VLOOKUP(A2051,seg_r_base_fitted!$A$1:$C$1829,2,FALSE))</f>
        <v>0</v>
      </c>
      <c r="R2051">
        <f>IF(ISERROR(VLOOKUP(A2051,seg_r_base_fitted!$A$1:$C$1829,3,FALSE)),0,VLOOKUP(A2051,seg_r_base_fitted!$A$1:$C$1829,3,FALSE))</f>
        <v>9.8000000000000004E-2</v>
      </c>
      <c r="S2051">
        <v>1409</v>
      </c>
    </row>
    <row r="2052" spans="1:19" x14ac:dyDescent="0.2">
      <c r="A2052" t="s">
        <v>3544</v>
      </c>
      <c r="B2052" t="s">
        <v>3351</v>
      </c>
      <c r="C2052" t="s">
        <v>1848</v>
      </c>
      <c r="D2052" t="s">
        <v>2652</v>
      </c>
      <c r="E2052" t="s">
        <v>3452</v>
      </c>
      <c r="F2052" t="s">
        <v>3376</v>
      </c>
      <c r="G2052">
        <v>0.74698002296426225</v>
      </c>
      <c r="H2052">
        <v>480</v>
      </c>
      <c r="I2052" t="s">
        <v>1853</v>
      </c>
      <c r="J2052" t="s">
        <v>1853</v>
      </c>
      <c r="K2052" t="s">
        <v>1853</v>
      </c>
      <c r="L2052" t="s">
        <v>1853</v>
      </c>
      <c r="M2052" t="s">
        <v>1853</v>
      </c>
      <c r="N2052" t="s">
        <v>1853</v>
      </c>
      <c r="O2052" t="s">
        <v>1853</v>
      </c>
      <c r="P2052">
        <v>7</v>
      </c>
      <c r="Q2052">
        <f>IF(ISERROR(VLOOKUP(A2052,seg_r_base_fitted!$A$1:$C$1829,2,FALSE)),0,VLOOKUP(A2052,seg_r_base_fitted!$A$1:$C$1829,2,FALSE))</f>
        <v>0</v>
      </c>
      <c r="R2052">
        <f>IF(ISERROR(VLOOKUP(A2052,seg_r_base_fitted!$A$1:$C$1829,3,FALSE)),0,VLOOKUP(A2052,seg_r_base_fitted!$A$1:$C$1829,3,FALSE))</f>
        <v>9.9000000000000005E-2</v>
      </c>
      <c r="S2052">
        <v>1400</v>
      </c>
    </row>
    <row r="2053" spans="1:19" x14ac:dyDescent="0.2">
      <c r="A2053" t="s">
        <v>2318</v>
      </c>
      <c r="B2053" t="s">
        <v>2093</v>
      </c>
      <c r="C2053" t="s">
        <v>1971</v>
      </c>
      <c r="D2053" t="s">
        <v>2319</v>
      </c>
      <c r="E2053" t="s">
        <v>2320</v>
      </c>
      <c r="F2053" t="s">
        <v>2288</v>
      </c>
      <c r="G2053">
        <v>2.4591047188039608</v>
      </c>
      <c r="H2053">
        <v>480</v>
      </c>
      <c r="I2053" t="s">
        <v>1853</v>
      </c>
      <c r="J2053" t="s">
        <v>1853</v>
      </c>
      <c r="K2053" t="s">
        <v>1853</v>
      </c>
      <c r="L2053" t="s">
        <v>1853</v>
      </c>
      <c r="M2053" t="s">
        <v>1853</v>
      </c>
      <c r="N2053" t="s">
        <v>1853</v>
      </c>
      <c r="O2053" t="s">
        <v>1853</v>
      </c>
      <c r="P2053">
        <v>7</v>
      </c>
      <c r="Q2053">
        <f>IF(ISERROR(VLOOKUP(A2053,seg_r_base_fitted!$A$1:$C$1829,2,FALSE)),0,VLOOKUP(A2053,seg_r_base_fitted!$A$1:$C$1829,2,FALSE))</f>
        <v>0</v>
      </c>
      <c r="R2053">
        <f>IF(ISERROR(VLOOKUP(A2053,seg_r_base_fitted!$A$1:$C$1829,3,FALSE)),0,VLOOKUP(A2053,seg_r_base_fitted!$A$1:$C$1829,3,FALSE))</f>
        <v>0.192</v>
      </c>
      <c r="S2053">
        <v>899</v>
      </c>
    </row>
  </sheetData>
  <autoFilter ref="A1:S2053">
    <sortState xmlns:xlrd2="http://schemas.microsoft.com/office/spreadsheetml/2017/richdata2" ref="A2:S2053">
      <sortCondition descending="1" ref="O1:O205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seg_r_base_fitted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2020-11-29T18:56:26Z</dcterms:created>
  <dcterms:modified xsi:type="dcterms:W3CDTF">2020-11-29T19:20:59Z</dcterms:modified>
</cp:coreProperties>
</file>