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ATRS.nas</t>
        </is>
      </c>
      <c r="B3" s="1" t="inlineStr">
        <is>
          <t>Medical Instruments &amp; Supplies</t>
        </is>
      </c>
      <c r="C3" t="inlineStr">
        <is>
          <t>Antares Pharma, Inc.</t>
        </is>
      </c>
      <c r="D3" s="6" t="n">
        <v>3.83</v>
      </c>
      <c r="E3" s="6" t="n">
        <v>0</v>
      </c>
      <c r="F3" s="6" t="n">
        <v>20</v>
      </c>
      <c r="G3" s="6" t="n">
        <v>0</v>
      </c>
      <c r="H3" s="6" t="n">
        <v>650977408</v>
      </c>
      <c r="I3" s="6" t="n">
        <v>149599000</v>
      </c>
      <c r="J3" s="6" t="n">
        <v>56201000</v>
      </c>
      <c r="K3" s="6" t="n">
        <v>212619000</v>
      </c>
      <c r="L3" s="6" t="n">
        <v>80591000</v>
      </c>
      <c r="M3">
        <f>K3/L3</f>
        <v/>
      </c>
      <c r="N3" s="6" t="n">
        <v>3338000</v>
      </c>
      <c r="O3">
        <f>N3/M3</f>
        <v/>
      </c>
      <c r="P3" t="inlineStr"/>
      <c r="Q3" t="inlineStr"/>
      <c r="R3" t="inlineStr">
        <is>
          <t>Antares Pharma, Inc., a specialty pharmaceutical company, focuses primarily on the development and commercialization of pharmaceutical products and technologies that address unmet needs in targeted therapeutic areas. It develops, manufactures, and commercialize novel therapeutic products using its drug delivery systems. The company's injection products include XYOSTED for subcutaneous administration of testosterone replacement therapy in adult males; OTREXUP OTREXUP a subcutaneous methotrexate injection indicated for adults with severe active rheumatoid arthritis, children with active polyarticular juvenile idiopathic arthritis, and adults with severe recalcitrant psoriasis; and NOCDURNA sublingual tablets indicated for the treatment of nocturia due to nocturnal polyuria in adults who awaken at least two times per night to urinate. Its injection products also comprise generic Epinephrine Injection USP products indicated for emergency treatment of severe allergic reactions, including anaphylaxis in adults and certain pediatric patients; Sumatriptan Injection USP indicated for the acute treatment of migraine headaches and cluster headache in adults; and Makena subcutaneous auto injector drug-device combination product indicated to reduce the risk of preterm birth in women, as well as Teriparatide injection used for the treatment of osteoporosis in postmenopausal women and men at increased risk of fracture, and for glucocorticoid induced osteoporosis in men and women. In addition, the company develops disposable pen injectors for diabetes and osteoporosis; QuickShot auto injectors; and drug/device product for urologic oncology and endocrinology. The company have strategic alliances and partnership arrangements pharmaceutical companies, including Pfizer, Idorsia, Teva, and AMAG. Antares Pharma, Inc. was founded in 1978 and is headquartered in Ewing, New Jersey.</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ACRX</t>
        </is>
      </c>
      <c r="B8" s="1" t="inlineStr">
        <is>
          <t>Drug Manufacturers—Specialty &amp; Generic</t>
        </is>
      </c>
      <c r="C8" t="inlineStr">
        <is>
          <t>AcelRx Pharmaceuticals, Inc.</t>
        </is>
      </c>
      <c r="D8" s="6" t="n">
        <v>1.05</v>
      </c>
      <c r="E8" s="6" t="n">
        <v>0</v>
      </c>
      <c r="F8" s="6" t="n">
        <v>0</v>
      </c>
      <c r="G8" s="6" t="n">
        <v>0</v>
      </c>
      <c r="H8" s="6" t="n">
        <v>125138992</v>
      </c>
      <c r="I8" s="6" t="n">
        <v>5416000</v>
      </c>
      <c r="J8" s="6" t="n">
        <v>-40379000</v>
      </c>
      <c r="K8" s="6" t="n">
        <v>79586000</v>
      </c>
      <c r="L8" s="6" t="n">
        <v>115575000</v>
      </c>
      <c r="M8">
        <f>K8/L8</f>
        <v/>
      </c>
      <c r="N8" s="6" t="n">
        <v>9374000</v>
      </c>
      <c r="O8">
        <f>N8/M8</f>
        <v/>
      </c>
      <c r="P8" t="inlineStr"/>
      <c r="Q8" t="inlineStr"/>
      <c r="R8" t="inlineStr"/>
    </row>
    <row r="9">
      <c r="A9" s="3" t="inlineStr">
        <is>
          <t>CPRX</t>
        </is>
      </c>
      <c r="B9" s="1" t="inlineStr">
        <is>
          <t>Biotechnology</t>
        </is>
      </c>
      <c r="C9" t="inlineStr">
        <is>
          <t>Catalyst Pharmaceuticals, Inc.</t>
        </is>
      </c>
      <c r="D9" s="6" t="n">
        <v>5.51</v>
      </c>
      <c r="E9" s="6" t="n">
        <v>0</v>
      </c>
      <c r="F9" s="6" t="n">
        <v>0</v>
      </c>
      <c r="G9" s="6" t="n">
        <v>0</v>
      </c>
      <c r="H9" s="6" t="n">
        <v>567408832</v>
      </c>
      <c r="I9" s="6" t="n">
        <v>119072803</v>
      </c>
      <c r="J9" s="6" t="n">
        <v>74983000</v>
      </c>
      <c r="K9" s="6" t="n">
        <v>209130000</v>
      </c>
      <c r="L9" s="6" t="n">
        <v>20186000</v>
      </c>
      <c r="M9">
        <f>K9/L9</f>
        <v/>
      </c>
      <c r="N9" s="6" t="inlineStr"/>
      <c r="O9">
        <f>N9/M9</f>
        <v/>
      </c>
      <c r="P9" t="inlineStr"/>
      <c r="Q9" t="inlineStr"/>
      <c r="R9" t="inlineStr"/>
    </row>
    <row r="10">
      <c r="A10" s="3" t="inlineStr">
        <is>
          <t>BDSI</t>
        </is>
      </c>
      <c r="B10" s="1" t="inlineStr">
        <is>
          <t>Drug Manufacturers—Specialty &amp; Generic</t>
        </is>
      </c>
      <c r="C10" t="inlineStr">
        <is>
          <t>BioDelivery Sciences International, Inc.</t>
        </is>
      </c>
      <c r="D10" s="6" t="n">
        <v>3.54</v>
      </c>
      <c r="E10" s="6" t="n">
        <v>45</v>
      </c>
      <c r="F10" s="6" t="n">
        <v>13</v>
      </c>
      <c r="G10" s="6" t="n">
        <v>0</v>
      </c>
      <c r="H10" s="6" t="n">
        <v>349035168</v>
      </c>
      <c r="I10" s="6" t="n">
        <v>156471000</v>
      </c>
      <c r="J10" s="6" t="n">
        <v>25711000</v>
      </c>
      <c r="K10" s="6" t="n">
        <v>250327000</v>
      </c>
      <c r="L10" s="6" t="n">
        <v>136409000</v>
      </c>
      <c r="M10">
        <f>K10/L10</f>
        <v/>
      </c>
      <c r="N10" s="6" t="n">
        <v>72472000</v>
      </c>
      <c r="O10">
        <f>N10/M10</f>
        <v/>
      </c>
      <c r="P10" t="inlineStr"/>
      <c r="Q10" t="inlineStr"/>
      <c r="R10" t="inlineStr"/>
    </row>
    <row r="11">
      <c r="A11" s="3" t="inlineStr">
        <is>
          <t>AVEO</t>
        </is>
      </c>
      <c r="B11" s="1" t="inlineStr">
        <is>
          <t>Biotechnology</t>
        </is>
      </c>
      <c r="C11" t="inlineStr">
        <is>
          <t>AVEO Pharmaceuticals, Inc.</t>
        </is>
      </c>
      <c r="D11" s="6" t="n">
        <v>5.54</v>
      </c>
      <c r="E11" s="6" t="n">
        <v>0</v>
      </c>
      <c r="F11" s="6" t="n">
        <v>0</v>
      </c>
      <c r="G11" s="6" t="n">
        <v>0</v>
      </c>
      <c r="H11" s="6" t="n">
        <v>190431952</v>
      </c>
      <c r="I11" s="6" t="n">
        <v>6019000</v>
      </c>
      <c r="J11" s="6" t="n">
        <v>-35584000</v>
      </c>
      <c r="K11" s="6" t="n">
        <v>112984000</v>
      </c>
      <c r="L11" s="6" t="n">
        <v>52781000</v>
      </c>
      <c r="M11">
        <f>K11/L11</f>
        <v/>
      </c>
      <c r="N11" s="6" t="n">
        <v>32725000</v>
      </c>
      <c r="O11">
        <f>N11/M11</f>
        <v/>
      </c>
      <c r="P11" t="inlineStr"/>
      <c r="Q11" t="inlineStr"/>
      <c r="R11" t="inlineStr"/>
    </row>
    <row r="12">
      <c r="A12" s="3" t="inlineStr">
        <is>
          <t>ATHX</t>
        </is>
      </c>
      <c r="B12" s="1" t="inlineStr">
        <is>
          <t>Biotechnology</t>
        </is>
      </c>
      <c r="C12" t="inlineStr">
        <is>
          <t>Athersys, Inc.</t>
        </is>
      </c>
      <c r="D12" s="6" t="n">
        <v>1.49</v>
      </c>
      <c r="E12" s="6" t="n">
        <v>-9035</v>
      </c>
      <c r="F12" s="6" t="n">
        <v>-33982</v>
      </c>
      <c r="G12" s="6" t="n">
        <v>0</v>
      </c>
      <c r="H12" s="6" t="n">
        <v>337119968</v>
      </c>
      <c r="I12" s="6" t="n">
        <v>1440000</v>
      </c>
      <c r="J12" s="6" t="n">
        <v>-78765000</v>
      </c>
      <c r="K12" s="6" t="n">
        <v>73300000</v>
      </c>
      <c r="L12" s="6" t="n">
        <v>42254000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