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AY.nas</t>
        </is>
      </c>
      <c r="B3" s="1" t="inlineStr">
        <is>
          <t>Utilities—Renewable</t>
        </is>
      </c>
      <c r="C3" t="inlineStr">
        <is>
          <t>Atlantica Sustainable Infrastructure plc</t>
        </is>
      </c>
      <c r="D3" s="6" t="n">
        <v>38.43</v>
      </c>
      <c r="E3" s="6" t="n">
        <v>0</v>
      </c>
      <c r="F3" s="6" t="n">
        <v>0</v>
      </c>
      <c r="G3" s="6" t="n">
        <v>0</v>
      </c>
      <c r="H3" s="6" t="n">
        <v>4259312128</v>
      </c>
      <c r="I3" s="6" t="n">
        <v>1053775000</v>
      </c>
      <c r="J3" s="6" t="n">
        <v>11968000</v>
      </c>
      <c r="K3" s="6" t="n">
        <v>10161406000</v>
      </c>
      <c r="L3" s="6" t="n">
        <v>8354197000</v>
      </c>
      <c r="M3">
        <f>K3/L3</f>
        <v/>
      </c>
      <c r="N3" s="6" t="n">
        <v>5951729000</v>
      </c>
      <c r="O3">
        <f>N3/M3</f>
        <v/>
      </c>
      <c r="P3" t="inlineStr"/>
      <c r="Q3" t="inlineStr"/>
      <c r="R3" t="inlineStr">
        <is>
          <t>Atlantica Sustainable Infrastructure plc owns and manages renewable energy, natural gas, transmission and transportation infrastructures, and water assets in the United States, Canada, Mexico, Peru, Chile, Uruguay, Spain, Algeria, and South Africa. It owns 28 assets comprising 1,591 MW of aggregate renewable energy installed generation capacity; 343 MW of natural gas-fired power generation capacity; 1,166 miles of electric transmission lines; and 17.5 million cubic feet per day of water desalination assets. The company was formerly known as Atlantica Yield plc and changed its name to Atlantica Sustainable Infrastructure plc in May 2020. Atlantica Sustainable Infrastructure plc was incorporated in 2013 and is based in Brentford,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CWEN</t>
        </is>
      </c>
      <c r="B8" s="1" t="inlineStr">
        <is>
          <t>Utilities—Renewable</t>
        </is>
      </c>
      <c r="C8" t="inlineStr">
        <is>
          <t>Clearway Energy, Inc.</t>
        </is>
      </c>
      <c r="D8" s="6" t="n">
        <v>31.14</v>
      </c>
      <c r="E8" s="6" t="n">
        <v>0</v>
      </c>
      <c r="F8" s="6" t="n">
        <v>0</v>
      </c>
      <c r="G8" s="6" t="n">
        <v>0</v>
      </c>
      <c r="H8" s="6" t="n">
        <v>3565000448</v>
      </c>
      <c r="I8" s="6" t="n">
        <v>1199000000</v>
      </c>
      <c r="J8" s="6" t="n">
        <v>25000000</v>
      </c>
      <c r="K8" s="6" t="n">
        <v>11881000000</v>
      </c>
      <c r="L8" s="6" t="n">
        <v>8878000000</v>
      </c>
      <c r="M8">
        <f>K8/L8</f>
        <v/>
      </c>
      <c r="N8" s="6" t="n">
        <v>6718000000</v>
      </c>
      <c r="O8">
        <f>N8/M8</f>
        <v/>
      </c>
      <c r="P8" t="inlineStr"/>
      <c r="Q8" t="inlineStr"/>
      <c r="R8" t="inlineStr"/>
    </row>
    <row r="9">
      <c r="A9" s="3" t="inlineStr">
        <is>
          <t>HASI</t>
        </is>
      </c>
      <c r="B9" s="1" t="inlineStr">
        <is>
          <t>REIT—Specialty</t>
        </is>
      </c>
      <c r="C9" t="inlineStr">
        <is>
          <t>Hannon Armstrong Sustainable Infrastructure Capital, Inc.</t>
        </is>
      </c>
      <c r="D9" s="6" t="n">
        <v>57.08</v>
      </c>
      <c r="E9" s="6" t="n">
        <v>0</v>
      </c>
      <c r="F9" s="6" t="n">
        <v>0</v>
      </c>
      <c r="G9" s="6" t="n">
        <v>20</v>
      </c>
      <c r="H9" s="6" t="n">
        <v>4476208128</v>
      </c>
      <c r="I9" s="6" t="n">
        <v>84629000</v>
      </c>
      <c r="J9" s="6" t="n">
        <v>82416000</v>
      </c>
      <c r="K9" s="6" t="n">
        <v>3935532000</v>
      </c>
      <c r="L9" s="6" t="n">
        <v>2612983000</v>
      </c>
      <c r="M9">
        <f>K9/L9</f>
        <v/>
      </c>
      <c r="N9" s="6" t="n">
        <v>2537170000</v>
      </c>
      <c r="O9">
        <f>N9/M9</f>
        <v/>
      </c>
      <c r="P9" t="inlineStr"/>
      <c r="Q9" t="inlineStr"/>
      <c r="R9" t="inlineStr"/>
    </row>
    <row r="10">
      <c r="A10" s="3" t="inlineStr">
        <is>
          <t>BEP</t>
        </is>
      </c>
      <c r="B10" s="1" t="inlineStr">
        <is>
          <t>Utilities—Renewable</t>
        </is>
      </c>
      <c r="C10" t="inlineStr">
        <is>
          <t>Brookfield Renewable Partners L.P.</t>
        </is>
      </c>
      <c r="D10" s="6" t="n">
        <v>39.06</v>
      </c>
      <c r="E10" s="6" t="n">
        <v>-1565</v>
      </c>
      <c r="F10" s="6" t="n">
        <v>0</v>
      </c>
      <c r="G10" s="6" t="n">
        <v>15</v>
      </c>
      <c r="H10" s="6" t="n">
        <v>10739312640</v>
      </c>
      <c r="I10" s="6" t="n">
        <v>3830000000</v>
      </c>
      <c r="J10" s="6" t="n">
        <v>-250000000</v>
      </c>
      <c r="K10" s="6" t="n">
        <v>51121000000</v>
      </c>
      <c r="L10" s="6" t="n">
        <v>29390000000</v>
      </c>
      <c r="M10">
        <f>K10/L10</f>
        <v/>
      </c>
      <c r="N10" s="6" t="n">
        <v>18165000000</v>
      </c>
      <c r="O10">
        <f>N10/M10</f>
        <v/>
      </c>
      <c r="P10" t="inlineStr"/>
      <c r="Q10" t="inlineStr"/>
      <c r="R10" t="inlineStr"/>
    </row>
    <row r="11">
      <c r="A11" s="3" t="inlineStr">
        <is>
          <t>NEP</t>
        </is>
      </c>
      <c r="B11" s="1" t="inlineStr">
        <is>
          <t>Utilities—Renewable</t>
        </is>
      </c>
      <c r="C11" t="inlineStr">
        <is>
          <t>NextEra Energy Partners, LP</t>
        </is>
      </c>
      <c r="D11" s="6" t="n">
        <v>79.28</v>
      </c>
      <c r="E11" s="6" t="n">
        <v>0</v>
      </c>
      <c r="F11" s="6" t="n">
        <v>154</v>
      </c>
      <c r="G11" s="6" t="n">
        <v>55</v>
      </c>
      <c r="H11" s="6" t="n">
        <v>6074385920</v>
      </c>
      <c r="I11" s="6" t="n">
        <v>917000000</v>
      </c>
      <c r="J11" s="6" t="n">
        <v>-50000000</v>
      </c>
      <c r="K11" s="6" t="n">
        <v>13561000000</v>
      </c>
      <c r="L11" s="6" t="n">
        <v>5106000000</v>
      </c>
      <c r="M11">
        <f>K11/L11</f>
        <v/>
      </c>
      <c r="N11" s="6" t="n">
        <v>4502000000</v>
      </c>
      <c r="O11">
        <f>N11/M11</f>
        <v/>
      </c>
      <c r="P11" t="inlineStr"/>
      <c r="Q11" t="inlineStr"/>
      <c r="R11" t="inlineStr"/>
    </row>
    <row r="12">
      <c r="A12" s="3" t="inlineStr">
        <is>
          <t>BEPC</t>
        </is>
      </c>
      <c r="B12" s="1" t="inlineStr">
        <is>
          <t>Utilities—Renewable</t>
        </is>
      </c>
      <c r="C12" t="inlineStr">
        <is>
          <t>Brookfield Renewable Corporation</t>
        </is>
      </c>
      <c r="D12" s="6" t="n">
        <v>43.04</v>
      </c>
      <c r="E12" s="6" t="n">
        <v>0</v>
      </c>
      <c r="F12" s="6" t="n">
        <v>0</v>
      </c>
      <c r="G12" s="6" t="n">
        <v>0</v>
      </c>
      <c r="H12" s="6" t="n">
        <v>7411789824</v>
      </c>
      <c r="I12" s="6" t="n">
        <v>3186000000</v>
      </c>
      <c r="J12" s="6" t="n">
        <v>-2738000000</v>
      </c>
      <c r="K12" s="6" t="n">
        <v>38805000000</v>
      </c>
      <c r="L12" s="6" t="n">
        <v>27361000000</v>
      </c>
      <c r="M12">
        <f>K12/L12</f>
        <v/>
      </c>
      <c r="N12" s="6" t="n">
        <v>11981000000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