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newsmaker-andrea-orcel-returns-shake-193343615.html" TargetMode="External" Id="rId1"/><Relationship Type="http://schemas.openxmlformats.org/officeDocument/2006/relationships/hyperlink" Target="https://finance.yahoo.com/news/investors-undervaluing-banco-santander-brazil-165004515.html" TargetMode="External" Id="rId2"/><Relationship Type="http://schemas.openxmlformats.org/officeDocument/2006/relationships/hyperlink" Target="https://finance.yahoo.com/news/bsbr-vs-bch-stock-value-164004565.html" TargetMode="External" Id="rId3"/><Relationship Type="http://schemas.openxmlformats.org/officeDocument/2006/relationships/hyperlink" Target="https://finance.yahoo.com/news/cm-vs-bsac-stock-value-164004276.html" TargetMode="External" Id="rId4"/><Relationship Type="http://schemas.openxmlformats.org/officeDocument/2006/relationships/hyperlink" Target="https://uk.finance.yahoo.com/news/occupational-charities-step-support-frontline-090046006.html" TargetMode="External" Id="rId5"/><Relationship Type="http://schemas.openxmlformats.org/officeDocument/2006/relationships/hyperlink" Target="https://finance.yahoo.com/news/banco-santander-chiles-bsac-shares-141402087.html" TargetMode="External" Id="rId6"/><Relationship Type="http://schemas.openxmlformats.org/officeDocument/2006/relationships/hyperlink" Target="https://finance.yahoo.com/news/value-investors-buy-banco-santander-165004764.html" TargetMode="External" Id="rId7"/><Relationship Type="http://schemas.openxmlformats.org/officeDocument/2006/relationships/hyperlink" Target="https://finance.yahoo.com/news/bsbr-vs-bsac-stock-value-164004900.html" TargetMode="External" Id="rId8"/><Relationship Type="http://schemas.openxmlformats.org/officeDocument/2006/relationships/hyperlink" Target="https://finance.yahoo.com/news/banco-santander-chile-announces-fourth-170800805.html" TargetMode="External" Id="rId9"/><Relationship Type="http://schemas.openxmlformats.org/officeDocument/2006/relationships/hyperlink" Target="https://uk.finance.yahoo.com/news/hmrc-paid-tax-rebate-someone-070041472.html" TargetMode="External" Id="rId10"/><Relationship Type="http://schemas.openxmlformats.org/officeDocument/2006/relationships/hyperlink" Target="https://finance.yahoo.com/news/moving-average-crossover-alert-banco-021302000.html" TargetMode="External" Id="rId11"/><Relationship Type="http://schemas.openxmlformats.org/officeDocument/2006/relationships/hyperlink" Target="https://finance.yahoo.com/news/santander-launches-tienda-santander-cl-224900144.html" TargetMode="External" Id="rId12"/><Relationship Type="http://schemas.openxmlformats.org/officeDocument/2006/relationships/hyperlink" Target="https://finance.yahoo.com/news/bns-vs-bsac-stock-better-164004487.html" TargetMode="External" Id="rId13"/><Relationship Type="http://schemas.openxmlformats.org/officeDocument/2006/relationships/hyperlink" Target="https://finance.yahoo.com/news/surging-earnings-estimates-signal-upside-172005169.html" TargetMode="External" Id="rId14"/><Relationship Type="http://schemas.openxmlformats.org/officeDocument/2006/relationships/hyperlink" Target="https://finance.yahoo.com/news/santander-chile-holds-digital-talk-170100281.html" TargetMode="External" Id="rId15"/><Relationship Type="http://schemas.openxmlformats.org/officeDocument/2006/relationships/hyperlink" Target="https://finance.yahoo.com/news/banco-santander-san-acquires-wirecards-142602242.html" TargetMode="External" Id="rId16"/><Relationship Type="http://schemas.openxmlformats.org/officeDocument/2006/relationships/hyperlink" Target="https://finance.yahoo.com/news/banco-santander-brasil-studying-potential-214623390.html" TargetMode="External" Id="rId17"/><Relationship Type="http://schemas.openxmlformats.org/officeDocument/2006/relationships/hyperlink" Target="https://www.fool.com/earnings/call-transcripts/2020/10/31/banco-santander-chile-bsac-q3-2020-earnings-call-t/?source=eptyholnk0000202&amp;utm_source=yahoo-host&amp;utm_medium=feed&amp;utm_campaign=article&amp;yptr=yahoo" TargetMode="External" Id="rId18"/><Relationship Type="http://schemas.openxmlformats.org/officeDocument/2006/relationships/hyperlink" Target="https://www.fool.com/earnings/call-transcripts/2020/10/30/first-bancorp-fbp-q3-2020-earnings-call-transcript/?source=eptyholnk0000202&amp;utm_source=yahoo-host&amp;utm_medium=feed&amp;utm_campaign=article&amp;yptr=yahoo" TargetMode="External" Id="rId19"/><Relationship Type="http://schemas.openxmlformats.org/officeDocument/2006/relationships/hyperlink" Target="https://finance.yahoo.com/news/banco-santander-chile-sa-host-131500410.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BSAC.nyse</t>
        </is>
      </c>
      <c r="B3" s="1" t="inlineStr">
        <is>
          <t>Banks—Regional</t>
        </is>
      </c>
      <c r="C3" t="inlineStr">
        <is>
          <t>Banco Santander-Chile</t>
        </is>
      </c>
      <c r="D3" s="6" t="n">
        <v>24.52</v>
      </c>
      <c r="E3" s="6" t="n">
        <v>18709</v>
      </c>
      <c r="F3" s="6" t="n">
        <v>-178288</v>
      </c>
      <c r="G3" s="6" t="n">
        <v>32</v>
      </c>
      <c r="H3" s="6" t="n">
        <v>11525920768</v>
      </c>
      <c r="I3" s="6" t="n">
        <v>1564613000000</v>
      </c>
      <c r="J3" s="6" t="n">
        <v>547614000000</v>
      </c>
      <c r="K3" s="6" t="n">
        <v>55703223000000</v>
      </c>
      <c r="L3" s="6" t="n">
        <v>51998449000000</v>
      </c>
      <c r="M3">
        <f>K3/L3</f>
        <v/>
      </c>
      <c r="N3" s="6" t="n">
        <v>12076603000000</v>
      </c>
      <c r="O3">
        <f>N3/M3</f>
        <v/>
      </c>
      <c r="P3" t="inlineStr"/>
      <c r="Q3" t="inlineStr"/>
      <c r="R3" t="inlineStr">
        <is>
          <t>Banco Santander-Chile, together with its subsidiaries, provides commercial and retail banking products and services in Chile. It operates through Retail Banking, Middle-Market, and Corporate Investment Banking segments. The company offers debit and credit cards, checking accounts, and savings products; consumer, automobile, commercial, mortgage, and government-guaranteed loans; and Chilean peso and foreign currency denominated loans to finance various commercial transactions, trade, foreign currency forward contracts, and credit lines. It also provides mutual funds, insurance and stock brokerage, foreign exchange, leasing, factoring, financial consulting, investment management, foreign trade and mortgage financing, treasury, and transactional services, as well as specialized services to finance projects for the real estate industry. In addition, the company offers short-term financing and fund raising, and brokerage services, as well as derivatives, securitization, and other tailor-made products. It serves individuals, small to middle-sized entities, companies, and large corporations, as well as universities, government entities, and local and regional governments. As of December 31, 2020, the company operated 358 branches, which include 220 under the Santander brand name, 19 under the Select brand name, 32 specialized branches for the middle market, and 28 as auxiliary and payment centers, as well as 1,199 ATMs. Banco Santander-Chile was incorporated in 1977 and is headquartered in Santiago, Chile.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BCH</t>
        </is>
      </c>
      <c r="B8" s="1" t="inlineStr">
        <is>
          <t>Banks—Regional</t>
        </is>
      </c>
      <c r="C8" t="inlineStr">
        <is>
          <t>Banco de Chile</t>
        </is>
      </c>
      <c r="D8" s="6" t="n">
        <v>23.52</v>
      </c>
      <c r="E8" s="6" t="n">
        <v>59</v>
      </c>
      <c r="F8" s="6" t="n">
        <v>-122452</v>
      </c>
      <c r="G8" s="6" t="n">
        <v>9104</v>
      </c>
      <c r="H8" s="6" t="n">
        <v>11820069888</v>
      </c>
      <c r="I8" s="6" t="n">
        <v>1476063000000</v>
      </c>
      <c r="J8" s="6" t="n">
        <v>463108000000</v>
      </c>
      <c r="K8" s="6" t="n">
        <v>46095131000000</v>
      </c>
      <c r="L8" s="6" t="n">
        <v>42368863000000</v>
      </c>
      <c r="M8">
        <f>K8/L8</f>
        <v/>
      </c>
      <c r="N8" s="6" t="n">
        <v>10356979000000</v>
      </c>
      <c r="O8">
        <f>N8/M8</f>
        <v/>
      </c>
      <c r="P8" t="inlineStr"/>
      <c r="Q8" t="inlineStr"/>
      <c r="R8" t="inlineStr"/>
    </row>
    <row r="9">
      <c r="A9" s="3" t="inlineStr">
        <is>
          <t>BSMX</t>
        </is>
      </c>
      <c r="B9" s="1" t="inlineStr">
        <is>
          <t>Banks—Regional</t>
        </is>
      </c>
      <c r="C9" t="inlineStr">
        <is>
          <t>Banco Santander México, S.A., Institución de Banca Múltiple, Grupo Financiero Santander México</t>
        </is>
      </c>
      <c r="D9" s="6" t="n">
        <v>5.56</v>
      </c>
      <c r="E9" s="6" t="n">
        <v>5</v>
      </c>
      <c r="F9" s="6" t="n">
        <v>-2059</v>
      </c>
      <c r="G9" s="6" t="n">
        <v>93</v>
      </c>
      <c r="H9" s="6" t="n">
        <v>7450733568</v>
      </c>
      <c r="I9" s="6" t="n">
        <v>67183000000</v>
      </c>
      <c r="J9" s="6" t="n">
        <v>20154000000</v>
      </c>
      <c r="K9" s="6" t="n">
        <v>1856213000000</v>
      </c>
      <c r="L9" s="6" t="n">
        <v>1697342000000</v>
      </c>
      <c r="M9">
        <f>K9/L9</f>
        <v/>
      </c>
      <c r="N9" s="6" t="n">
        <v>132064000000</v>
      </c>
      <c r="O9">
        <f>N9/M9</f>
        <v/>
      </c>
      <c r="P9" t="inlineStr"/>
      <c r="Q9" t="inlineStr"/>
      <c r="R9" t="inlineStr"/>
    </row>
    <row r="10">
      <c r="A10" s="3" t="inlineStr">
        <is>
          <t>BSBR</t>
        </is>
      </c>
      <c r="B10" s="1" t="inlineStr">
        <is>
          <t>Banks—Regional</t>
        </is>
      </c>
      <c r="C10" t="inlineStr">
        <is>
          <t>Banco Santander (Brasil) S.A.</t>
        </is>
      </c>
      <c r="D10" s="6" t="n">
        <v>6.85</v>
      </c>
      <c r="E10" s="6" t="n">
        <v>13</v>
      </c>
      <c r="F10" s="6" t="n">
        <v>-281</v>
      </c>
      <c r="G10" s="6" t="n">
        <v>6</v>
      </c>
      <c r="H10" s="6" t="n">
        <v>25888751616</v>
      </c>
      <c r="I10" s="6" t="n">
        <v>38851282000</v>
      </c>
      <c r="J10" s="6" t="n">
        <v>13563886000</v>
      </c>
      <c r="K10" s="6" t="n">
        <v>996926153000</v>
      </c>
      <c r="L10" s="6" t="n">
        <v>915995597000</v>
      </c>
      <c r="M10">
        <f>K10/L10</f>
        <v/>
      </c>
      <c r="N10" s="6" t="n">
        <v>59900814000</v>
      </c>
      <c r="O10">
        <f>N10/M10</f>
        <v/>
      </c>
      <c r="P10" t="inlineStr"/>
      <c r="Q10" t="inlineStr"/>
      <c r="R10" t="inlineStr"/>
    </row>
    <row r="11">
      <c r="A11" s="3" t="inlineStr">
        <is>
          <t>ITCB</t>
        </is>
      </c>
      <c r="B11" s="1" t="inlineStr">
        <is>
          <t>Banks—Regional</t>
        </is>
      </c>
      <c r="C11" t="inlineStr">
        <is>
          <t>Itaú Corpbanca</t>
        </is>
      </c>
      <c r="D11" s="6" t="n">
        <v>5.78</v>
      </c>
      <c r="E11" s="6" t="n">
        <v>0</v>
      </c>
      <c r="F11" s="6" t="n">
        <v>0</v>
      </c>
      <c r="G11" s="6" t="n">
        <v>0</v>
      </c>
      <c r="H11" s="6" t="n">
        <v>1931982336</v>
      </c>
      <c r="I11" s="6" t="n">
        <v>549974000000</v>
      </c>
      <c r="J11" s="6" t="n">
        <v>-925479000000</v>
      </c>
      <c r="K11" s="6" t="n">
        <v>35638632000000</v>
      </c>
      <c r="L11" s="6" t="n">
        <v>33250306000000</v>
      </c>
      <c r="M11">
        <f>K11/L11</f>
        <v/>
      </c>
      <c r="N11" s="6" t="n">
        <v>8733421000000</v>
      </c>
      <c r="O11">
        <f>N11/M11</f>
        <v/>
      </c>
      <c r="P11" t="inlineStr"/>
      <c r="Q11" t="inlineStr"/>
      <c r="R11" t="inlineStr"/>
    </row>
    <row r="12">
      <c r="A12" s="3" t="inlineStr">
        <is>
          <t>ENIA</t>
        </is>
      </c>
      <c r="B12" s="1" t="inlineStr">
        <is>
          <t>Utilities—Regulated Electric</t>
        </is>
      </c>
      <c r="C12" t="inlineStr">
        <is>
          <t>Enel Américas S.A.</t>
        </is>
      </c>
      <c r="D12" s="6" t="n">
        <v>8.390000000000001</v>
      </c>
      <c r="E12" s="6" t="n">
        <v>7</v>
      </c>
      <c r="F12" s="6" t="n">
        <v>5</v>
      </c>
      <c r="G12" s="6" t="n">
        <v>4</v>
      </c>
      <c r="H12" s="6" t="n">
        <v>12548420608</v>
      </c>
      <c r="I12" s="6" t="n">
        <v>12046647000</v>
      </c>
      <c r="J12" s="6" t="n">
        <v>825197000</v>
      </c>
      <c r="K12" s="6" t="n">
        <v>26933558000</v>
      </c>
      <c r="L12" s="6" t="n">
        <v>16599895000</v>
      </c>
      <c r="M12">
        <f>K12/L12</f>
        <v/>
      </c>
      <c r="N12" s="6" t="n">
        <v>3982088000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NEWSMAKER-Andrea Orcel returns to shake up Italian banking</t>
        </is>
      </c>
      <c r="D8" t="inlineStr">
        <is>
          <t>Valentina Za</t>
        </is>
      </c>
      <c r="E8" t="inlineStr">
        <is>
          <t>In 2015, high-flying dealmaker Andrea Orcel declared in an interview that he wanted to be the chief executive of a bank.  The last time Europe was on the verge of an economic crisis, Orcel was at the heart of the action.  Now set to be named chief executive of Italy's second-biggest lender UniCredit, all eyes will be on which deals he does - or doesn't - want to do.</t>
        </is>
      </c>
    </row>
    <row r="9">
      <c r="A9" s="10" t="inlineStr">
        <is>
          <t>Are Investors Undervaluing Banco Santander-Brazil (BSBR) Right Now?</t>
        </is>
      </c>
      <c r="D9" s="5" t="inlineStr">
        <is>
          <t>Zacks Equity Research</t>
        </is>
      </c>
      <c r="E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0">
      <c r="A10" s="9" t="inlineStr">
        <is>
          <t>BSBR vs. BCH: Which Stock Should Value Investors Buy Now?</t>
        </is>
      </c>
      <c r="D10" t="inlineStr">
        <is>
          <t>Zacks Equity Research</t>
        </is>
      </c>
      <c r="E10" t="inlineStr">
        <is>
          <t>BSBR vs. BCH: Which Stock Is the Better Value Option?</t>
        </is>
      </c>
    </row>
    <row r="11">
      <c r="A11" s="10" t="inlineStr">
        <is>
          <t>CM vs. BSAC: Which Stock Should Value Investors Buy Now?</t>
        </is>
      </c>
      <c r="D11" s="5" t="inlineStr">
        <is>
          <t>Zacks Equity Research</t>
        </is>
      </c>
      <c r="E11" s="5" t="inlineStr">
        <is>
          <t>CM vs. BSAC: Which Stock Is the Better Value Option?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Occupational charities step in to support frontline staff in crisis</t>
        </is>
      </c>
      <c r="D12" t="inlineStr">
        <is>
          <t>Kalyeena Makortoff Banking correspondent</t>
        </is>
      </c>
      <c r="E12" t="inlineStr">
        <is>
          <t>Occupational charities step in to support frontline staff in crisisGroups founded to help professions have been forced to play a much greater role for workers affected by the pandemic</t>
        </is>
      </c>
    </row>
    <row r="13">
      <c r="A13" s="10" t="inlineStr">
        <is>
          <t>Banco Santander-Chile&amp;#39;s (BSAC) Shares March Higher, Can It Continue?</t>
        </is>
      </c>
      <c r="D13" s="5" t="inlineStr">
        <is>
          <t>Zacks Equity Research</t>
        </is>
      </c>
      <c r="E13" s="5" t="inlineStr">
        <is>
          <t>As of late, it has definitely been a great time to be an investor in Banco Santander-Chile (BSAC).</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Should Value Investors Buy Banco Santander-Brazil (BSBR) Stock?</t>
        </is>
      </c>
      <c r="D14" t="inlineStr">
        <is>
          <t>Zacks Equity Research</t>
        </is>
      </c>
      <c r="E14"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5">
      <c r="A15" s="10" t="inlineStr">
        <is>
          <t>BSBR vs. BSAC: Which Stock Should Value Investors Buy Now?</t>
        </is>
      </c>
      <c r="D15" s="5" t="inlineStr">
        <is>
          <t>Zacks Equity Research</t>
        </is>
      </c>
      <c r="E15" s="5" t="inlineStr">
        <is>
          <t>BSBR vs. BSAC: Which Stock Is the Better Value Option?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Banco Santander-Chile Announces Fourth Quarter 2020 Analyst and Investor Webcast / Conference Call</t>
        </is>
      </c>
      <c r="D16" t="inlineStr">
        <is>
          <t>Banco Santander Chile</t>
        </is>
      </c>
      <c r="E16" t="inlineStr">
        <is>
          <t>SANTIAGO, Chile, Dec. 28, 2020 (GLOBE NEWSWIRE) -- You are cordially invited to participate in Banco Santander Chile&amp;#39;s (NYSE: BSAC) conference call-webcast on Thursday, February 4, 2021 at 10.00 AM (Eastern Time) when we will discuss 4Q 2020 financial results. The Bank&amp;#39;s Officers participating in the conference call are: Emiliano Muratore, CFO, Robert Moreno, Manager of Investor Relations and Claudio Soto, Chief Economist. A question and answer session will follow the presentation.The Earnings report will be published on February 4, 2021 before the market opens. The quiet period begins on January 21.     To participate, the webcast presentation can be viewed at: https://edge.media-server.com/mmc/p/bd7z7h7q    Or please dial: (866) 438-8451 or (409) 220-9840     Participant Passcode: 1354656     Please dial in approximately 10 minutes prior to the starting time of the conference.     If you have any questions, please contact Robert Moreno at Banco Santander Chile at Robert.moreno@santander.cl, Rowena Lambert at Rowena.lambert@santander.cl or Fernanda Vasquez at Fernanda.vasquez@santander.cl.    CONTACT INFORMATION    Robert Moreno    Investor Relations    Banco Santander Chile     Bandera 140, Floor 20     Santiago, Chile    Tel: (562) 2320-8284    Email: irelations@santander.cl    Website: www.santander.cl</t>
        </is>
      </c>
    </row>
    <row r="17">
      <c r="A17" s="10" t="inlineStr">
        <is>
          <t>HMRC paid my tax rebate into someone else&amp;#39;s bank account</t>
        </is>
      </c>
      <c r="D17" s="5" t="inlineStr">
        <is>
          <t>Miles Brignall</t>
        </is>
      </c>
      <c r="E17" s="5" t="inlineStr">
        <is>
          <t>HMRC paid my tax rebate into someone else&amp;#39;s bank accountThe tax office and Santander blame one another over the £453 I am owed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Moving Average Crossover Alert: Banco Santander-Chile (BSAC)</t>
        </is>
      </c>
      <c r="D18" t="inlineStr">
        <is>
          <t>Zacks Equity Research</t>
        </is>
      </c>
      <c r="E18" t="inlineStr">
        <is>
          <t>Banco Santander-Chile (BSAC) is looking like an interesting pick from a technical perspective, as the company is seeing favorable trends on the moving average crossover front.</t>
        </is>
      </c>
    </row>
    <row r="19">
      <c r="A19" s="10" t="inlineStr">
        <is>
          <t>Santander launches Tienda.Santander.cl, a new and innovative digital marketplace</t>
        </is>
      </c>
      <c r="D19" s="5" t="inlineStr">
        <is>
          <t>Banco Santander Chile</t>
        </is>
      </c>
      <c r="E19" s="5" t="inlineStr">
        <is>
          <t>SANTIAGO, Chile, Dec. 16, 2020 (GLOBE NEWSWIRE) -- Banco Santander Chile (NYSE: BSAC) announces the launch of Tienda Santander, a new virtual space where clients with a Santander credit card will be able to securely purchase Apple products in up to 24 payment installments without interest, including the new iPhone 12 lineup.   This is another important step in the Bank’s digital strategy. Tienda Santander will add new products and benefits to its offerings on an ongoing basis, from everyday essentials to leisure products like travel packages, gastronomic experiences, and the latest technology, making access to high-value offerings easier to acquire through this new business model. As part of an exclusive launch offer, the first customers1 to purchase an iPhone 12 Pro, iPhone 12 Pro Max, iPhone 12 or iPhone 12 mini will receive a 50% off discount on AirPods and AirPods Pro2. Other iPhone models, including iPhone SE and the complete iPhone 11 lineup, will also be available at launch with many more Apple products to be added over the next couple of months.The launch of Tienda Santander corresponds with the recent arrival of iPhone 12 and iPhone 12 Pro for Santander customers. The iPhone 12 lineup introduces a reimagined design featuring an immersive edge-to-edge Super Retina XDR display, the powerful A14 Bionic, the fastest chip in a smartphone, and advanced new camera systems, including the ability to shoot HDR video with Dolby Vision, and much more. “Through Tienda Santander, we can offer our customers a space in which they can browse and shop in a safe and secure manner from the comfort of their own homes, while receiving multiple benefits such as the accumulation of LATAM Pass Miles. It is a very important step for us and is part of the experience and value that we want to deliver to our clients. In addition, we’re excited to be offering the recently launched iPhone 12 lineup, introducing four models, making it easier than ever for customers to find the perfect iPhone to fit their lifestyle,” said Marcos Thomas, Innovation and Strategic Alliances Senior Vice President at Banco Santander.For more information, please visit Tienda.Santander.cl. Banco Santander Chile is the largest bank in the Chilean market in terms of loans and assets. As of September 30, 2020, the Bank had total assets of US$ 72.9 billion, loans net of provisions of US$ 43.2 billion, deposits of US$ 32.7 billion, and total equity of US$ 4.8 billion. The BIS capital ratio as of September 30, 2020 was 15.1%, with a core capital ratio of 10.7%. Banco Santander Chile is one of the companies with the highest risk classifications in Latin America with an A1 rating from Moody&amp;#39;s, A from Standard and Poor&amp;#39;s, and A+ from Japan Credit Rating Agency.CONTACT INFORMATION  Robert Moreno  Investor Relations  Banco Santander Chile  Bandera 140, Floor 20  Santiago, Chile  Tel: (562) 2320-8284  Email: irelations@santander.cl  Website: www.santander.cl * * *1 There are a total of 800 units that will form part of this offer. There is no limit per customer. 2 Customers will receive a 50% discount on AirPods Pro when purchasing an iPhone 12 Pro or iPhone 12 Pro Max, and a 50% off on 2nd Gen AirPods when purchasing an iPhone 12 mini or iPhone 12.</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BNS vs. BSAC: Which Stock Is the Better Value Option?</t>
        </is>
      </c>
      <c r="D20" t="inlineStr">
        <is>
          <t>Zacks Equity Research</t>
        </is>
      </c>
      <c r="E20" t="inlineStr">
        <is>
          <t>BNS vs. BSAC: Which Stock Is the Better Value Option?</t>
        </is>
      </c>
    </row>
    <row r="21">
      <c r="A21" s="10" t="inlineStr">
        <is>
          <t>Surging Earnings Estimates Signal Upside for Banco Santander-Chile (BSAC) Stock</t>
        </is>
      </c>
      <c r="D21" s="5" t="inlineStr">
        <is>
          <t>Zacks Equity Research</t>
        </is>
      </c>
      <c r="E21" s="5" t="inlineStr">
        <is>
          <t>Banco Santander-Chile (BSAC) shares have started gaining and might continue moving higher in the near term, as indicated by solid earnings estimate revisions.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Santander Chile holds digital talk showcasing digital banking initiatives to the market</t>
        </is>
      </c>
      <c r="D22" t="inlineStr">
        <is>
          <t>Banco Santander Chile</t>
        </is>
      </c>
      <c r="E22" t="inlineStr">
        <is>
          <t>SANTIAGO, Chile, Nov. 19, 2020 (GLOBE NEWSWIRE) -- Today, November 19, 2020, Banco Santander Chile held a virtual digital talk for investors with the participation of Claudio Melandri, the President, and Miguel Mata, the CEO.  Claudio Melandri introduced this encounter to showcase the powerful advances of the Bank emphasizing, “We have been working on this cultural and digital transformation for years to position ourselves as the best bank in Chile, with some astonishing growth rates that foster optimism for the future.”Miguel Mata showed the results of the efforts so far with over 35% of the market of digital clients among private banks in Chile and the net opening of more accounts that the rest of the Chilean system combined this year thanks to the successful digital on boarding process and the game changer that Santander Life has been.Santander Chile is currently completing the 2019-2021 investment plan of US$360 million which has involved heavy investing in IT and cybersecurity to reach global standards. Miguel Mata also announced that in the next phase of 2021- 2023 the Bank plans to invest a total of around US$ 250 million to propel the Bank’s strategy.The Bank put emphasis on its dual pronged digital strategy: “Run the Bank” and “Change the Bank”. Run the Bank is centered on the consumer with a phygital distribution model and a value-added offer based on what people wish to achieve. The objectives of “Run the Bank” are to maintain a high level of consumer satisfaction, to increase the productivity of all channels, and to be more efficient and profitable.Here the Bank placed focused on two initiatives; Santander Life and WorkCafé. Santander Life is a product that recognizes the client’s good financial behavior through a merit and benefits program with over 300,000 clients in just a few months. The WorkCafé is one of our greatest innovations in the financial industry not only locally, but also globally. It is an inclusive business model (for clients and non-clients) that seeks to help people prosper, start a business and innovate without asking anything in exchange. In 2020 Banco Santander will end the year with 60 WorkCafé branches in Chile with these branches providing a 15% reduction in cost-to-income compared to traditional branches. It is also a digital platform, the WorkCafé Community, which is aimed at helping people and SMEs to start over. The Community already has more than 100,000 members and more than 1,200 entrepreneurs are using it as a showcase to boost their sales.The concept of “Change the Bank” seeks to transform the Bank into a platform that, taking advantage of the high market share, develops a technological platform with high digital engagement of our clients, allowing them to use the bank as a channel or as a software provider to develop businesses. This can be achieved due to investments made in API, Cloud, Devops and service technologies that allow for greater agility and flexibility.Here the Bank the focuses on the advantage of the relationship with Grupo Santander being able to leverage on global projects such as Fénix 21 which will develop three vertical solutions that can be exported or have been exported to Chile:1- Solutions for consumers2- Solutions for international trade and international transfers3- Solutions for businesses, Getnet&amp;#39;s global expansion.Some examples of the success are the development of projects such as Superdigital, Klare, Autocompara, One Pay Fx, and Getnet.Banco Santander Chile is the largest bank in the Chilean market in terms of loans and assets. As of September 30, 2020, the Bank had total assets of US$ 72.9 billion, loans net of provisions of US$ 43.2 billion, deposits of US$ 32.7 billion, and total equity of US$ 4.8 billion. The BIS capital ratio as of September 30, 2020 was 15.1%, with a core capital ratio of 10.7%. Banco Santander Chile is one of the companies with the highest risk classifications in Latin America with an A1 rating from Moody&amp;#39;s, A- from Fitch, A from Standard and Poor&amp;#39;s, and A+ from Japan Credit Rating Agency.CONTACT INFORMATION  Robert Moreno  Investor Relations  Banco Santander Chile  Bandera 140, Floor 20  Santiago, Chile  Tel: (562) 2320-8284  Email: irelations@santander.cl  Website: www.santander.cl</t>
        </is>
      </c>
    </row>
    <row r="23">
      <c r="A23" s="10" t="inlineStr">
        <is>
          <t>Banco Santander (SAN) Acquires Wirecard&amp;#39;s Technology Assets</t>
        </is>
      </c>
      <c r="D23" s="5" t="inlineStr">
        <is>
          <t>Zacks Equity Research</t>
        </is>
      </c>
      <c r="E23" s="5" t="inlineStr">
        <is>
          <t>Banco Santander (SAN) is acquiring the technology assets from Wirecard as part of its plans to accelerate growth in Europe and enhance its merchant payment platform.</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Banco Santander Brasil studying potential spinoff of Getnet</t>
        </is>
      </c>
      <c r="D24" t="inlineStr">
        <is>
          <t>Reuters</t>
        </is>
      </c>
      <c r="E24" t="inlineStr"/>
    </row>
    <row r="25">
      <c r="A25" s="10" t="inlineStr">
        <is>
          <t>Banco Santander-Chile (BSAC) Q3 2020 Earnings Call Transcript</t>
        </is>
      </c>
      <c r="D25" s="5" t="inlineStr">
        <is>
          <t>Motley Fool Transcribers, The Motley Fool</t>
        </is>
      </c>
      <c r="E25" s="5" t="inlineStr">
        <is>
          <t>Ladies and gentlemen, thank you for standing by and welcome to the Q3 2020 Banco Santander-Chile Earnings Conference Call.  Welcome to Banco Santander Chile's third quarter 2020 results what got a conference call.  This is Emiliano Muratore, CFO, and I'm joined today by Robert Moreno, Managing Director of Investor Relations; and our Chief Economist, Claudio Soto.</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First Bancorp (FBP) Q3 2020 Earnings Call Transcript</t>
        </is>
      </c>
      <c r="D26" t="inlineStr">
        <is>
          <t>Motley Fool Transcribers, The Motley Fool</t>
        </is>
      </c>
      <c r="E26" t="inlineStr">
        <is>
          <t>Good morning, everyone, and thank you for joining First Bancorp's conference call and webcast to discuss the company's financial results for the third quarter of 2020.  Joining you today from First Bancorp are Aurelio Alemain, President and Chief Executive Officer; and Orlando Berges, Executive Vice President and Chief Financial Officer.</t>
        </is>
      </c>
    </row>
    <row r="27">
      <c r="A27" s="10" t="inlineStr">
        <is>
          <t>Banco Santander Chile SA to Host Earnings Call</t>
        </is>
      </c>
      <c r="D27" s="5" t="inlineStr">
        <is>
          <t>ACCESSWIRE</t>
        </is>
      </c>
      <c r="E27" s="5" t="inlineStr">
        <is>
          <t>NEW YORK, NY / ACCESSWIRE / October 30, 2020 / Banco Santander Chile SA (SGO:BSANTANDER) will be discussing their earnings results in their 2020 Third Quarter Earnings call to be held on October 30, 2020 at 11:00 AM Eastern Time.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