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top-tech-stocks-4581295?utm_campaign=quote-yahoo&amp;utm_source=yahoo&amp;utm_medium=referral&amp;yptr=yahoo" TargetMode="External" Id="rId1"/><Relationship Type="http://schemas.openxmlformats.org/officeDocument/2006/relationships/hyperlink" Target="https://www.fool.com/investing/2021/01/28/the-short-squeeze-unravels-here-why-these-consumer/?source=eptyholnk0000202&amp;utm_source=yahoo-host&amp;utm_medium=feed&amp;utm_campaign=article&amp;yptr=yahoo" TargetMode="External" Id="rId2"/><Relationship Type="http://schemas.openxmlformats.org/officeDocument/2006/relationships/hyperlink" Target="https://finance.yahoo.com/news/factor4-llc-announces-partnership-ncr-140000683.html" TargetMode="External" Id="rId3"/><Relationship Type="http://schemas.openxmlformats.org/officeDocument/2006/relationships/hyperlink" Target="https://www.investors.com/etfs-and-funds/etfs/sp500-play-lucrative-short-squeeze-stock-rally-less-risk/?src=A00220&amp;yptr=yahoo" TargetMode="External" Id="rId4"/><Relationship Type="http://schemas.openxmlformats.org/officeDocument/2006/relationships/hyperlink" Target="https://www.barrons.com/articles/sec-says-it-will-monitor-ongoing-market-volatility-an-expert-says-the-move-means-little-for-now-51611788662?siteid=yhoof2&amp;yptr=yahoo" TargetMode="External" Id="rId5"/><Relationship Type="http://schemas.openxmlformats.org/officeDocument/2006/relationships/hyperlink" Target="https://finance.yahoo.com/news/cardtronics-usa-inc-moodys-places-224206131.html" TargetMode="External" Id="rId6"/><Relationship Type="http://schemas.openxmlformats.org/officeDocument/2006/relationships/hyperlink" Target="https://finance.yahoo.com/news/ncr-corporation-moodys-affirms-ncrs-174807062.html" TargetMode="External" Id="rId7"/><Relationship Type="http://schemas.openxmlformats.org/officeDocument/2006/relationships/hyperlink" Target="https://www.investors.com/news/stocks-showing-market-leadership-national-beverage-earns-92-rs-rating/?src=A00220&amp;yptr=yahoo" TargetMode="External" Id="rId8"/><Relationship Type="http://schemas.openxmlformats.org/officeDocument/2006/relationships/hyperlink" Target="https://www.fool.com/investing/2021/01/27/why-is-national-beverage-surging-27-higher-today/?source=eptyholnk0000202&amp;utm_source=yahoo-host&amp;utm_medium=feed&amp;utm_campaign=article&amp;yptr=yahoo" TargetMode="External" Id="rId9"/><Relationship Type="http://schemas.openxmlformats.org/officeDocument/2006/relationships/hyperlink" Target="https://finance.yahoo.com/news/5-undervalued-stocks-below-peter-161113773.html" TargetMode="External" Id="rId10"/><Relationship Type="http://schemas.openxmlformats.org/officeDocument/2006/relationships/hyperlink" Target="https://finance.yahoo.com/news/ncr-snap-cardtronics-2-5b-124709841.html" TargetMode="External" Id="rId11"/><Relationship Type="http://schemas.openxmlformats.org/officeDocument/2006/relationships/hyperlink" Target="https://finance.yahoo.com/news/shorts-get-squeezed-morning-brief-111100682.html" TargetMode="External" Id="rId12"/><Relationship Type="http://schemas.openxmlformats.org/officeDocument/2006/relationships/hyperlink" Target="https://finance.yahoo.com/news/shareholder-notice-brodsky-smith-llc-000300617.html" TargetMode="External" Id="rId13"/><Relationship Type="http://schemas.openxmlformats.org/officeDocument/2006/relationships/hyperlink" Target="https://www.barrons.com/articles/cardtronics-picks-2-5-billion-ncr-offer-over-apollo-global-bid-51611602455?siteid=yhoof2&amp;yptr=yahoo" TargetMode="External" Id="rId14"/><Relationship Type="http://schemas.openxmlformats.org/officeDocument/2006/relationships/hyperlink" Target="https://www.marketwatch.com/story/ncr-reaches-agreement-to-acquire-cardtronics-in-25-billion-deal-2021-01-25?siteid=yhoof2&amp;yptr=yahoo" TargetMode="External" Id="rId15"/><Relationship Type="http://schemas.openxmlformats.org/officeDocument/2006/relationships/hyperlink" Target="https://finance.yahoo.com/news/ncr-cardtronics-announce-definitive-acquisition-132200133.html" TargetMode="External" Id="rId16"/><Relationship Type="http://schemas.openxmlformats.org/officeDocument/2006/relationships/hyperlink" Target="https://finance.yahoo.com/news/fpa-capital-exits-centene-vonage-232057939.html" TargetMode="External" Id="rId17"/><Relationship Type="http://schemas.openxmlformats.org/officeDocument/2006/relationships/hyperlink" Target="https://finance.yahoo.com/news/national-beverage-corp-sets-payment-211500635.html" TargetMode="External" Id="rId18"/><Relationship Type="http://schemas.openxmlformats.org/officeDocument/2006/relationships/hyperlink" Target="https://finance.yahoo.com/news/ncr-corporation-ncr-smart-long-135814842.html" TargetMode="External" Id="rId19"/><Relationship Type="http://schemas.openxmlformats.org/officeDocument/2006/relationships/hyperlink" Target="https://finance.yahoo.com/news/shareholders-national-beverage-nasdaq-fizz-065711097.html" TargetMode="External" Id="rId20"/><Relationship Type="http://schemas.openxmlformats.org/officeDocument/2006/relationships/hyperlink" Target="https://www.barrons.com/articles/ncr-offered-to-buy-cardtronics-for-1-7-billion-51610381305?siteid=yhoof2&amp;yptr=yahoo" TargetMode="External" Id="rId21"/><Relationship Type="http://schemas.openxmlformats.org/officeDocument/2006/relationships/hyperlink" Target="https://finance.yahoo.com/news/ncr-confirms-offer-acquire-cardtronics-110000495.html" TargetMode="External" Id="rId22"/><Relationship Type="http://schemas.openxmlformats.org/officeDocument/2006/relationships/hyperlink" Target="https://www.marketwatch.com/story/ncr-vies-for-atm-operator-cardtronics-wsj-2021-01-08?siteid=yhoof2&amp;yptr=yahoo" TargetMode="External" Id="rId23"/><Relationship Type="http://schemas.openxmlformats.org/officeDocument/2006/relationships/hyperlink" Target="https://finance.yahoo.com/news/ncr-corporation-ncr-stock-buy-170223929.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FIZZ.nas</t>
        </is>
      </c>
      <c r="B3" s="1" t="inlineStr">
        <is>
          <t>Beverages—Non-Alcoholic</t>
        </is>
      </c>
      <c r="C3" t="inlineStr">
        <is>
          <t>National Beverage Corp.</t>
        </is>
      </c>
      <c r="D3" s="6" t="n">
        <v>48.63</v>
      </c>
      <c r="E3" s="6" t="n">
        <v>0</v>
      </c>
      <c r="F3" s="6" t="n">
        <v>67</v>
      </c>
      <c r="G3" s="6" t="n">
        <v>85</v>
      </c>
      <c r="H3" s="6" t="n">
        <v>4537232896</v>
      </c>
      <c r="I3" s="6" t="n">
        <v>1000394000</v>
      </c>
      <c r="J3" s="6" t="n">
        <v>129972000</v>
      </c>
      <c r="K3" s="6" t="n">
        <v>497476000</v>
      </c>
      <c r="L3" s="6" t="n">
        <v>181460000</v>
      </c>
      <c r="M3">
        <f>K3/L3</f>
        <v/>
      </c>
      <c r="N3" s="6" t="inlineStr"/>
      <c r="O3">
        <f>N3/M3</f>
        <v/>
      </c>
      <c r="P3" t="inlineStr"/>
      <c r="Q3" t="inlineStr"/>
      <c r="R3" t="inlineStr">
        <is>
          <t>National Beverage Corp., through its subsidiaries, develops, produces, markets, and sells a portfolio of sparkling waters, juices, energy drinks, and carbonated soft drinks primarily in the United States and Canada. The company offers beverages to the active and health-conscious consumers, including sparkling waters, energy drinks, and juices under the LaCroix, LaCroix CÃºrate, LaCroix NiCola, Clear Fruit, Rip It, Everfresh, Everfresh Premier Varietals, and Mr. Pure brands; and carbonated soft drinks under the Shasta and Faygo brands. It serves retailers, as well as various smaller up-and-down-the-street accounts through the take-home, convenience, and food-service distribution channels. National Beverage Corp. was founded in 1985 and is based in Fort Lauderdale, Florida. National Beverage Corp. operates as a subsidiary of IBS Partners, Ltd.</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RVLV</t>
        </is>
      </c>
      <c r="B8" s="1" t="inlineStr">
        <is>
          <t>Internet Retail</t>
        </is>
      </c>
      <c r="C8" t="inlineStr">
        <is>
          <t>Revolve Group, Inc.</t>
        </is>
      </c>
      <c r="D8" s="6" t="n">
        <v>43.78</v>
      </c>
      <c r="E8" s="6" t="n">
        <v>0</v>
      </c>
      <c r="F8" s="6" t="n">
        <v>47</v>
      </c>
      <c r="G8" s="6" t="n">
        <v>0</v>
      </c>
      <c r="H8" s="6" t="n">
        <v>3137515776</v>
      </c>
      <c r="I8" s="6" t="n">
        <v>580649000</v>
      </c>
      <c r="J8" s="6" t="n">
        <v>56790000</v>
      </c>
      <c r="K8" s="6" t="n">
        <v>305752000</v>
      </c>
      <c r="L8" s="6" t="n">
        <v>105688000</v>
      </c>
      <c r="M8">
        <f>K8/L8</f>
        <v/>
      </c>
      <c r="N8" s="6" t="inlineStr"/>
      <c r="O8">
        <f>N8/M8</f>
        <v/>
      </c>
      <c r="P8" t="inlineStr"/>
      <c r="Q8" t="inlineStr"/>
      <c r="R8" t="inlineStr"/>
    </row>
    <row r="9">
      <c r="A9" s="3" t="inlineStr">
        <is>
          <t>ELF</t>
        </is>
      </c>
      <c r="B9" s="1" t="inlineStr">
        <is>
          <t>Household &amp; Personal Products</t>
        </is>
      </c>
      <c r="C9" t="inlineStr">
        <is>
          <t>e.l.f. Beauty, Inc.</t>
        </is>
      </c>
      <c r="D9" s="6" t="n">
        <v>27.01</v>
      </c>
      <c r="E9" s="6" t="n">
        <v>1</v>
      </c>
      <c r="F9" s="6" t="n">
        <v>-2</v>
      </c>
      <c r="G9" s="6" t="n">
        <v>0</v>
      </c>
      <c r="H9" s="6" t="n">
        <v>1384019456</v>
      </c>
      <c r="I9" s="6" t="n">
        <v>282851000</v>
      </c>
      <c r="J9" s="6" t="n">
        <v>17884000</v>
      </c>
      <c r="K9" s="6" t="n">
        <v>480905000</v>
      </c>
      <c r="L9" s="6" t="n">
        <v>216303000</v>
      </c>
      <c r="M9">
        <f>K9/L9</f>
        <v/>
      </c>
      <c r="N9" s="6" t="n">
        <v>112827000</v>
      </c>
      <c r="O9">
        <f>N9/M9</f>
        <v/>
      </c>
      <c r="P9" t="inlineStr"/>
      <c r="Q9" t="inlineStr"/>
      <c r="R9" t="inlineStr"/>
    </row>
    <row r="10">
      <c r="A10" s="3" t="inlineStr">
        <is>
          <t>LGND</t>
        </is>
      </c>
      <c r="B10" s="1" t="inlineStr">
        <is>
          <t>Biotechnology</t>
        </is>
      </c>
      <c r="C10" t="inlineStr">
        <is>
          <t>Ligand Pharmaceuticals Incorporated</t>
        </is>
      </c>
      <c r="D10" s="6" t="n">
        <v>153.52</v>
      </c>
      <c r="E10" s="6" t="n">
        <v>-72</v>
      </c>
      <c r="F10" s="6" t="n">
        <v>38</v>
      </c>
      <c r="G10" s="6" t="n">
        <v>0</v>
      </c>
      <c r="H10" s="6" t="n">
        <v>2550335744</v>
      </c>
      <c r="I10" s="6" t="n">
        <v>186419000</v>
      </c>
      <c r="J10" s="6" t="n">
        <v>-2985000</v>
      </c>
      <c r="K10" s="6" t="n">
        <v>1362285000</v>
      </c>
      <c r="L10" s="6" t="n">
        <v>652760000</v>
      </c>
      <c r="M10">
        <f>K10/L10</f>
        <v/>
      </c>
      <c r="N10" s="6" t="n">
        <v>442293000</v>
      </c>
      <c r="O10">
        <f>N10/M10</f>
        <v/>
      </c>
      <c r="P10" t="inlineStr"/>
      <c r="Q10" t="inlineStr"/>
      <c r="R10" t="inlineStr"/>
    </row>
    <row r="11">
      <c r="A11" s="3" t="inlineStr">
        <is>
          <t>IRBT</t>
        </is>
      </c>
      <c r="B11" s="1" t="inlineStr">
        <is>
          <t>Consumer Electronics</t>
        </is>
      </c>
      <c r="C11" t="inlineStr">
        <is>
          <t>iRobot Corporation</t>
        </is>
      </c>
      <c r="D11" s="6" t="n">
        <v>123.86</v>
      </c>
      <c r="E11" s="6" t="n">
        <v>204</v>
      </c>
      <c r="F11" s="6" t="n">
        <v>183</v>
      </c>
      <c r="G11" s="6" t="n">
        <v>0</v>
      </c>
      <c r="H11" s="6" t="n">
        <v>3492740608</v>
      </c>
      <c r="I11" s="6" t="n">
        <v>1430390000</v>
      </c>
      <c r="J11" s="6" t="n">
        <v>147068000</v>
      </c>
      <c r="K11" s="6" t="n">
        <v>1189728000</v>
      </c>
      <c r="L11" s="6" t="n">
        <v>385294000</v>
      </c>
      <c r="M11">
        <f>K11/L11</f>
        <v/>
      </c>
      <c r="N11" s="6" t="inlineStr"/>
      <c r="O11">
        <f>N11/M11</f>
        <v/>
      </c>
      <c r="P11" t="inlineStr"/>
      <c r="Q11" t="inlineStr"/>
      <c r="R11" t="inlineStr"/>
    </row>
    <row r="12">
      <c r="A12" s="3" t="inlineStr">
        <is>
          <t>TPR</t>
        </is>
      </c>
      <c r="B12" s="1" t="inlineStr">
        <is>
          <t>Luxury Goods</t>
        </is>
      </c>
      <c r="C12" t="inlineStr">
        <is>
          <t>Tapestry, Inc.</t>
        </is>
      </c>
      <c r="D12" s="6" t="n">
        <v>42.69</v>
      </c>
      <c r="E12" s="6" t="n">
        <v>0</v>
      </c>
      <c r="F12" s="6" t="n">
        <v>141</v>
      </c>
      <c r="G12" s="6" t="n">
        <v>95</v>
      </c>
      <c r="H12" s="6" t="n">
        <v>11860904960</v>
      </c>
      <c r="I12" s="6" t="n">
        <v>4961400000</v>
      </c>
      <c r="J12" s="6" t="n">
        <v>-652100000</v>
      </c>
      <c r="K12" s="6" t="n">
        <v>8150400000</v>
      </c>
      <c r="L12" s="6" t="n">
        <v>5259700000</v>
      </c>
      <c r="M12">
        <f>K12/L12</f>
        <v/>
      </c>
      <c r="N12" s="6" t="n">
        <v>1589300000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Tech Stocks for April 2021</t>
        </is>
      </c>
      <c r="D8" t="inlineStr">
        <is>
          <t>Investopedia</t>
        </is>
      </c>
      <c r="E8" t="inlineStr">
        <is>
          <t>The technology sector is comprised of businesses that sell goods and services in electronics, software, computers, artificial intelligence (AI), and other industries related to information technology (IT).  The sector includes companies with the largest market capitalizations in the world such as Apple Inc. (AAPL), Microsoft Corp. (MSFT), and Amazon.com Inc. (AMZN).  Tech stocks, represented by the Technology Select Sector SPDR ETF (XLK), have outperformed the broader market.</t>
        </is>
      </c>
    </row>
    <row r="9">
      <c r="A9" s="10" t="inlineStr">
        <is>
          <t>The Short Squeeze Unravels: Why These Consumer Stocks Plunged Today</t>
        </is>
      </c>
      <c r="D9" s="5" t="inlineStr">
        <is>
          <t>Jeremy Bowman, The Motley Fool</t>
        </is>
      </c>
      <c r="E9" s="5" t="inlineStr">
        <is>
          <t>After sharp gains, National Beverage, Fossil Group, and Bed Bath &amp; Beyond all pulled back on Thursday.</t>
        </is>
      </c>
    </row>
    <row r="10">
      <c r="A10" s="9" t="inlineStr">
        <is>
          <t>Factor4, LLC Announces Partnership with NCR Corporation</t>
        </is>
      </c>
      <c r="D10" t="inlineStr">
        <is>
          <t>PR Newswire</t>
        </is>
      </c>
      <c r="E10" t="inlineStr">
        <is>
          <t>Factor4, LLC, the leading provider of gift card and loyalty solutions, today announced their partnership with NCR Corporation (NYSE: NCR), a global enterprise technology provider for the financial, retail and hospitality industries. Factor4&amp;#39;s gift card programs are now integrated with NCR Silver and Counterpoint POS solutions.</t>
        </is>
      </c>
    </row>
    <row r="11">
      <c r="A11" s="10" t="inlineStr">
        <is>
          <t>How To Play The Insane &amp;#39;Short Squeeze&amp;#39; Stock Rally With Less Risk</t>
        </is>
      </c>
      <c r="D11" s="5" t="inlineStr">
        <is>
          <t>MATT KRANTZ</t>
        </is>
      </c>
      <c r="E11" s="5" t="inlineStr">
        <is>
          <t>Investors are squeezing profit out of hated stocks, like GameStop. And ETFs offer a lower-risk way to try this minefield, including some S&amp;P 500 stocks.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GameStop Stock Drops After SEC Announcement. An Expert Says the Agency’s Statement Means Little for Now.</t>
        </is>
      </c>
      <c r="D12" t="inlineStr">
        <is>
          <t>Connor Smith</t>
        </is>
      </c>
      <c r="E12" t="inlineStr">
        <is>
          <t>Shares of highly shorted companies like Bed Bath &amp; Beyond, National Beverage, and AMC Entertainment have surged alongside GameStop in recent trading.</t>
        </is>
      </c>
    </row>
    <row r="13">
      <c r="A13" s="10" t="inlineStr">
        <is>
          <t>Cardtronics USA, Inc. -- Moody&amp;#39;s places Cardtronics&amp;#39; ratings under review for downgrade following announcement of acquisition by NCR</t>
        </is>
      </c>
      <c r="D13" s="5" t="inlineStr">
        <is>
          <t>Moody's</t>
        </is>
      </c>
      <c r="E13" s="5" t="inlineStr">
        <is>
          <t>Moody's Investors Service ("Moody's") has placed Cardtronics, Inc.'s ("Cardtronics") ratings under review for downgrade, including the company's Ba3 corporate family rating ("CFR"), Ba3-PD probability of default rating ("PDR"), the Ba2 rating on the first lien term loan issued by Cardtronics' subsidiary Cardtronics USA, Inc. ("Cardtronics USA"), and the B2 rating on Cardtronics' 5.50% $300 million senior unsecured notes.  The review was prompted by the announcement of the planned acquisition of the company by NCR Corporation ("NCR") in a $2.5 billion all-cash transaction expected to close in mid-year 2021.</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NCR Corporation -- Moody&amp;#39;s affirms NCR&amp;#39;s ratings following announcement of Cardtronics acquisition</t>
        </is>
      </c>
      <c r="D14" t="inlineStr">
        <is>
          <t>Moody's</t>
        </is>
      </c>
      <c r="E14" t="inlineStr">
        <is>
          <t>Moody's Investors Service ("Moody's") affirmed NCR Corporation's ("NCR") ratings including the company's B2 corporate family rating ("CFR"), B2-PD probability of default rating ("PDR"), the Ba3 rating on NCR's first lien credit facility, and the B3 rating on the issuer's senior unsecured bonds.  The SGL-2 speculative grade liquidity rating is unchanged and the outlook is Stable.</t>
        </is>
      </c>
    </row>
    <row r="15">
      <c r="A15" s="10" t="inlineStr">
        <is>
          <t>National Beverage Stock Strength Rating Jumps To 92 Amid Unusual Market Action</t>
        </is>
      </c>
      <c r="D15" s="5" t="inlineStr">
        <is>
          <t>INVESTOR&amp;#39;S BUSINESS DAILY and JAMES DETAR</t>
        </is>
      </c>
      <c r="E15" s="5" t="inlineStr">
        <is>
          <t>The group is led by GameStop whose stock has surged an amazing 450% this week. After rising in a fairly steady pattern the last couple of years, National Beverage shares popped 13% on Monday, 16% on Tuesday and were up another 26% in Wednesday afternoon trading.  The 92 RS Rating means that National Beverage has outperformed 92% of all stocks over the past year.  On Tuesday, MarketBeat reported a 140% spike in call options for FIZZ shares. National Beverage stock had been heavily shorted prior that.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Why Is National Beverage Surging 27% Higher Today?</t>
        </is>
      </c>
      <c r="D16" t="inlineStr">
        <is>
          <t>Rich Duprey, The Motley Fool</t>
        </is>
      </c>
      <c r="E16" t="inlineStr">
        <is>
          <t>Shares of National Beverage (NASDAQ: FIZZ) are soaring 27% higher heading into midday trading Wednesday, seemingly making it the latest stock to catch short-sellers in a squeeze.  Although National Beverage's 52% gain so far in 2021 is no match for the stratospheric rise in GameStop's (NYSE: GME) shares, which are up 685% year to date, the owner of La Croix sparkling water is also a heavily shorted stock with nearly two-thirds of its shares outstanding sold short.  The short interest ratio in National Beverage, or the number of days it would take short-sellers to cover their position, is a hefty 27 days (anything over seven days is considered a lot), which suggests short-sellers are being squeezed.</t>
        </is>
      </c>
    </row>
    <row r="17">
      <c r="A17" s="10" t="inlineStr">
        <is>
          <t>5 Undervalued Stocks Below the Peter Lynch Value</t>
        </is>
      </c>
      <c r="D17" s="5" t="inlineStr">
        <is>
          <t>GuruFocus.com</t>
        </is>
      </c>
      <c r="E17" s="5" t="inlineStr">
        <is>
          <t>M.D.C. Holdings makes the list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NCR To Snap Up Cardtronics For $2.5B; Street Says Buy</t>
        </is>
      </c>
      <c r="D18" t="inlineStr">
        <is>
          <t>support@smarteranalyst.com (Ben Mahaney)</t>
        </is>
      </c>
      <c r="E18" t="inlineStr">
        <is>
          <t>NCR has struck a deal to buy all of the outstanding shares of non-bank ATM operator Cardtronics, in a deal valued at $2.5 billion, including debt. NCR (NCR) has agreed to pay Cardtronics stockholders $39 per share. The stock closed 5% lower at $38.81 on Monday. The deal comes after rival bidders, which included an entity affiliated with Apollo Global Management and Catalyst Holdings, didn’t sweeten their $35 per share offer. Cardtronics (CATM) operates a network of 285,000 ATMs and financial services kiosks across 10 countries. The combined company is expected to generate $100 million-$120 million in run-rate operating cost synergies by the end of 2022. NCR, which provides ATMs and point-of-sale hardware and software self-service kiosks for retail and hospitality businesses, said that the deal is projected to be accretive to its non-GAAP EPS in the first full year following its closure, which is expected in mid-2021. The company plans to fund the acquisition with cash on hand and fully committed financing provided by Bank of America. “This transaction accelerates the NCR-as-a-Service strategy, further shifts NCR’s revenue mix to software, services and recurring revenue, and adds value for our customers,” said NCR CEO Michael D. Hayford. “We have had a long-standing relationship with Cardtronics and its outstanding team. Its Allpoint network is highly complementary to NCR’s payments platform, and the combined company will be able to seamlessly connect retail and banking customers.” The transaction has been approved by the Boards of Directors of both companies. Upon completion of the deal, Cardtronics will become a privately-held company. Following the deal announcement, Oppenheimer analyst Ian Zaffino lifted NCR’s price target to $40 from $35 and maintained a Buy rating. “A transaction processor, Cardtronics offers a highly complementary suite of product offerings (payment transactions), as well as a highly accretive financial profile,” Zaffino wrote in a note to investors. “Aside from immediate transaction-driven margin accretion, margins should also benefit from potential synergies on both cost and revenue going forward.” (See NCR stock analysis on TipRanks). Currently, the rest of the Street is firmly in line with Zaffino’s bullish outlook. The stock scores 6 unanimous Buys, which add up to a Strong Buy analyst consensus. With shares surging a stellar 62% over the past three months, the average price target of $44.60 implies upside potential of another 31% to current levels. News sentiment around NCR over the last seven days has been very bearish, with 100% of the articles published being bearish, compared to a 37% bearish sector average. Related News: AMC Secures $917M Lifeline To Avert Bankruptcy; Shares Pop 26% Kimberly-Clark Tops 4Q Estimates, Hikes Dividend By 6.5% Linde To Buy Back $5B In Stock, Ramps Up Dividend By 10% More recent articles from Smarter Analyst: LyondellBasell Expands Relationship With Sinopec to Form Joint Venture Tuesday’s Pre-Market: Here’s What You Need To Know Before The Market Opens Boot Barn Slips As 3Q Profit Misses Analysts&amp;#39; Estimates Crane’s 4Q Profit Falls Short Of Estimates; Street Is Bullish</t>
        </is>
      </c>
    </row>
    <row r="19">
      <c r="A19" s="10" t="inlineStr">
        <is>
          <t>From GameStop to BlackBerry, here&amp;#39;s why the shorts are getting squeezed</t>
        </is>
      </c>
      <c r="D19" s="5" t="inlineStr">
        <is>
          <t>Myles Udland</t>
        </is>
      </c>
      <c r="E19" s="5" t="inlineStr">
        <is>
          <t>Top news and what to watch in the markets on Tuesday, January 26, 2021.</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SHAREHOLDER NOTICE: Brodsky &amp; Smith, LLC Announces an Investigation of Cardtronics (NASDAQ:CATM)</t>
        </is>
      </c>
      <c r="D20" t="inlineStr">
        <is>
          <t>ACCESSWIRE</t>
        </is>
      </c>
      <c r="E20" t="inlineStr">
        <is>
          <t>BALA CYNWYD, PA / ACCESSWIRE / January 25, 2021 / Law office of Brodsky &amp; Smith, LLC announces that it is investigating potential claims against the Board of Directors of Cardtronics (&amp;quot;Cardtronics&amp;quot; or the &amp;quot;Company&amp;quot;) (NASDAQ:CATM) for possible breaches of fiduciary duty and other violations of federal and state law in connection with the agreement to be acquired by NCR Corporation (NYSE:NCR). Under the terms of the merger agreement, Cardtronics stockholders will receive only $39.</t>
        </is>
      </c>
    </row>
    <row r="21">
      <c r="A21" s="10" t="inlineStr">
        <is>
          <t>Cardtronics Picks $2.5 Billion NCR Offer Over Apollo Global Bid</t>
        </is>
      </c>
      <c r="D21" s="5" t="inlineStr">
        <is>
          <t>Luisa Beltran</t>
        </is>
      </c>
      <c r="E21" s="5" t="inlineStr">
        <is>
          <t>The news comes roughly a month after the ATM operator agreed to be acquired by Apollo for $2.3 billion.</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NCR reaches agreement to acquire Cardtronics in $2.5 billion deal</t>
        </is>
      </c>
      <c r="D22" t="inlineStr">
        <is>
          <t>Emily Bary</t>
        </is>
      </c>
      <c r="E22" t="inlineStr">
        <is>
          <t>NCR Corp. announced Monday morning that it has reached a definitive agreement with Cardtronics to acquire the ATM operator for $39 a share. The all-cash transaction is valued at about $2.5 billion, including debt. The deal for Cardtronics &amp;quot;further shifts NCR&amp;#39;s revenue mix to software, services and recurring revenue, and adds value for our customers,&amp;quot; NCR Chief Executive Michael Hayford said in a release. NCR expects the deal to close in the middle of 2021 and anticipates that it will be accretive to its earnings per share in the first full year following the close. It models $100 million to $120 million in run-rate operating cost synergies by the end of 2022. NCR previously confirmed that it had made a $39/share offer for Cardtronics earlier in January. Shares of Cardtronics, which closed Friday at $40.86, are off 6.3% in premarket trading Monday, while NCR shares are up 4.8% premarket. NCR&amp;#39;s stock has gained 50% over the past three months as the S&amp;P 500 has risen 11%.</t>
        </is>
      </c>
    </row>
    <row r="23">
      <c r="A23" s="10" t="inlineStr">
        <is>
          <t>NCR and Cardtronics Announce Definitive Acquisition Agreement at $39.00 Per Share</t>
        </is>
      </c>
      <c r="D23" s="5" t="inlineStr">
        <is>
          <t>Business Wire</t>
        </is>
      </c>
      <c r="E23" s="5" t="inlineStr">
        <is>
          <t>NCR Corporation (NYSE: NCR), a global enterprise technology provider for the financial, retail and hospitality industries, and Cardtronics (Nasdaq: CATM), the world’s largest non-bank ATM operator and service provider, today announced that they have entered into a definitive agreement under which NCR will acquire all outstanding shares of Cardtronics for $39.00 per share in an all-cash transaction with an enterprise value of approximately $2.5 billion, including debt. The transaction has been approved by the Boards of Directors of both companies.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FPA Capital Exits Centene, Vonage Holdings</t>
        </is>
      </c>
      <c r="D24" t="inlineStr">
        <is>
          <t>GuruFocus.com</t>
        </is>
      </c>
      <c r="E24" t="inlineStr">
        <is>
          <t>Fund&amp;#39;s largest sales of the 4th quarter</t>
        </is>
      </c>
    </row>
    <row r="25">
      <c r="A25" s="10" t="inlineStr">
        <is>
          <t>National Beverage Corp. Sets Payment Date for Record Dividend</t>
        </is>
      </c>
      <c r="D25" s="5" t="inlineStr">
        <is>
          <t>Business Wire</t>
        </is>
      </c>
      <c r="E25" s="5" t="inlineStr">
        <is>
          <t>National Beverage Corp. (NASDAQ:FIZZ) today announced that its Board of Directors set Friday, January 29, 2021, as the payment date for its previously announced $6.00 per share cash dividend.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Is NCR Corporation (NCR) a Smart Long-term Buy?</t>
        </is>
      </c>
      <c r="D26" t="inlineStr">
        <is>
          <t>Alex Smith</t>
        </is>
      </c>
      <c r="E26" t="inlineStr">
        <is>
          <t>Greenlight Capital Fund recently released its Q3 2020 Investor Letter, a copy of which you can download here. The fund posted a return of 5.9% for the quarter, underperforming its benchmark, the S&amp;P 500 Index which returned 8.9% in the same quarter. You should check out Greenlight Capital’s top 5 stock picks for investors to […]</t>
        </is>
      </c>
    </row>
    <row r="27">
      <c r="A27" s="10" t="inlineStr">
        <is>
          <t>Shareholders Of National Beverage (NASDAQ:FIZZ) Must Be Happy With Their 138% Total Return</t>
        </is>
      </c>
      <c r="D27" s="5" t="inlineStr">
        <is>
          <t>Simply Wall St</t>
        </is>
      </c>
      <c r="E27" s="5" t="inlineStr">
        <is>
          <t>The worst result, after buying shares in a company (assuming no leverage), would be if you lose all the money you put...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NCR Offered to Buy Cardtronics for $1.7 Billion, Kicking Off a Potential Bidding War</t>
        </is>
      </c>
      <c r="D28" t="inlineStr">
        <is>
          <t>Luisa Beltran</t>
        </is>
      </c>
      <c r="E28" t="inlineStr">
        <is>
          <t>NCR’s proposal beats an offer from Apollo Global Management and activist hedge fund Hudson Executive Capital.</t>
        </is>
      </c>
    </row>
    <row r="29">
      <c r="A29" s="10" t="inlineStr">
        <is>
          <t>NCR Confirms Offer to Acquire Cardtronics for $39.00 Per Share in Cash</t>
        </is>
      </c>
      <c r="D29" s="5" t="inlineStr">
        <is>
          <t>Business Wire</t>
        </is>
      </c>
      <c r="E29" s="5" t="inlineStr">
        <is>
          <t>NCR Corporation (NYSE: NCR), a global enterprise technology provider for the financial, retail and hospitality industries, today confirmed that it has submitted an offer to acquire all outstanding shares of Cardtronics (Nasdaq: CATM) for $39.00 per share in cash.</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NCR vies for ATM operator Cardtronics: WSJ</t>
        </is>
      </c>
      <c r="D30" t="inlineStr">
        <is>
          <t>Claudia Assis</t>
        </is>
      </c>
      <c r="E30" t="inlineStr">
        <is>
          <t>NCR Corp.  is in talks to buy ATM operator Cardtronics PLC , The Wall Street Journal reported late Friday, citing people familiar with the matter. Cardtronics disclosed late Thursday it had received another, higher buyout bid than the December $35 bid by funds associated with Apollo Global Management Inc.  and Hudson Executive Capital LP, itself a sweetened deal from a $31 earlier bid, but hadn&amp;#39;t disclosed the new suitor. Cardtronics said then it was evaluating the new proposal. Shares of Cardtronics rose 1.2% in the extended session Friday after ending the regular trading day up 15%. NCR shares fell 4% after 1.6% decline in the regular session. NCR, which provides software and services for the banking, retail, and other industries, on Thursday announced the acquisition of grocery e-commerce company Freshop.</t>
        </is>
      </c>
    </row>
    <row r="31">
      <c r="A31" s="10" t="inlineStr">
        <is>
          <t>Is NCR Corporation (NCR) Stock a Buy For 2021?</t>
        </is>
      </c>
      <c r="D31" s="5" t="inlineStr">
        <is>
          <t>Alex Smith</t>
        </is>
      </c>
      <c r="E31" s="5" t="inlineStr">
        <is>
          <t>FPA Capital Fund recently released its Q3 2020 Investor Letter, a copy of which you can download here. The fund posted a return of 1.26% for the quarter, underperforming its benchmark, the Russell 2500 Index which returned 5.88% in the same quarter. You should check out FPA Capital Fund’s top 5 stock picks for investors […]</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