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kimball-international-inc-announce-second-143600131.html" TargetMode="External" Id="rId1"/><Relationship Type="http://schemas.openxmlformats.org/officeDocument/2006/relationships/hyperlink" Target="https://finance.yahoo.com/news/kimball-international-inc-nasdaq-kbal-084220947.html" TargetMode="External" Id="rId2"/><Relationship Type="http://schemas.openxmlformats.org/officeDocument/2006/relationships/hyperlink" Target="https://finance.yahoo.com/news/hedge-funds-never-bullish-kimball-020616441.html" TargetMode="External" Id="rId3"/><Relationship Type="http://schemas.openxmlformats.org/officeDocument/2006/relationships/hyperlink" Target="https://finance.yahoo.com/news/kimball-international-announces-closing-poppin-134500612.html" TargetMode="External" Id="rId4"/><Relationship Type="http://schemas.openxmlformats.org/officeDocument/2006/relationships/hyperlink" Target="https://finance.yahoo.com/news/comfort-insider-transactions-kimball-international-070344627.html" TargetMode="External" Id="rId5"/><Relationship Type="http://schemas.openxmlformats.org/officeDocument/2006/relationships/hyperlink" Target="https://www.fool.com/earnings/call-transcripts/2020/11/04/kimball-international-inc-kbal-q1-2021-earnings-ca/?source=eptyholnk0000202&amp;utm_source=yahoo-host&amp;utm_medium=feed&amp;utm_campaign=article&amp;yptr=yahoo" TargetMode="External" Id="rId6"/><Relationship Type="http://schemas.openxmlformats.org/officeDocument/2006/relationships/hyperlink" Target="https://finance.yahoo.com/news/kimball-international-inc-reports-first-211000371.html" TargetMode="External" Id="rId7"/><Relationship Type="http://schemas.openxmlformats.org/officeDocument/2006/relationships/hyperlink" Target="https://finance.yahoo.com/news/kimball-international-acquire-poppin-inc-211000372.html" TargetMode="External" Id="rId8"/><Relationship Type="http://schemas.openxmlformats.org/officeDocument/2006/relationships/hyperlink" Target="https://finance.yahoo.com/news/kimball-international-inc-host-earnings-201500307.html" TargetMode="External" Id="rId9"/><Relationship Type="http://schemas.openxmlformats.org/officeDocument/2006/relationships/hyperlink" Target="https://finance.yahoo.com/news/invest-kimball-international-nasdaq-kbal-134549817.html" TargetMode="External" Id="rId10"/><Relationship Type="http://schemas.openxmlformats.org/officeDocument/2006/relationships/hyperlink" Target="https://finance.yahoo.com/news/kimball-international-inc-holds-annual-200500579.html" TargetMode="External" Id="rId11"/><Relationship Type="http://schemas.openxmlformats.org/officeDocument/2006/relationships/hyperlink" Target="https://finance.yahoo.com/news/roundhill-acquirers-deep-value-etf-130000195.html" TargetMode="External" Id="rId12"/><Relationship Type="http://schemas.openxmlformats.org/officeDocument/2006/relationships/hyperlink" Target="https://finance.yahoo.com/news/registration-sidotis-2020-fall-virtual-201900933.html" TargetMode="External" Id="rId13"/><Relationship Type="http://schemas.openxmlformats.org/officeDocument/2006/relationships/hyperlink" Target="https://finance.yahoo.com/news/had-bought-kimball-internationals-nasdaq-172745784.html" TargetMode="External" Id="rId14"/><Relationship Type="http://schemas.openxmlformats.org/officeDocument/2006/relationships/hyperlink" Target="https://finance.yahoo.com/news/kimball-international-inc-announce-fourth-181703144.html" TargetMode="External" Id="rId15"/><Relationship Type="http://schemas.openxmlformats.org/officeDocument/2006/relationships/hyperlink" Target="https://finance.yahoo.com/news/buy-kimball-international-inc-kbal-191837432.html" TargetMode="External" Id="rId16"/><Relationship Type="http://schemas.openxmlformats.org/officeDocument/2006/relationships/hyperlink" Target="https://finance.yahoo.com/news/kimball-international-announces-changes-board-123010668.html" TargetMode="External" Id="rId17"/><Relationship Type="http://schemas.openxmlformats.org/officeDocument/2006/relationships/hyperlink" Target="https://finance.yahoo.com/news/did-kimball-international-inc-nasdaq-123113230.html" TargetMode="External" Id="rId18"/><Relationship Type="http://schemas.openxmlformats.org/officeDocument/2006/relationships/hyperlink" Target="https://finance.yahoo.com/news/5-home-furnishing-companies-high-213605174.html" TargetMode="External" Id="rId19"/><Relationship Type="http://schemas.openxmlformats.org/officeDocument/2006/relationships/hyperlink" Target="https://finance.yahoo.com/news/edited-transcript-kbal-earnings-conference-223430777.html" TargetMode="External" Id="rId20"/><Relationship Type="http://schemas.openxmlformats.org/officeDocument/2006/relationships/hyperlink" Target="https://finance.yahoo.com/news/kimball-international-inc-reports-third-200510816.html" TargetMode="External" Id="rId21"/><Relationship Type="http://schemas.openxmlformats.org/officeDocument/2006/relationships/hyperlink" Target="https://finance.yahoo.com/news/kimball-international-inc-declares-dividend-120010689.html" TargetMode="External" Id="rId22"/><Relationship Type="http://schemas.openxmlformats.org/officeDocument/2006/relationships/hyperlink" Target="https://finance.yahoo.com/news/kimball-international-inc-engages-advisiry-132254252.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KBAL.nas</t>
        </is>
      </c>
      <c r="B3" s="1" t="inlineStr">
        <is>
          <t>Furnishings, Fixtures &amp; Appliances</t>
        </is>
      </c>
      <c r="C3" t="inlineStr">
        <is>
          <t>Kimball International, Inc.</t>
        </is>
      </c>
      <c r="D3" s="6" t="n">
        <v>13.88</v>
      </c>
      <c r="E3" s="6" t="n">
        <v>24</v>
      </c>
      <c r="F3" s="6" t="n">
        <v>18</v>
      </c>
      <c r="G3" s="6" t="n">
        <v>13</v>
      </c>
      <c r="H3" s="6" t="n">
        <v>509261376</v>
      </c>
      <c r="I3" s="6" t="n">
        <v>727859000</v>
      </c>
      <c r="J3" s="6" t="n">
        <v>41054000</v>
      </c>
      <c r="K3" s="6" t="n">
        <v>464100000</v>
      </c>
      <c r="L3" s="6" t="n">
        <v>220088000</v>
      </c>
      <c r="M3">
        <f>K3/L3</f>
        <v/>
      </c>
      <c r="N3" s="6" t="n">
        <v>1331000</v>
      </c>
      <c r="O3">
        <f>N3/M3</f>
        <v/>
      </c>
      <c r="P3" t="inlineStr"/>
      <c r="Q3" t="inlineStr"/>
      <c r="R3" t="inlineStr">
        <is>
          <t>Kimball International, Inc. designs, manufactures, and sells furniture products under the Kimball, National, Kimball Hospitality, and D'style by Kimball Hospitality brands in the United States and internationally. The company offers office furniture, including desks, tables, seating, bookcases, and filing and storage units for federal, state, and local government offices, as well as other government related entities; and furniture solutions, such as headboards, tables, seating, vanities, casegoods, lighting, and other products for hotel properties, and commercial and residential mixed use developments. Its furniture solutions are used in collaborative and open work space areas, conference and meeting/huddle rooms, training rooms, private offices, learning areas, classrooms, lobby/reception areas, and dining/cafÃ© areas with a mix of wood, metal, laminate, paint, fabric, solid surface, and plastic options. In addition, the company offers patient/exam room and lounge seating, and casegoods for the healthcare market. It markets and sells its products through sales representatives, office furniture dealers, wholesalers, brokers, designers, purchasing companies, and catalog houses to end users. The company was formerly known as The Jasper Corporation and changed its name to Kimball International, Inc. in July 1974. Kimball International, Inc. was incorporated in 1939 and is headquartered in Jasper, Indiana.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KE</t>
        </is>
      </c>
      <c r="B8" s="1" t="inlineStr">
        <is>
          <t>Electrical Equipment &amp; Parts</t>
        </is>
      </c>
      <c r="C8" t="inlineStr">
        <is>
          <t>Kimball Electronics, Inc.</t>
        </is>
      </c>
      <c r="D8" s="6" t="n">
        <v>26.06</v>
      </c>
      <c r="E8" s="6" t="n">
        <v>0</v>
      </c>
      <c r="F8" s="6" t="n">
        <v>0</v>
      </c>
      <c r="G8" s="6" t="n">
        <v>0</v>
      </c>
      <c r="H8" s="6" t="n">
        <v>650382016</v>
      </c>
      <c r="I8" s="6" t="n">
        <v>1200550000</v>
      </c>
      <c r="J8" s="6" t="n">
        <v>18196000</v>
      </c>
      <c r="K8" s="6" t="n">
        <v>785848000</v>
      </c>
      <c r="L8" s="6" t="n">
        <v>366210000</v>
      </c>
      <c r="M8">
        <f>K8/L8</f>
        <v/>
      </c>
      <c r="N8" s="6" t="n">
        <v>61000000</v>
      </c>
      <c r="O8">
        <f>N8/M8</f>
        <v/>
      </c>
      <c r="P8" t="inlineStr"/>
      <c r="Q8" t="inlineStr"/>
      <c r="R8" t="inlineStr"/>
    </row>
    <row r="9">
      <c r="A9" s="3" t="inlineStr">
        <is>
          <t>LBAI</t>
        </is>
      </c>
      <c r="B9" s="1" t="inlineStr">
        <is>
          <t>Banks—Regional</t>
        </is>
      </c>
      <c r="C9" t="inlineStr">
        <is>
          <t>Lakeland Bancorp, Inc.</t>
        </is>
      </c>
      <c r="D9" s="6" t="n">
        <v>17.42</v>
      </c>
      <c r="E9" s="6" t="n">
        <v>14</v>
      </c>
      <c r="F9" s="6" t="n">
        <v>-105</v>
      </c>
      <c r="G9" s="6" t="n">
        <v>17</v>
      </c>
      <c r="H9" s="6" t="n">
        <v>879727424</v>
      </c>
      <c r="I9" s="6" t="n">
        <v>207575000</v>
      </c>
      <c r="J9" s="6" t="n">
        <v>57518000</v>
      </c>
      <c r="K9" s="6" t="n">
        <v>7664297000</v>
      </c>
      <c r="L9" s="6" t="n">
        <v>6900513000</v>
      </c>
      <c r="M9">
        <f>K9/L9</f>
        <v/>
      </c>
      <c r="N9" s="6" t="n">
        <v>223991000</v>
      </c>
      <c r="O9">
        <f>N9/M9</f>
        <v/>
      </c>
      <c r="P9" t="inlineStr"/>
      <c r="Q9" t="inlineStr"/>
      <c r="R9" t="inlineStr"/>
    </row>
    <row r="10">
      <c r="A10" s="3" t="inlineStr">
        <is>
          <t>MSBI</t>
        </is>
      </c>
      <c r="B10" s="1" t="inlineStr">
        <is>
          <t>Banks—Regional</t>
        </is>
      </c>
      <c r="C10" t="inlineStr">
        <is>
          <t>Midland States Bancorp, Inc.</t>
        </is>
      </c>
      <c r="D10" s="6" t="n">
        <v>27.88</v>
      </c>
      <c r="E10" s="6" t="n">
        <v>0</v>
      </c>
      <c r="F10" s="6" t="n">
        <v>83</v>
      </c>
      <c r="G10" s="6" t="n">
        <v>24</v>
      </c>
      <c r="H10" s="6" t="n">
        <v>628063872</v>
      </c>
      <c r="I10" s="6" t="n">
        <v>226669000</v>
      </c>
      <c r="J10" s="6" t="n">
        <v>22537000</v>
      </c>
      <c r="K10" s="6" t="n">
        <v>6868540000</v>
      </c>
      <c r="L10" s="6" t="n">
        <v>6247149000</v>
      </c>
      <c r="M10">
        <f>K10/L10</f>
        <v/>
      </c>
      <c r="N10" s="6" t="n">
        <v>693780000</v>
      </c>
      <c r="O10">
        <f>N10/M10</f>
        <v/>
      </c>
      <c r="P10" t="inlineStr"/>
      <c r="Q10" t="inlineStr"/>
      <c r="R10" t="inlineStr"/>
    </row>
    <row r="11">
      <c r="A11" s="3" t="inlineStr">
        <is>
          <t>EBSB</t>
        </is>
      </c>
      <c r="B11" s="1" t="inlineStr">
        <is>
          <t>Banks—Regional</t>
        </is>
      </c>
      <c r="C11" t="inlineStr">
        <is>
          <t>Meridian Bancorp, Inc.</t>
        </is>
      </c>
      <c r="D11" s="6" t="n">
        <v>18.79</v>
      </c>
      <c r="E11" s="6" t="n">
        <v>26</v>
      </c>
      <c r="F11" s="6" t="n">
        <v>-88</v>
      </c>
      <c r="G11" s="6" t="n">
        <v>16</v>
      </c>
      <c r="H11" s="6" t="n">
        <v>984928640</v>
      </c>
      <c r="I11" s="6" t="n">
        <v>183543000</v>
      </c>
      <c r="J11" s="6" t="n">
        <v>65051000</v>
      </c>
      <c r="K11" s="6" t="n">
        <v>6619848000</v>
      </c>
      <c r="L11" s="6" t="n">
        <v>5850963000</v>
      </c>
      <c r="M11">
        <f>K11/L11</f>
        <v/>
      </c>
      <c r="N11" s="6" t="n">
        <v>658245000</v>
      </c>
      <c r="O11">
        <f>N11/M11</f>
        <v/>
      </c>
      <c r="P11" t="inlineStr"/>
      <c r="Q11" t="inlineStr"/>
      <c r="R11" t="inlineStr"/>
    </row>
    <row r="12">
      <c r="A12" s="3" t="inlineStr">
        <is>
          <t>JRVR</t>
        </is>
      </c>
      <c r="B12" s="1" t="inlineStr">
        <is>
          <t>Insurance—Specialty</t>
        </is>
      </c>
      <c r="C12" t="inlineStr">
        <is>
          <t>James River Group Holdings, Ltd.</t>
        </is>
      </c>
      <c r="D12" s="6" t="n">
        <v>46.88</v>
      </c>
      <c r="E12" s="6" t="n">
        <v>0</v>
      </c>
      <c r="F12" s="6" t="n">
        <v>0</v>
      </c>
      <c r="G12" s="6" t="n">
        <v>0</v>
      </c>
      <c r="H12" s="6" t="n">
        <v>1442286720</v>
      </c>
      <c r="I12" s="6" t="n">
        <v>668689000</v>
      </c>
      <c r="J12" s="6" t="n">
        <v>4824000</v>
      </c>
      <c r="K12" s="6" t="n">
        <v>5063072000</v>
      </c>
      <c r="L12" s="6" t="n">
        <v>4267464000</v>
      </c>
      <c r="M12">
        <f>K12/L12</f>
        <v/>
      </c>
      <c r="N12" s="6" t="n">
        <v>366355000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Kimball International, Inc. to Announce Second Quarter Fiscal Year 2021 Financial Results</t>
        </is>
      </c>
      <c r="D8" t="inlineStr">
        <is>
          <t>Kimball International, Inc.</t>
        </is>
      </c>
      <c r="E8" t="inlineStr">
        <is>
          <t>JASPER, Ind., Jan. 14, 2021 (GLOBE NEWSWIRE) -- Kimball International, Inc. (NASDAQ: KBAL) will announce its second quarter fiscal year 2021 financial results on Thursday, February 4, 2021, after the close of the market.    The Company will host a conference call on Thursday, February 4, 2021, at 5:00 p.m. ET to review its financial performance.The telephone number to access the conference call is 844-602-5643 or internationally at 574-990-3014. The passcode to access the call is &amp;quot;Kimball.&amp;quot; The live webcast of the conference call can be accessed at www.ir.kimballinternational.com.For those unable to participate in the live webcast, the call will be archived at www.ir.kimballinternational.com.About Kimball International, Inc.For 70 years, Kimball International has created design driven furnishings that have helped our customers shape spaces into places, bringing possibility to life by enabling collaboration, discovery, wellness and relaxation. We go to market through our family of brands: Kimball, National, Interwoven, Etc., Kimball Hospitality, D’style by Kimball Hospitality and Poppin. Our values and high integrity are demonstrated daily by living our Purpose and Guiding Principles that establish us as an employer of choice. We build success by growing long-term relationships with customers, employees, suppliers, shareholders and the communities in which we operate. In fiscal year 2020, the company generated $728 million in revenue and employed over 2,800 people. To learn more about Kimball International, Inc. (NASDAQ: KBAL), visit www.kimballinternational.com.Investor Contacts:  Lynn Morgen lynn.morgen@advisiry.com  Eric Prouty eric.prouty@advisiry.comKimball International  1600 Royal Street  Jasper, IN 47546  Telephone 812.482.1600</t>
        </is>
      </c>
    </row>
    <row r="9">
      <c r="A9" s="10" t="inlineStr">
        <is>
          <t>Is Kimball International, Inc.&amp;#39;s (NASDAQ:KBAL) Latest Stock Performance Being Led By Its Strong Fundamentals?</t>
        </is>
      </c>
      <c r="D9" s="5" t="inlineStr">
        <is>
          <t>Simply Wall St</t>
        </is>
      </c>
      <c r="E9" s="5" t="inlineStr">
        <is>
          <t>Kimball International&amp;#39;s (NASDAQ:KBAL) stock up by 9.9% over the past three months. Since the market usually pay for a...</t>
        </is>
      </c>
    </row>
    <row r="10">
      <c r="A10" s="9" t="inlineStr">
        <is>
          <t>Hedge Funds Have Never Been This Bullish On Kimball International Inc (KBAL)</t>
        </is>
      </c>
      <c r="D10" t="inlineStr">
        <is>
          <t>Abigail Fisher</t>
        </is>
      </c>
      <c r="E10"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row>
    <row r="11">
      <c r="A11" s="10" t="inlineStr">
        <is>
          <t>Kimball International Announces Closing of Poppin Acquisition</t>
        </is>
      </c>
      <c r="D11" s="5" t="inlineStr">
        <is>
          <t>Kimball International, Inc.</t>
        </is>
      </c>
      <c r="E11" s="5" t="inlineStr">
        <is>
          <t>JASPER, Ind., Dec. 09, 2020 (GLOBE NEWSWIRE) -- Kimball International, Inc. (NASDAQ: KBAL) today announced the closing of its previously reported acquisition of Poppin, Inc., a tech-enabled, market-leading B2B commercial furniture design company.  Kristie Juster, CEO of Kimball International commented, “We are very pleased that Poppin is now part of Kimball International. This was a strategically compelling combination for both companies that has positioned us to gain share and successfully navigate a dynamic marketplace. Together, we are a leading omnichannel commercial furnishings company, supported by a robust manufacturing and sourcing infrastructure. We believe the opportunities we have identified for near term revenue synergies as well as medium-term revenue and operating synergies will result in long-term sustaining value creation for our shareholders, employees, customers and communities.”Following the completion of the transaction, Kimball International’s pro forma Net Debt to adjusted EBITDA ratio was approximately 0.5x. The Company’s strong balance sheet and modest leverage enables Kimball International to maintain its capital allocation priorities, which include organic investments, acquisitions, return of capital to shareholders in the form of dividends and opportunistic share buybacks.Forward-Looking StatementsThis document may contain certain forward-looking statements about the Company and Poppin, Inc. (“Poppin”). The Company and Poppin intend such forward-looking statements to be covered by the safe harbor provisions for forward-looking statements contained in the Private Securities Litigation Reform Act of 1995. These statements generally can be identified by the use of words or phrases, including, but not limited to, “intend,” “anticipate,” “believe,” “estimate,” “project,” “target,” “plan,” “expect,” “setting up,” “beginning to,” “will,” “should,” “would,” “resume” or similar statements. We caution that forward-looking statements are subject to known and unknown risks and uncertainties that may cause the Company’s or Poppin’s actual future results and performance to differ materially from expected results including, but not limited to, the possibility that any of the anticipated benefits of the proposed transaction between the Company and Poppin will not be realized or will not be realized within the expected time period; the risk that integration of the operations of Poppin with the Company will be materially delayed or will be more costly or difficult than expected; the effect of the announcement of the transaction, including on customer relationships and operating results; the risk that any projections or guidance by the Company or Poppin, including revenues, margins, earnings, or any other financial results are not realized; adverse changes in global economic conditions; successful execution of Phase 2 of the Company restructuring plan; the impact on the Company or Poppin of changes in tariffs; increased global competition; significant reduction in customer order patterns; loss of key suppliers; loss of or significant volume reductions from key contract customers; financial stability of key customers and suppliers; relationships with strategic customers and product distributors; availability or cost of raw materials and components; changes in the regulatory environment; global health concerns (including the impact of the COVID-19 outbreak); or similar unforeseen events. Additional cautionary statements regarding other risk factors that could have an effect on the future performance of the Company are contained in the Company’s Form 10-K filing for the fiscal year ended June 30, 2020 and other filings with the Securities and Exchange Commission.About Kimball International, Inc.For 70 years, Kimball International has created design driven furnishings that have helped our customers shape spaces into places, bringing possibility to life by enabling collaboration, discovery, wellness and relaxation. We go to market through our family of brands: Kimball, National, Interwoven, Etc., Kimball Hospitality, and D’style by Kimball Hospitality. Our values and high integrity are demonstrated daily by living our Purpose and Guiding Principles that establish us as an employer of choice. We build success by growing long-term relationships with customers, employees, suppliers, shareholders and the communities in which we operate. In fiscal year 2020, the company generated $728 million in revenue and employed over 2,800 people. To learn more about Kimball International, Inc. (NASDAQ: KBAL), visit www.kimballinternational.com.Investor Contacts: Lynn Morgen lynn.morgen@advisiry.com Eric Prouty eric.prouty@advisiry.com   Kimball International 1600 Royal Street Jasper, IN 47546 Telephone 812.482.1600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Should You Take Comfort From Insider Transactions At Kimball International, Inc. (NASDAQ:KBAL)?</t>
        </is>
      </c>
      <c r="D12" t="inlineStr">
        <is>
          <t>Simply Wall St</t>
        </is>
      </c>
      <c r="E12" t="inlineStr">
        <is>
          <t>We&amp;#39;ve lost count of how many times insiders have accumulated shares in a company that goes on to improve markedly...</t>
        </is>
      </c>
    </row>
    <row r="13">
      <c r="A13" s="10" t="inlineStr">
        <is>
          <t>Kimball International Inc (KBAL) Q1 2021 Earnings Call Transcript</t>
        </is>
      </c>
      <c r="D13" s="5" t="inlineStr">
        <is>
          <t>Motley Fool Transcribers, The Motley Fool</t>
        </is>
      </c>
      <c r="E13" s="5" t="inlineStr">
        <is>
          <t>At this time, I would like to welcome everyone to Kimball International First Quarter Fiscal Year 2021 Earnings Conference Call.  Risk factors that may influence the outcome of the forward-looking statements can be seen in the Kimball International Form 10-K. During today's call, the presenters will be making references to an earnings slide deck presentation that is available on the Investor Relations section of Kimball International website.  On today's call are Kristie Juster, CEO of Kimball International; T.J. Wolfe, Executive Vice President and Chief Financial Officer of Kimball International; and Michelle Schroeder, Senior Director of Investor Relations.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Kimball International, Inc. Reports First Quarter 2021 Results</t>
        </is>
      </c>
      <c r="D14" t="inlineStr">
        <is>
          <t>Kimball International, Inc.</t>
        </is>
      </c>
      <c r="E14" t="inlineStr">
        <is>
          <t>&amp;#92;--Cost Savings Drive Sequential and Year-over-Year Gross Margin Improvement Amid Lower Sales--  &amp;#92;--Launches Interwoven Brand to Drive Market Share Gains in Key Health End Market--  &amp;#92;--$20 Million Annual Cost Savings Program on Track--  &amp;#92;--15% Sequential Improvement in Order Rates--  &amp;#92;--Resuming Share Repurchase Program--Announces Definitive Agreement to Acquire Poppin, Inc., Fast Growing, Digitally-Enabled Commercial Furniture CompanyJASPER, Ind., Nov. 04, 2020 (GLOBE NEWSWIRE) -- Kimball International, Inc. (NASDAQ: KBAL) today announced results for the quarter ended September 30, 2020.Selected Financial Highlights: First Quarter FY 2021  * Net sales decreased 27% to $147.9 million  * Gross margin expanded by 50 basis points despite lower revenue  * Operating income margin of 4.3%, or 7.8% on an adjusted basis  * Net income of $5.4 million, decreased 53%  * Adjusted EBITDA of $15.8 million, decreased 34%, and adjusted EBITDA margin of 10.7% decreased 110 basis points on lower volume  * Diluted EPS of $0.14, or $0.23 on an adjusted basis, a decrease of 43% compared to adjusted EPS of $0.40 a year ago  * Backlog of $139.5 millionManagement CommentaryCEO Kristie Juster commented, “Kimball International continued to effectively navigate COVID-19 related end market softness and deliver structural savings from our transformation and restructuring plans, which will significantly benefit our results as market conditions improve.  We were especially pleased with the sequential and year-over-year gross margin expansion, which was achieved despite considerably lower sales volumes. While business conditions remain challenging, we are beginning to see some areas of stability in the market. Notably, we experienced a 15% sequential increase in our order rates; our business with the Federal Government continues to show resiliency; and overall quoting activity is strong.“We remain on-track with Phase 2 of our restructuring program and other cost reduction initiatives, which are projected to yield cost savings of approximately $20 million in fiscal 2021. In the first quarter, initial aspects of the program resulted in approximately $4.8 million in savings.“The acquisition of Poppin, which is detailed in a separate release issued this afternoon, provides Kimball International with an important growth engine that fully aligns with our Connect 2.0 Strategy, designed to drive increased long-term revenue growth. It represents an important step toward realizing our long-term vision to create a leading omnichannel commercial furnishings design powerhouse supported by a robust manufacturing and sourcing infrastructure. Specifically, Poppin greatly accelerates our eBusiness strategy, bringing a digitally native platform that we can leverage across our portfolio of brands. Additionally, we will see near-term opportunities to adapt Poppin’s proprietary products to our target verticals, to develop a complementary Poppin Pro dealer program, and to scale Poppin’s playbook into secondary markets, where Kimball International has long-standing relationships.”    OverviewFirst Quarter Fiscal 2021 ResultsConsolidated net sales were $147.9 million, down 27% from $201.5 million in the year ago quarter. Gross margin expanded by 50 basis points to 35.4% driven by cost savings from our 2021 transformation program. Selling and administrative expenses of $41.7 million declined $9.2 million compared to the prior year, and now account for 28.2% of net sales, compared to 25.2% in the same quarter a year ago. Adjusted selling and administrative (S&amp;A) expenses were $40.8 million or 27.6% of net sales, compared to $50.7 million or 25.2% of net sales in last year’s first quarter. Savings from our transformation program led the decline in overall S&amp;A spending. Net income decreased 53% to $5.4 million, and GAAP earnings per diluted share were $0.14, compared to $0.31 reported in the fiscal 2020 first quarter. Adjusted earnings per share, which excludes restructuring charges, decreased 43% to $0.23, compared to $0.40 last year. Adjusted EBITDA decreased 34% to $15.8 million, and adjusted EBITDA margin declined 110 basis points to 10.7%.The Company ended the first quarter in a strong financial position, with $116.5 million in cash and short-term investments and minimal debt providing the resources to fund our acquisition of Poppin along with investing to support future growth.Net Sales by End Market   Three Months Ended    (Unaudited)September 30,    (Amounts in Millions)2020 2019 % Change  Workplace$95.3  $125.8  (24%)  Health20.6  28.9  (29%)  Hospitality32.0  46.8  (32%)  Total Net Sales$147.9  $201.5  (27%)    Summary and Outlook“While our first quarter results reflect the challenges our customers and industry are facing in light of the COVID-19 pandemic, Kimball International is positioning itself financially and structurally to thrive in the new environment.  Our sustained profitability and strong financial position have enabled us to move forward with the Poppin acquisition, while maintaining our capital allocation priorities, which include: continuing to invest organically and through complementary acquisitions along with maintaining our dividend and resuming our share repurchase program during the second quarter fiscal year 2021.“While we have experienced a recent pickup in order rates, we remain cautious in our outlook, anticipating a period of subdued activity before a resumption of growth. We ended the first fiscal quarter with $139.5 million in backlog, of which approximately $70 million is scheduled to ship in the second quarter of fiscal year 2021. Excluding any benefit from the Poppin acquisition, we anticipate that the year-over-year second quarter fiscal year 2021 revenue decline will be similar compared to the year-over-year percentage decline we experienced in the first quarter of this year.“Our Connect 2.0 strategy together with the Poppin acquisition give us great confidence in our ability to achieve significant long-term revenue growth, and we have identified multiple levers to drive meaningful revenue synergies and long term value creation,” Ms. Juster concluded.Non-GAAP Financial MeasuresThis press release contains non-GAAP financial measures. A non-GAAP financial measure is a numerical measure of a company’s financial performance that excludes amounts so as to be different than the most directly comparable measure calculated and presented in accordance with Generally Accepted Accounting Principles (“GAAP”) in the United States in the statements of income, statements of comprehensive income, balance sheets, or statements of cash flows of the Company. The non-GAAP financial measures used within this release are (1) adjusted selling and administrative expense; (2) adjusted EBITDA; (3) adjusted operating income; (4) adjusted net income; and (5) adjusted diluted earnings per share. Adjusted operating income, adjusted net income, and adjusted diluted earnings per share each exclude restructuring expense and CEO transition costs from the GAAP income measure. Adjusted selling and administrative expense excludes market value adjustments related to the SERP liability and CEO transition costs from the GAAP income measure. Additionally, adjusted operating income excludes market value adjustments related to the SERP liability. Adjusted EBITDA is defined as earnings before interest, income taxes, depreciation expense, amortization expense, restructuring expense, and CEO transition costs. A reconciliation of the reported GAAP numbers to the non-GAAP financial measures is included in the Reconciliation of Non-GAAP Financial Measures table below. Management believes that Adjusted EBITDA and other metrics excluding restructuring expense, CEO transition expenses, and market value adjustments related to the SERP liability are useful measurements to assist investors in comparing our performance over various reporting periods on a consistent basis by removing from operating results the impact of items that do not reflect our core operating performance.The orders received metric is a key performance indicator used to evaluate general sales trends and develop future operating plans. Orders received represent firm orders placed by our customers during the current quarter which are expected to be recognized as revenue during current or future quarters. The orders received metric is not intended to be presented as an alternative measure of revenue recognized in accordance with GAAP.Forward-Looking StatementsThis document may contain certain forward-looking statements about the Company and Poppin, Inc. (&amp;quot;Poppin&amp;quot;), such as discussions of Company’s and Poppin’s pricing trends, liquidity, new business results, expansion plans, anticipated expenses and planned schedules. The Company intends such forward-looking statements to be covered by the safe harbor provisions for forward-looking statements contained in the Private Securities Litigation Reform Act of 1995. These statements generally can be identified by the use of words or phrases, including, but not limited to, “intend,” “anticipate,” “believe,” “estimate,” “project,” “target,” “plan,” “expect,” “setting up,” “beginning to,” “will,” “should,” “would,” “resume” or similar statements. We caution that forward-looking statements are subject to known and unknown risks and uncertainties that may cause the Company’s or Poppin’s  actual future results and performance to differ materially from expected results including, but not limited to, the  possibility that any of the anticipated benefits of the proposed transaction between the Company and Poppin will not be realized or will not be realized within the expected time period; the risk that integration of the operations of Poppin with the Company will be materially delayed or will be more costly or difficult than expected; the inability to complete the proposed transaction due to the failure to obtain any required stockholder approval; the failure to satisfy other conditions to completion of the proposed transaction, including receipt of required regulatory and other approvals; the failure of the proposed transaction to close for any other reason; the effect of the announcement of the transaction, including on customer relationships and operating results; the possibility that the transaction may be more expensive to complete than anticipated, including as a result of unexpected factors or events; the risk that any projections or guidance by the Company or Poppin, including revenues, margins, earnings, or any other financial results are not realized; adverse changes in global economic conditions; successful execution of Phase 2 of  the Company restructuring plan; the impact on the Company or Poppin of changes in tariffs; increased global competition; significant reduction in customer order patterns; loss of key suppliers; loss of or significant volume reductions from key contract customers; financial stability of key customers and suppliers; relationships with strategic customers and product distributors; availability or cost of raw materials and components; changes in the regulatory environment; global health concerns (including the impact of the COVID-19 outbreak); or similar unforeseen events. Additional cautionary statements regarding other risk factors that could have an effect on the future performance of the Company are contained in the Company’s Form 10-K filing for the fiscal year ended  June 30, 2020 and other filings with the Securities and Exchange Commission.Conference Call / Webcast      Date:November 4, 2020  Time:5:00 PM Eastern Time  Dial-In :844-602-5643 (International Calls - 574-990-3014)  Pass Code:Kimball    A webcast of the live conference call may be accessed by visiting Kimball International’s Investor Relations website at www.ir.kimballinternational.com.For those unable to participate in the live webcast, the call will be archived at www.ir.kimballinternational.com within two hours of the conclusion of the live call.About Kimball International, Inc.For 70 years, Kimball International has created design driven furnishings that have helped our customers shape spaces into places, bringing possibility to life by enabling collaboration, discovery, wellness and relaxation. We go to market through our family of brands: Kimball, National, Interwoven, Etc., Kimball Hospitality, and D’style by Kimball Hospitality. Our values and high integrity are demonstrated daily by living our Purpose and Guiding Principles that establish us as an employer of choice. We build success by growing long-term relationships with customers, employees, suppliers, shareholders, and the communities in which we operate. In fiscal year 2020, the company generated $728 million in revenue and employed over 2,800 people. To learn more about Kimball International, Inc. (KBAL), visit www.kimballinternational.com.Financial highlights for the first quarter ended September 30, 2020 are as follows:Condensed Consolidated Statements of Income          (Unaudited) Three Months Ended  (Amounts in Thousands, except per share data) September 30, 2020 September 30, 2019  Net Sales $147,944  100.0% $201,452  100.0%  Cost of Sales 95,586  64.6% 131,082  65.1%  Gross Profit 52,358  35.4% 70,370  34.9%  Selling and Administrative Expenses 41,689  28.2% 50,914  25.2%  Restructuring Expense 4,240  2.9% 4,350  2.2%  Operating Income 6,429  4.3% 15,106  7.5%  Other Income, net 817  0.6% 585  0.3%  Income Before Taxes on Income 7,246  4.9% 15,691  7.8%  Provision for Income Taxes 1,860  1.3% 4,307  2.1%  Net Income $5,386  3.6% $11,384  5.7%             Earnings Per Share of Common Stock:          Basic $0.15    $0.31     Diluted $0.14    $0.31                Average Number of Total Shares Outstanding:          Basic 36,974    36,937     Diluted 37,220    37,247          (Unaudited)          Condensed Consolidated Balance SheetsSeptember 30,   June 30,    (Amounts in Thousands)2020 2020    ASSETS     Cash and cash equivalents$102,931  $91,798   Short-term investments13,519  5,294   Receivables, net51,208  68,365   Inventories42,145  49,857   Prepaid expenses and other current assets14,772  16,869   Assets held for sale0  215   Property and Equipment, net90,341  92,041   Right of use operating lease assets15,325  16,461   Goodwill11,160  11,160   Other Intangible Assets, net14,870  13,949   Deferred Tax Assets8,454  7,485   Other Assets12,998  12,773   Total Assets$377,723  $386,267         LIABILITIES AND SHAREHOLDERS’ EQUITY     Current maturities of long-term debt$30  $27   Accounts payable36,553  40,229   Customer deposits21,724  19,649   Current portion of operating lease liability4,873  4,886   Dividends payable3,506  3,454   Accrued expenses32,096  41,076   Long-term debt, less current maturities79  109   Long-term operating lease liability15,416  16,610   Other15,753  15,431   Shareholders’ Equity247,693  244,796   Total Liabilities and Shareholders’ Equity$377,723  $386,267                 Condensed Consolidated Statements of Cash FlowsThree Months Ended  (Unaudited)September 30,  (Amounts in Thousands)2020 2019  Net Cash Flow provided by Operating Activities$26,959  $11,056   Net Cash Flow used for Investing Activities(12,248) (510)  Net Cash Flow used for Financing Activities(3,578) (3,806)  Net Increase in Cash, Cash Equivalents, and Restricted Cash11,133  6,740   Cash, Cash Equivalents, and Restricted Cash at Beginning of Period92,444  73,837   Cash, Cash Equivalents, and Restricted Cash at End of Period$103,577  $80,577       Orders Received by End Market   Three Months Ended    (Unaudited)September 30,    (Amounts in Millions)2020 2019 % Change  Workplace *$79.5  $117.7  (32%)  Health22.3  29.6  (25%)  Hospitality38.1  43.0  (11%)  Total Orders$139.9  $190.3  (26%)                 * Workplace end market includes education, government, commercial, and financial vertical markets      Supplementary Information     Components of Other Income (Expense), netThree Months Ended  (Unaudited)September 30,  (Amounts in Thousands)2020 2019  Interest Income$102  $607   Interest Expense(28) (23)  Gain on Supplemental Employee Retirement Plan Investments758  58   Other Non-Operating Expense(15) (57)  Other Income, net$817  $585       Reconciliation of Non-GAAP Financial Measures  (Unaudited)  (Amounts in Thousands, except per share data)        Adjusted Selling and Administrative Expense   Three Months Ended   September 30,   2020 2019  Selling and Administrative Expense, as reported$41,689   $50,914    Less: Pre-tax Expense Adjustment to SERP Liability(758)  (58)   Less: Pre-tax CEO Transition Costs(141)  (175)   Adjusted Selling and Administrative Expense$40,790   $50,681    Adjusted Selling and Administrative Expense %27.6 % 25.2 %        Adjusted Operating Income   Three Months Ended   September 30,   2020 2019  Operating Income, as reported$6,429   $15,106    Add: Pre-tax Restructuring Expense4,240   4,350    Add: Pre-tax Expense Adjustment to SERP Liability758   58    Add: Pre-tax CEO Transition Costs141   175    Adjusted Operating Income$11,568   $19,689    Adjusted Operating Income %7.8 % 9.8 %        Adjusted Net Income   Three Months Ended   September 30,   2020 2019  Net Income, as reported$5,386   $11,384    Pre-tax CEO Transition Costs141   175    Tax on CEO Transition Costs(36)  (45)   Add: After-tax CEO Transition Costs105   130    Pre-tax Restructuring Expense4,240   4,350    Tax on Restructuring Expense(1,092)  (1,120)   Add: After-tax Restructuring Expense3,148   3,230    Adjusted Net Income$8,639   $14,744          Adjusted Diluted Earnings Per Share   Three Months Ended   September 30,   2020 2019  Diluted Earnings Per Share, as reported$0.14   $0.31    Add: After-tax CEO Transition Costs0.00   0.01    Add: After-tax Restructuring Expense0.09   0.08    Adjusted Diluted Earnings Per Share$0.23   $0.40              Earnings Before Interest, Taxes, Depreciation, and Amortization excluding   Restructuring Expense and CEO Transition Costs (“Adjusted EBITDA”)    Three Months Ended   September 30,   2020 2019  Net Income$5,386   $11,384    Provision for Income Taxes1,860   4,307    Income Before Taxes on Income7,246   15,691    Interest Expense28   23    Interest Income(102)  (607)   Depreciation3,592   3,610    Amortization653   521    Pre-tax CEO Transition Costs141   175    Pre-tax Restructuring Expense4,240   4,350    Adjusted EBITDA$15,798   $23,763    Adjusted EBITDA %10.7 % 11.8 %              Investor Contacts:   Lynn Morgen lynn.morgen@advisiry.com   Eric Prouty eric.prouty@advisiry.com</t>
        </is>
      </c>
    </row>
    <row r="15">
      <c r="A15" s="10" t="inlineStr">
        <is>
          <t>Kimball International to Acquire Poppin, Inc., Fast Growing Digitally Enabled Commercial Furniture Company</t>
        </is>
      </c>
      <c r="D15" s="5" t="inlineStr">
        <is>
          <t>Kimball International, Inc.</t>
        </is>
      </c>
      <c r="E15" s="5" t="inlineStr">
        <is>
          <t>Creates One of the Leading Omnichannel Commercial Furnishings Design Powerhouses  * Accelerates Kimball International’s eBusiness Strategy Through the Addition of a Digitally Native Brand  * Expands the Company’s Addressable Market  * Establishes Both Corporate-Sponsored and Direct to Consumer Work-From-Home Programs  * Brings New Categories and New Products to Kimball International’s Verticals and ChannelsJASPER, Ind., Nov. 04, 2020 (GLOBE NEWSWIRE) -- Kimball International, Inc. (NASDAQ: KBAL) announced today that it has entered into a definitive agreement to acquire Poppin, Inc., a tech-enabled, market-leading B2B commercial furniture design company. The purchase price is $110 million in initial cash consideration plus additional contingent payments based on revenue and profitability milestones achieved through June 30, 2024, with potential total cash consideration equal to $180 million if all milestones are achieved.  Headquartered in New York City, Poppin designs fresh and clever commercial-grade furniture that is made to mix, match and scale in today’s modern office and work-from-home environments. Poppin has combined its digitally native platform, with a 17-person salesforce and network of five showrooms to rapidly become one of the industry’s leading disruptors primarily serving small to medium corporations and the direct to consumer market.Poppin achieved a 40% annual compound growth rate in revenue between 2014 and 2019; however, the impact of COVID-19 has caused revenue to decline in 2020. For the first nine months of 2020 ended September 30, Poppin had sales of $44 million and achieved a gross margin of 36%.  Similar to other fast-growing industry disruptors, Poppin has a history of aggressive investment in channel development resulting in negative EBITDA of $5 million for the nine-month period.Kristie Juster, CEO of Kimball International commented, “The addition of Poppin to the Kimball International family provides us with a meaningful growth engine that aligns with our recently-launched 2.0 Connect Strategy and with our longer term vision to create a leading omnichannel commercial furnishings design powerhouse supported by a robust manufacturing and sourcing infrastructure. The acquisition greatly accelerates the development of our eBusiness platform, and we have identified multiple levers to drive significant revenue synergies. Our Stage One priorities include:  * Scale Poppin’s playbook into secondary markets, where Kimball International has long-standing relationships  * Accelerate work from home and corporate partnerships for Poppin and our Etc. brand  * Launch Poppin privacy pods into Kimball International’s dealer network  * Develop a complementary Poppin Pro Dealer Program“Additional growth opportunities that we will pursue include expanding Poppin’s vertical expertise and product line in the Health and Hospitality verticals, leveraging Poppin’s industrial design capabilities, and launching new, innovative products together that address the needs of the re-imagined workplace in both office and work from home.“By combining Kimball International’s deep industry and operational expertise with Poppin’s scaled, high growth, digitally native and direct platform, we will be uniquely positioned in the evolving commercial furnishings marketplace. Importantly, Poppin is an excellent cultural fit, bringing a team of highly engaged entrepreneurs with top-notch industrial design and marketing capabilities, whose collaborative approach complements the collegial environment we have at Kimball International.“Kimball International will retain its strong balance sheet post-acquisition, with Net Debt to EBITDA of approximately 0.5x after closing. This modest leverage combined with our continued profitability will enable us to continue to invest in our business, while maintaining our current capital allocation priorities of dividend payments and share repurchases, which we are re-instating in the second quarter fiscal year 2021,” Ms. Juster noted.Randy Nicolau, Chief Executive Officer and Co-Founder, of Poppin commented, “This partnership with Kimball International is an important step toward accelerating our growth and enabling us to further our position as a one-stop solution for inspiring workplaces with well-designed fast and flexible commercial-grade furnishings. Kimball International shares our view of the future of work, which we see as comprised of traditional office environments, satellite offices and work-from-home. We look forward to working together to create uplifting environments that can be accessed through a broad range of channels.”Poppin will operate as a separate business unit within Kimball International and will continue to be led by Mr. Nicolau and its leadership team.The acquisition is scheduled to close during the quarter ending December 31, 2020, subject to customary closing conditions.JPMorgan served as the financial advisor to Kimball International and Schiff Hardin, LLP served as Kimball International’s legal counsel on this transaction.  Cooley, LLP served as legal counsel to Poppin.Forward-Looking StatementsThis document may contain certain forward-looking statements about Kimball International, Inc. (the “Company”) and Poppin, Inc (“Poppin”), such as discussions of Company’s and Poppin’s pricing trends, liquidity, new business results, expansion plans, anticipated expenses and planned schedules. The Company intends such forward-looking statements to be covered by the safe harbor provisions for forward-looking statements contained in the Private Securities Litigation Reform Act of 1995. These statements generally can be identified by the use of words or phrases, including, but not limited to, “intend,” “anticipate,” “believe,” “estimate,” “project,” “target,” “plan,” “expect,” “setting up,” “beginning to,” “will,” “should,” “would,” “resume” or similar statements. We caution that forward-looking statements are subject to known and unknown risks and uncertainties that may cause the Company’s or Poppin’s actual future results and performance to differ materially from expected results including, but not limited to, the possibility that any of the anticipated benefits of the proposed transaction between the Company and Poppin will not be realized or will not be realized within the expected time period; the risk that integration of the operations of Poppin with the Company will be materially delayed or will be more costly or difficult than expected; the inability to complete the proposed transaction due to the failure to obtain any required stockholder approval; the failure to satisfy other conditions to completion of the proposed transaction, including receipt of required regulatory and other approvals; the failure of the proposed transaction to close for any other reason; the effect of the announcement of the transaction, including on customer relationships and operating results; the possibility that the transaction may be more expensive to complete than anticipated, including as a result of unexpected factors or events; the risk that any projections or guidance by the Company or Poppin, including revenues, margins, earnings, or any other financial results are not realized; adverse changes in global economic conditions; successful execution of Phase 2 of the Company restructuring plan; the impact on the Company or Poppin of changes in tariffs; increased global competition; significant reduction in customer order patterns; loss of key suppliers; loss of or significant volume reductions from key contract customers; financial stability of key customers and suppliers; relationships with strategic customers and product distributors; availability or cost of raw materials and components; changes in the regulatory environment; global health concerns (including the impact of the COVID-19 outbreak); or similar unforeseen events. Additional cautionary statements regarding other risk factors that could have an effect on the future performance of the Company are contained in the Company’s Form 10-K filing for the fiscal year ended June 30, 2020 and other filings with the Securities and Exchange Commission.About Kimball International, Inc.For 70 years, Kimball International has created design driven furnishings that have helped our customers shape spaces into places, bringing possibility to life by enabling collaboration, discovery, wellness and relaxation. We go to market through our family of brands: Kimball, National, Interwoven, Etc, Kimball Hospitality, and D’style by Kimball Hospitality. Our values and high integrity are demonstrated daily by living our Purpose and Guiding Principles that establish us as an employer of choice. We build success by growing long-term relationships with customers, employees, suppliers, shareholders and the communities in which we operate. In fiscal year 2020, the company generated $728 million in revenue and employed over 2,800 people. To learn more about Kimball International, Inc. (NASDAQ: KBAL), visit www.kimballinternational.com .Investor Contacts: Lynn Morgen lynn.morgen@advisiry.com Eric Prouty eric.prouty@advisiry.com   Kimball International 1600 Royal Street Jasper, IN 47546 Telephone 812.482.1600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Kimball International, Inc. to Host Earnings Call</t>
        </is>
      </c>
      <c r="D16" t="inlineStr">
        <is>
          <t>ACCESSWIRE</t>
        </is>
      </c>
      <c r="E16" t="inlineStr">
        <is>
          <t>NEW YORK, NY / ACCESSWIRE / November 4, 2020 / Kimball International, Inc.</t>
        </is>
      </c>
    </row>
    <row r="17">
      <c r="A17" s="10" t="inlineStr">
        <is>
          <t>Should You Invest In Kimball International (NASDAQ:KBAL)?</t>
        </is>
      </c>
      <c r="D17" s="5" t="inlineStr">
        <is>
          <t>Simply Wall St</t>
        </is>
      </c>
      <c r="E17" s="5" t="inlineStr">
        <is>
          <t>Did you know there are some financial metrics that can provide clues of a potential multi-bagger? In a perfect world...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Kimball International, Inc. Holds Annual Meeting And Declares Dividend</t>
        </is>
      </c>
      <c r="D18" t="inlineStr">
        <is>
          <t>Kimball International, Inc.</t>
        </is>
      </c>
      <c r="E18" t="inlineStr">
        <is>
          <t>JASPER, Ind., Oct. 27, 2020 (GLOBE NEWSWIRE) -- Kimball International, Inc. (NASDAQ: KBAL)  At the 2020 Annual Meeting of Shareholders of Kimball International, Inc. (Nasdaq: KBAL), the following nominees were elected to serve on the Board of Directors: Susan B. Frampton and Scott S. Settersten.  Each received a majority of votes cast, and each will serve a term of three years until the 2023 meeting of shareholders, or until their respective successors have been duly elected and qualified.  Shareholders approved the non-binding advisory vote on compensation for executives (“Say on Pay”).  Shareholders also ratified the appointment of Deloitte &amp; Touche LLP as the Company’s independent registered public accounting firm for fiscal year 2021.The Board of Directors of Kimball International, Inc. declared a quarterly cash dividend of nine cents ($0.09) per share for all outstanding shares of common stock payable January 15, 2021, to shareholders of record on December 21, 2020.About Kimball International, Inc.For 70 years, Kimball International has created design driven furnishings that have helped our customers shape spaces into places, bringing possibility to life by enabling collaboration, discovery, wellness and relaxation. We go to market through our family of brands: Kimball, Kimball Health, National, Etc. by National, Kimball Hospitality, and D’style by Kimball Hospitality. Our values and high integrity are demonstrated daily by living our Purpose and Guiding Principles that establish us as an employer of choice. We build success by growing long-term relationships with customers, employees, suppliers, shareholders and the communities in which we operate. In fiscal year 2020, the Company generated $728 million in revenue and employed over 2,800 people. To learn more about Kimball International, Inc. (NASDAQ: KBAL), visit www.kimballinternational.com.For additional information contact:  Lynn Morgen - lynn.morgen@advisiry.com  Eric Prouty - eric.prouty@advisiry.comKimball International  1600 Royal Street  Jasper, IN 47546-2256  Telephone 812.482.1600</t>
        </is>
      </c>
    </row>
    <row r="19">
      <c r="A19" s="10" t="inlineStr">
        <is>
          <t>Roundhill Acquirers Deep Value ETF Announces Strategy Change</t>
        </is>
      </c>
      <c r="D19" s="5" t="inlineStr">
        <is>
          <t>PR Newswire</t>
        </is>
      </c>
      <c r="E19" s="5" t="inlineStr">
        <is>
          <t>The Roundhill Acquirers Deep Value ETF (NYSE: DEEP) has announced a change in its underlying index. The Acquirers Deep Value Index will now target deeply undervalued small-and-micro cap companies. The index previously focused exclusively on large cap stocks.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Registration - Sidoti&amp;#39;s 2020 Fall Virtual Investor Conference is Now Open</t>
        </is>
      </c>
      <c r="D20" t="inlineStr">
        <is>
          <t>ACCESSWIRE</t>
        </is>
      </c>
      <c r="E20" t="inlineStr">
        <is>
          <t>Our Biannual Investor Conference has become a leading forum for small-cap companies to interface with investors specifically interested in the small-cap equities.</t>
        </is>
      </c>
    </row>
    <row r="21">
      <c r="A21" s="10" t="inlineStr">
        <is>
          <t>If You Had Bought Kimball International&amp;#39;s (NASDAQ:KBAL) Shares A Year Ago You Would Be Down 39%</t>
        </is>
      </c>
      <c r="D21" s="5" t="inlineStr">
        <is>
          <t>Simply Wall St</t>
        </is>
      </c>
      <c r="E21" s="5" t="inlineStr">
        <is>
          <t>The simplest way to benefit from a rising market is to buy an index fund. While individual stocks can be big winners...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Kimball International, Inc. to Announce Fourth Quarter Fiscal Year 2020 Financial Results</t>
        </is>
      </c>
      <c r="D22" t="inlineStr">
        <is>
          <t>GlobeNewswire</t>
        </is>
      </c>
      <c r="E22" t="inlineStr">
        <is>
          <t>JASPER, Ind., July 14, 2020 -- Kimball International, Inc. (NASDAQ: KBAL) will announce its fourth quarter fiscal year 2020 financial results on Monday, August 3, 2020, after.</t>
        </is>
      </c>
    </row>
    <row r="23">
      <c r="A23" s="10" t="inlineStr">
        <is>
          <t>Should You Buy Kimball International Inc (KBAL)?</t>
        </is>
      </c>
      <c r="D23" s="5" t="inlineStr">
        <is>
          <t>Abigail Fisher</t>
        </is>
      </c>
      <c r="E23" s="5" t="inlineStr">
        <is>
          <t>The latest 13F reporting period has come and gone, and Insider Monkey have plowed through 821 13F filings that hedge funds and well-known value investors are required to file by the SEC. The 13F filings show the funds&amp;#39; and investors&amp;#39; portfolio positions as of March 31st, a week after the market trough. Now, we are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Kimball International Announces Changes to its Board of Directors</t>
        </is>
      </c>
      <c r="D24" t="inlineStr">
        <is>
          <t>GlobeNewswire</t>
        </is>
      </c>
      <c r="E24" t="inlineStr">
        <is>
          <t>Kimball International, Inc. (KBAL) today announced that Director Geoffrey L. Stringer has decided to retire from the Board of Directors at the end of his current term, following 17 years of dedicated service.  Mr. Stringer’s term expires at the Company's 2020 annual meeting of shareholders on October 27, and he will not be seeking re-election.  Mr. Stringer has provided invaluable leadership and exceptional service to the Company since joining the Board in 2003.</t>
        </is>
      </c>
    </row>
    <row r="25">
      <c r="A25" s="10" t="inlineStr">
        <is>
          <t>Did Kimball International, Inc. (NASDAQ:KBAL) Insiders Buy Up More Shares?</t>
        </is>
      </c>
      <c r="D25" s="5" t="inlineStr">
        <is>
          <t>Simply Wall St</t>
        </is>
      </c>
      <c r="E25" s="5" t="inlineStr">
        <is>
          <t>We&amp;#39;ve lost count of how many times insiders have accumulated shares in a company that goes on to improve markedly. On...</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5 Home Furnishing Companies With High Strength and Profitability</t>
        </is>
      </c>
      <c r="D26" t="inlineStr">
        <is>
          <t>GuruFocus.com</t>
        </is>
      </c>
      <c r="E26" t="inlineStr">
        <is>
          <t>Stocks to consider as homebuilder sentiment skyrockets in June Continue reading...</t>
        </is>
      </c>
    </row>
    <row r="27">
      <c r="A27" s="10" t="inlineStr">
        <is>
          <t>Edited Transcript of KBAL earnings conference call or presentation 6-May-20 3:00pm GMT</t>
        </is>
      </c>
      <c r="D27" s="5" t="inlineStr">
        <is>
          <t>Thomson Reuters StreetEvents</t>
        </is>
      </c>
      <c r="E27" s="5" t="inlineStr">
        <is>
          <t>Q3 2020 Kimball International Inc Earnings Call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Kimball International, Inc. Reports Third Quarter Results</t>
        </is>
      </c>
      <c r="D28" t="inlineStr">
        <is>
          <t>GlobeNewswire</t>
        </is>
      </c>
      <c r="E28" t="inlineStr">
        <is>
          <t>Strong EPS Growth Driven by Transformation Savings of $7.2 MillionModest Revenue Growth Despite COVID-19 Shipment Delays of Approximately $18 millionStrong Balance Sheet.</t>
        </is>
      </c>
    </row>
    <row r="29">
      <c r="A29" s="10" t="inlineStr">
        <is>
          <t>Kimball International, Inc. Declares Dividend</t>
        </is>
      </c>
      <c r="D29" s="5" t="inlineStr">
        <is>
          <t>GlobeNewswire</t>
        </is>
      </c>
      <c r="E29" s="5" t="inlineStr">
        <is>
          <t>JASPER, Ind., April 28, 2020 -- Kimball International, Inc. (NASDAQ: KBAL) The Board of Directors of Kimball International, Inc. declared a quarterly cash dividend of nine.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Kimball International, Inc. Engages ADVISIRY PARTNERS as its Investor Relations Firm</t>
        </is>
      </c>
      <c r="D30" t="inlineStr">
        <is>
          <t>GlobeNewswire</t>
        </is>
      </c>
      <c r="E30" t="inlineStr">
        <is>
          <t>JASPER, Ind., April 17, 2020 -- Kimball International, Inc. (NASDAQ:KBAL), has engaged New York-based financial communications firm ADVISIRY PARTNERS as its new investor.</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