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5-value-stocks-watch-consumer-145058997.html" TargetMode="External" Id="rId1"/><Relationship Type="http://schemas.openxmlformats.org/officeDocument/2006/relationships/hyperlink" Target="https://finance.yahoo.com/news/investors-feel-mannatechs-nasdaq-mtex-085059171.html" TargetMode="External" Id="rId2"/><Relationship Type="http://schemas.openxmlformats.org/officeDocument/2006/relationships/hyperlink" Target="https://finance.yahoo.com/news/look-consumer-defensive-sector-value-151008037.html" TargetMode="External" Id="rId3"/><Relationship Type="http://schemas.openxmlformats.org/officeDocument/2006/relationships/hyperlink" Target="https://finance.yahoo.com/news/mannatech-declares-special-2020-dividend-222000963.html" TargetMode="External" Id="rId4"/><Relationship Type="http://schemas.openxmlformats.org/officeDocument/2006/relationships/hyperlink" Target="https://finance.yahoo.com/news/mannatech-reports-third-quarter-end-120000150.html" TargetMode="External" Id="rId5"/><Relationship Type="http://schemas.openxmlformats.org/officeDocument/2006/relationships/hyperlink" Target="https://finance.yahoo.com/news/heres-whats-concerning-mannatech-nasdaq-145000459.html" TargetMode="External" Id="rId6"/><Relationship Type="http://schemas.openxmlformats.org/officeDocument/2006/relationships/hyperlink" Target="https://finance.yahoo.com/news/mannatech-announces-final-results-tender-211500194.html" TargetMode="External" Id="rId7"/><Relationship Type="http://schemas.openxmlformats.org/officeDocument/2006/relationships/hyperlink" Target="https://finance.yahoo.com/news/mannatech-announces-results-annual-shareholders-213000761.html" TargetMode="External" Id="rId8"/><Relationship Type="http://schemas.openxmlformats.org/officeDocument/2006/relationships/hyperlink" Target="https://finance.yahoo.com/news/mannatech-announces-preliminary-results-tender-211300397.html" TargetMode="External" Id="rId9"/><Relationship Type="http://schemas.openxmlformats.org/officeDocument/2006/relationships/hyperlink" Target="https://finance.yahoo.com/news/mannatech-announces-intent-commence-cash-213000940.html" TargetMode="External" Id="rId10"/><Relationship Type="http://schemas.openxmlformats.org/officeDocument/2006/relationships/hyperlink" Target="https://finance.yahoo.com/news/mannatech-declares-first-quarter-2020-110000364.html" TargetMode="External" Id="rId11"/><Relationship Type="http://schemas.openxmlformats.org/officeDocument/2006/relationships/hyperlink" Target="https://finance.yahoo.com/news/investors-react-mannatech-incorporateds-nasdaq-133613840.html" TargetMode="External" Id="rId12"/><Relationship Type="http://schemas.openxmlformats.org/officeDocument/2006/relationships/hyperlink" Target="https://finance.yahoo.com/news/mannatech-reports-first-quarter-2020-110000355.html" TargetMode="External" Id="rId1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MTEX.nas</t>
        </is>
      </c>
      <c r="B3" s="1" t="inlineStr">
        <is>
          <t>Household &amp; Personal Products</t>
        </is>
      </c>
      <c r="C3" t="inlineStr">
        <is>
          <t>Mannatech, Incorporated</t>
        </is>
      </c>
      <c r="D3" s="6" t="n">
        <v>20.18</v>
      </c>
      <c r="E3" s="6" t="n">
        <v>15</v>
      </c>
      <c r="F3" s="6" t="n">
        <v>53</v>
      </c>
      <c r="G3" s="6" t="n">
        <v>88</v>
      </c>
      <c r="H3" s="6" t="n">
        <v>41757668</v>
      </c>
      <c r="I3" s="6" t="n">
        <v>151407000</v>
      </c>
      <c r="J3" s="6" t="n">
        <v>6261000</v>
      </c>
      <c r="K3" s="6" t="n">
        <v>65336000</v>
      </c>
      <c r="L3" s="6" t="n">
        <v>39364000</v>
      </c>
      <c r="M3">
        <f>K3/L3</f>
        <v/>
      </c>
      <c r="N3" s="6" t="inlineStr"/>
      <c r="O3">
        <f>N3/M3</f>
        <v/>
      </c>
      <c r="P3" t="inlineStr"/>
      <c r="Q3" t="inlineStr"/>
      <c r="R3" t="inlineStr">
        <is>
          <t>Mannatech, Incorporated operates as a health and wellness company worldwide. It develops, markets, and sells nutritional supplements; topical and skin care, and anti-aging products; and weight-management products. The company primarily sells its products directly, as well as through network marketing channels and a website. Mannatech, Incorporated was founded in 1993 and is headquartered in Flower Mound,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NAII</t>
        </is>
      </c>
      <c r="B8" s="1" t="inlineStr">
        <is>
          <t>Packaged Foods</t>
        </is>
      </c>
      <c r="C8" t="inlineStr">
        <is>
          <t>Natural Alternatives International, Inc.</t>
        </is>
      </c>
      <c r="D8" s="6" t="n">
        <v>16.44</v>
      </c>
      <c r="E8" s="6" t="n">
        <v>0</v>
      </c>
      <c r="F8" s="6" t="n">
        <v>0</v>
      </c>
      <c r="G8" s="6" t="n">
        <v>0</v>
      </c>
      <c r="H8" s="6" t="n">
        <v>104527328</v>
      </c>
      <c r="I8" s="6" t="n">
        <v>118876000</v>
      </c>
      <c r="J8" s="6" t="n">
        <v>-1645000</v>
      </c>
      <c r="K8" s="6" t="n">
        <v>125519000</v>
      </c>
      <c r="L8" s="6" t="n">
        <v>53031000</v>
      </c>
      <c r="M8">
        <f>K8/L8</f>
        <v/>
      </c>
      <c r="N8" s="6" t="inlineStr"/>
      <c r="O8">
        <f>N8/M8</f>
        <v/>
      </c>
      <c r="P8" t="inlineStr"/>
      <c r="Q8" t="inlineStr"/>
      <c r="R8" t="inlineStr"/>
    </row>
    <row r="9">
      <c r="A9" s="3" t="inlineStr">
        <is>
          <t>RELV</t>
        </is>
      </c>
      <c r="B9" s="1" t="inlineStr">
        <is>
          <t>Packaged Foods</t>
        </is>
      </c>
      <c r="C9" t="inlineStr">
        <is>
          <t>Reliv' International, Inc.</t>
        </is>
      </c>
      <c r="D9" s="6" t="n">
        <v>4.12</v>
      </c>
      <c r="E9" s="6" t="n">
        <v>-4</v>
      </c>
      <c r="F9" s="6" t="n">
        <v>-5</v>
      </c>
      <c r="G9" s="6" t="n">
        <v>0</v>
      </c>
      <c r="H9" s="6" t="n">
        <v>7195374</v>
      </c>
      <c r="I9" s="6" t="n">
        <v>35055315</v>
      </c>
      <c r="J9" s="6" t="n">
        <v>-444357</v>
      </c>
      <c r="K9" s="6" t="n">
        <v>16706501</v>
      </c>
      <c r="L9" s="6" t="n">
        <v>5272660</v>
      </c>
      <c r="M9">
        <f>K9/L9</f>
        <v/>
      </c>
      <c r="N9" s="6" t="n">
        <v>384771</v>
      </c>
      <c r="O9">
        <f>N9/M9</f>
        <v/>
      </c>
      <c r="P9" t="inlineStr"/>
      <c r="Q9" t="inlineStr"/>
      <c r="R9" t="inlineStr"/>
    </row>
    <row r="10">
      <c r="A10" s="3" t="inlineStr">
        <is>
          <t>KFY</t>
        </is>
      </c>
      <c r="B10" s="1" t="inlineStr">
        <is>
          <t>Staffing &amp; Employment Services</t>
        </is>
      </c>
      <c r="C10" t="inlineStr">
        <is>
          <t>Korn Ferry</t>
        </is>
      </c>
      <c r="D10" s="6" t="n">
        <v>63.05</v>
      </c>
      <c r="E10" s="6" t="n">
        <v>33</v>
      </c>
      <c r="F10" s="6" t="n">
        <v>68</v>
      </c>
      <c r="G10" s="6" t="n">
        <v>29</v>
      </c>
      <c r="H10" s="6" t="n">
        <v>3405128704</v>
      </c>
      <c r="I10" s="6" t="n">
        <v>1932732000</v>
      </c>
      <c r="J10" s="6" t="n">
        <v>104946000</v>
      </c>
      <c r="K10" s="6" t="n">
        <v>2863467000</v>
      </c>
      <c r="L10" s="6" t="n">
        <v>1568473000</v>
      </c>
      <c r="M10">
        <f>K10/L10</f>
        <v/>
      </c>
      <c r="N10" s="6" t="n">
        <v>394629000</v>
      </c>
      <c r="O10">
        <f>N10/M10</f>
        <v/>
      </c>
      <c r="P10" t="inlineStr"/>
      <c r="Q10" t="inlineStr"/>
      <c r="R10" t="inlineStr"/>
    </row>
    <row r="11">
      <c r="A11" s="3" t="inlineStr">
        <is>
          <t>NATR</t>
        </is>
      </c>
      <c r="B11" s="1" t="inlineStr">
        <is>
          <t>Household &amp; Personal Products</t>
        </is>
      </c>
      <c r="C11" t="inlineStr">
        <is>
          <t>Nature's Sunshine Products, Inc.</t>
        </is>
      </c>
      <c r="D11" s="6" t="n">
        <v>19.8</v>
      </c>
      <c r="E11" s="6" t="n">
        <v>0</v>
      </c>
      <c r="F11" s="6" t="n">
        <v>0</v>
      </c>
      <c r="G11" s="6" t="n">
        <v>0</v>
      </c>
      <c r="H11" s="6" t="n">
        <v>391954848</v>
      </c>
      <c r="I11" s="6" t="n">
        <v>385205000</v>
      </c>
      <c r="J11" s="6" t="n">
        <v>21337000</v>
      </c>
      <c r="K11" s="6" t="n">
        <v>249498000</v>
      </c>
      <c r="L11" s="6" t="n">
        <v>92264000</v>
      </c>
      <c r="M11">
        <f>K11/L11</f>
        <v/>
      </c>
      <c r="N11" s="6" t="n">
        <v>2418000</v>
      </c>
      <c r="O11">
        <f>N11/M11</f>
        <v/>
      </c>
      <c r="P11" t="inlineStr"/>
      <c r="Q11" t="inlineStr"/>
      <c r="R11" t="inlineStr"/>
    </row>
    <row r="12">
      <c r="A12" s="3" t="inlineStr">
        <is>
          <t>USNA</t>
        </is>
      </c>
      <c r="B12" s="1" t="inlineStr">
        <is>
          <t>Household &amp; Personal Products</t>
        </is>
      </c>
      <c r="C12" t="inlineStr">
        <is>
          <t>USANA Health Sciences, Inc.</t>
        </is>
      </c>
      <c r="D12" s="6" t="n">
        <v>99.39</v>
      </c>
      <c r="E12" s="6" t="n">
        <v>131</v>
      </c>
      <c r="F12" s="6" t="n">
        <v>163</v>
      </c>
      <c r="G12" s="6" t="n">
        <v>0</v>
      </c>
      <c r="H12" s="6" t="n">
        <v>2049789568</v>
      </c>
      <c r="I12" s="6" t="n">
        <v>1134644000</v>
      </c>
      <c r="J12" s="6" t="n">
        <v>124664000</v>
      </c>
      <c r="K12" s="6" t="n">
        <v>640887000</v>
      </c>
      <c r="L12" s="6" t="n">
        <v>199237000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5 Value Stocks To Watch In The Consumer Defensive Sector</t>
        </is>
      </c>
      <c r="D8" t="inlineStr">
        <is>
          <t>Benzinga Insights</t>
        </is>
      </c>
      <c r="E8" t="inlineStr">
        <is>
          <t>The Meaning Behind Value Stocks A value stock traditionally has a lower price when compared to stock prices of companies in the same industry. This indicates that the company may be undervalued, as investors are not expressing as much interest in such companies. The most commonly used way to check for value is with the price-to-earnings multiple, or P/E. A low P/E multiple is a good indication that the stock is undervalued.The following stocks are considered to be notable value stocks in the consumer defensive sector:   1. Mannatech (NASDAQ:MTEX) - P/E: 5.57  2. Kroger (NYSE:KR) - P/E: 8.53  3. Seneca Foods (NASDAQ:SENEB) - P/E: 4.59  4. Alico (NASDAQ:ALCO) - P/E: 9.86  5. SpartanNash (NASDAQ:SPTN) - P/E: 9.24Mannatech&amp;#39;s earnings per share for Q3 sits at 0.76, whereas in Q2, they were at 0.47. Mannatech does not have a dividend yield, which investors should be aware of when considering holding onto such a stock.Kroger saw a decrease in earnings per share from 0.73 in Q2 to 0.71 now. The company&amp;#39;s most recent dividend yield sits at 2.25%, which has increased by 0.06% from 2.19% last quarter.Seneca Foods has reported Q2 earnings per share at 1.97, which has decreased by 12.05% compared to Q1, which was 2.24. Seneca Foods does not have a dividend yield, which investors should be aware of when considering holding onto such a stock.This quarter, Alico experienced a decrease in earnings per share, which was 0.25 in Q3 and is now -0.42. Most recently, the company reported a dividend yield of 2.31%, which has increased by 1.12% from last quarter&amp;#39;s yield of 1.19%.SpartanNash has reported Q3 earnings per share at 0.7, which has decreased by 4.11% compared to Q2, which was 0.73. Most recently, the company reported a dividend yield of 4.18%, which has increased by 0.33% from last quarter&amp;#39;s yield of 3.85%.The Significance: A value stock may need some time to rebound from its undervalued position. The risk of investing in a value stock is that this emergence may never materialize.See more from Benzinga  * Click here for options trades from Benzinga  * 5 Value Stocks To Watch In The Basic Materials Sector  * ROCE Insights For CSX(C) 2021 Benzinga.com. Benzinga does not provide investment advice. All rights reserved.</t>
        </is>
      </c>
    </row>
    <row r="9">
      <c r="A9" s="10" t="inlineStr">
        <is>
          <t>How Should Investors Feel About Mannatech&amp;#39;s (NASDAQ:MTEX) CEO Remuneration?</t>
        </is>
      </c>
      <c r="D9" s="5" t="inlineStr">
        <is>
          <t>Simply Wall St</t>
        </is>
      </c>
      <c r="E9" s="5" t="inlineStr">
        <is>
          <t>Al Bala became the CEO of Mannatech, Incorporated ( NASDAQ:MTEX ) in 2015, and we think it&amp;#39;s a good time to look at the...</t>
        </is>
      </c>
    </row>
    <row r="10">
      <c r="A10" s="9" t="inlineStr">
        <is>
          <t>A Look Into Consumer Defensive Sector Value Stocks</t>
        </is>
      </c>
      <c r="D10" t="inlineStr">
        <is>
          <t>Benzinga Insights</t>
        </is>
      </c>
      <c r="E10" t="inlineStr">
        <is>
          <t>Understanding Value Stocks A value stock is traditionally defined in terms of how investors in the marketplace are valuing that company&amp;#39;s future growth prospects. Low P/E multiples are good base indicators that the company is undervalued and can most likely be labelled as a value stock.Benzinga Insights has compiled a list of value stocks in the consumer defensive sector that may be worth watching:   1. Ingles Markets (NASDAQ:IMKTA) - P/E: 4.72  2. Albertsons Companies (NYSE:ACI) - P/E: 9.84  3. Mannatech (NASDAQ:MTEX) - P/E: 5.44  4. Big Lots (NYSE:BIG) - P/E: 2.97  5. Sprouts Farmers Market (NASDAQ:SFM) - P/E: 9.59Most recently, Ingles Markets reported earnings per share at 2.99, whereas in Q3 earnings per share sat at 3.1. Its most recent dividend yield is at 1.81%, which has increased by 0.17% from 1.64% in the previous quarter.Albertsons Companies has reported Q2 earnings per share at 0.6, which has decreased by 55.56% compared to Q1, which was 1.35. Albertsons Companies does not have a dividend yield, which investors should be aware of when considering holding onto such a stock.Most recently, Mannatech reported earnings per share at 0.76, whereas in Q2 earnings per share sat at 0.47. Mannatech does not have a dividend yield, which investors should be aware of when considering holding onto such a stock.Big Lots saw a decrease in earnings per share from 2.75 in Q2 to 0.76 now. The company&amp;#39;s most recent dividend yield sits at 2.18%, which has increased by 0.03% from 2.15% last quarter.Most recently, Sprouts Farmers Market reported earnings per share at 0.52, whereas in Q2 earnings per share sat at 0.59. Sprouts Farmers Market does not have a dividend yield, which investors should be aware of when considering holding onto such a stock.The Significance: A value stock may need some time to rebound from its undervalued position. The risk of investing in a value stock is that this emergence may never materialize.See more from Benzinga  * Click here for options trades from Benzinga  * Earnings Preview: FactSet Research Systems  * Earnings Outlook for Heico(C) 2020 Benzinga.com. Benzinga does not provide investment advice. All rights reserved.</t>
        </is>
      </c>
    </row>
    <row r="11">
      <c r="A11" s="10" t="inlineStr">
        <is>
          <t>Mannatech Declares Special 2020 Dividend</t>
        </is>
      </c>
      <c r="D11" s="5" t="inlineStr">
        <is>
          <t>Business Wire</t>
        </is>
      </c>
      <c r="E11" s="5" t="inlineStr">
        <is>
          <t>Mannatech, Incorporated (NASDAQ: MTEX), a global health and wellness company committed to transforming lives to make a better world, announced that its Board of Directors declared a cash dividend of $1.16 per share of common stock, payable on Wednesday, December 30, 2020, to shareholders of record at the close of business on Wednesday, December 16, 2020. This dividend combines the quarterly dividend amount of $0.16 per share with a special dividend amount of $1.00 per share and demonstrates the Company&amp;#39;s commitment to rewarding shareholders and encouraging long-term investment in Mannatech’s common stock.</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Mannatech Reports Third Quarter End 2020 Financial Results</t>
        </is>
      </c>
      <c r="D12" t="inlineStr">
        <is>
          <t>Business Wire</t>
        </is>
      </c>
      <c r="E12" t="inlineStr">
        <is>
          <t>Mannatech, Incorporated (NASDAQ: MTEX), a global health and wellness company committed to transforming lives to make a better world, today announced financial results for its third quarter of 2020.</t>
        </is>
      </c>
    </row>
    <row r="13">
      <c r="A13" s="10" t="inlineStr">
        <is>
          <t>Here&amp;#39;s What&amp;#39;s Concerning About Mannatech (NASDAQ:MTEX)</t>
        </is>
      </c>
      <c r="D13" s="5" t="inlineStr">
        <is>
          <t>Simply Wall St</t>
        </is>
      </c>
      <c r="E13" s="5" t="inlineStr">
        <is>
          <t>When we&amp;#39;re researching a company, it&amp;#39;s sometimes hard to find the warning signs, but there are some financial metrics...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Mannatech Announces Final Results of Tender Offer</t>
        </is>
      </c>
      <c r="D14" t="inlineStr">
        <is>
          <t>Business Wire</t>
        </is>
      </c>
      <c r="E14" t="inlineStr">
        <is>
          <t>Mannatech, Incorporated (&amp;quot;Mannatech&amp;quot; or the &amp;quot;Company&amp;quot;) (NASDAQ: MTEX), a global health and wellness company committed to transforming lives to make a better world, announced today the final results of its modified Dutch auction tender offer, which expired at 12:00 midnight, New York City time, at the end of Thursday, June 25, 2020, to purchase up to an aggregate of $5 million in value of its outstanding common stock, par value $0.0001 per share, at a per share price not greater than $17.00 nor less than $15.00 per share (the &amp;quot;tender offer&amp;quot;).</t>
        </is>
      </c>
    </row>
    <row r="15">
      <c r="A15" s="10" t="inlineStr">
        <is>
          <t>Mannatech Announces Results of Annual Shareholders’ Meeting</t>
        </is>
      </c>
      <c r="D15" s="5" t="inlineStr">
        <is>
          <t>Business Wire</t>
        </is>
      </c>
      <c r="E15" s="5" t="inlineStr">
        <is>
          <t>Mannatech, Incorporated (Nasdaq: MTEX) (&amp;quot;Mannatech&amp;quot;), a global health and wellness company committed to transforming lives to make a better world, announced that its shareholders passed all proposals put to a vote at Mannatech’s annual shareholder meeting (the &amp;quot;Meeting&amp;quot;) held Tuesday, June 23, 2020.</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Mannatech Announces Preliminary Results of Tender Offer</t>
        </is>
      </c>
      <c r="D16" t="inlineStr">
        <is>
          <t>Business Wire</t>
        </is>
      </c>
      <c r="E16" t="inlineStr">
        <is>
          <t>Mannatech, Incorporated (&amp;quot;Mannatech&amp;quot; or the &amp;quot;Company&amp;quot;) (NASDAQ: MTEX), a global health and wellness company committed to transforming lives to make a better world, announced today the preliminary results of its modified Dutch auction tender offer, which expired at 12:00 midnight, New York City time, at the end of Thursday, June 25, 2020, to purchase up to an aggregate of $5 million in value of its outstanding common stock, par value $0.0001 per share, at a per share price not greater than $17.00 nor less than $15.00 per share (the &amp;quot;tender offer&amp;quot;).</t>
        </is>
      </c>
    </row>
    <row r="17">
      <c r="A17" s="10" t="inlineStr">
        <is>
          <t>Mannatech Announces Intent to Commence a Cash Tender Offer to Purchase up to $5 Million of Its Common Stock</t>
        </is>
      </c>
      <c r="D17" s="5" t="inlineStr">
        <is>
          <t>Business Wire</t>
        </is>
      </c>
      <c r="E17" s="5" t="inlineStr">
        <is>
          <t>Mannatech, Incorporated (&amp;quot;Mannatech&amp;quot; or the &amp;quot;Company&amp;quot;) (NASDAQ: MTEX), a global health and wellness company committed to transforming lives to make a better world, intends to conduct a modified Dutch auction cash tender offer to purchase up to $5 million of its outstanding common stock, par value $0.0001 per share.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Mannatech Declares First Quarter 2020 Dividend</t>
        </is>
      </c>
      <c r="D18" t="inlineStr">
        <is>
          <t>Business Wire</t>
        </is>
      </c>
      <c r="E18" t="inlineStr">
        <is>
          <t>Mannatech, Incorporated (NASDAQ: MTEX), a global health and wellness company committed to transforming lives to make a better world, announced that its Board of Directors declared a cash dividend of $0.125 per share of common stock, payable on Wednesday, June 24, 2020, to shareholders of record at the close of business on Friday, June 12, 2020. The dividend reflects a commitment to rewarding shareholders and encouraging long-term investment in Mannatech&amp;#39;s common stock.</t>
        </is>
      </c>
    </row>
    <row r="19">
      <c r="A19" s="10" t="inlineStr">
        <is>
          <t>How Should Investors React To Mannatech, Incorporated&amp;#39;s (NASDAQ:MTEX) CEO Pay?</t>
        </is>
      </c>
      <c r="D19" s="5" t="inlineStr">
        <is>
          <t>Simply Wall St</t>
        </is>
      </c>
      <c r="E19" s="5" t="inlineStr">
        <is>
          <t>Al Bala became the CEO of Mannatech, Incorporated (NASDAQ:MTEX) in 2015. This analysis aims first to contrast CEO...</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Mannatech Reports First Quarter 2020 Financial Results</t>
        </is>
      </c>
      <c r="D20" t="inlineStr">
        <is>
          <t>Business Wire</t>
        </is>
      </c>
      <c r="E20" t="inlineStr">
        <is>
          <t>Mannatech, Incorporated (NASDAQ: MTEX), a global health and wellness company committed to transforming lives to make a better world, today announced financial results for its first quarter of 2020.</t>
        </is>
      </c>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