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trinsic-calculation-tupperware-brands-corporation-120250825.html" TargetMode="External" Id="rId1"/><Relationship Type="http://schemas.openxmlformats.org/officeDocument/2006/relationships/hyperlink" Target="https://finance.yahoo.com/news/tupperware-brands-named-one-americas-192600126.html" TargetMode="External" Id="rId2"/><Relationship Type="http://schemas.openxmlformats.org/officeDocument/2006/relationships/hyperlink" Target="https://finance.yahoo.com/news/zacks-industry-outlook-highlights-newell-174905839.html" TargetMode="External" Id="rId3"/><Relationship Type="http://schemas.openxmlformats.org/officeDocument/2006/relationships/hyperlink" Target="https://finance.yahoo.com/news/4-consumer-staples-stocks-more-130301050.html" TargetMode="External" Id="rId4"/><Relationship Type="http://schemas.openxmlformats.org/officeDocument/2006/relationships/hyperlink" Target="https://finance.yahoo.com/news/5-consumer-products-stocks-2021-140502799.html" TargetMode="External" Id="rId5"/><Relationship Type="http://schemas.openxmlformats.org/officeDocument/2006/relationships/hyperlink" Target="https://finance.yahoo.com/news/top-ranked-growth-stocks-buy-122512923.html" TargetMode="External" Id="rId6"/><Relationship Type="http://schemas.openxmlformats.org/officeDocument/2006/relationships/hyperlink" Target="https://finance.yahoo.com/news/tupperware-brands-tup-outpaced-other-163004093.html" TargetMode="External" Id="rId7"/><Relationship Type="http://schemas.openxmlformats.org/officeDocument/2006/relationships/hyperlink" Target="https://finance.yahoo.com/news/tup-good-stock-buy-now-194016521.html" TargetMode="External" Id="rId8"/><Relationship Type="http://schemas.openxmlformats.org/officeDocument/2006/relationships/hyperlink" Target="https://finance.yahoo.com/news/top-ranked-growth-stocks-buy-161004335.html" TargetMode="External" Id="rId9"/><Relationship Type="http://schemas.openxmlformats.org/officeDocument/2006/relationships/hyperlink" Target="https://finance.yahoo.com/news/u-sees-record-covid-19-130501496.html" TargetMode="External" Id="rId10"/><Relationship Type="http://schemas.openxmlformats.org/officeDocument/2006/relationships/hyperlink" Target="https://finance.yahoo.com/news/betterware-mexico-social-media-strategy-204832077.html" TargetMode="External" Id="rId11"/><Relationship Type="http://schemas.openxmlformats.org/officeDocument/2006/relationships/hyperlink" Target="https://finance.yahoo.com/news/tupperware-brands-corporation-completes-refinancing-213000942.html" TargetMode="External" Id="rId12"/><Relationship Type="http://schemas.openxmlformats.org/officeDocument/2006/relationships/hyperlink" Target="https://finance.yahoo.com/news/consumer-spending-rises-amid-covid-131801213.html" TargetMode="External" Id="rId13"/><Relationship Type="http://schemas.openxmlformats.org/officeDocument/2006/relationships/hyperlink" Target="https://finance.yahoo.com/news/support-waste-free-adventures-tupperware-171400718.html" TargetMode="External" Id="rId14"/><Relationship Type="http://schemas.openxmlformats.org/officeDocument/2006/relationships/hyperlink" Target="https://finance.yahoo.com/news/tupperware-brands-debt-overview-122844386.html" TargetMode="External" Id="rId15"/><Relationship Type="http://schemas.openxmlformats.org/officeDocument/2006/relationships/hyperlink" Target="https://finance.yahoo.com/news/sidoti-virtual-microcap-investor-conference-114500225.html" TargetMode="External" Id="rId16"/><Relationship Type="http://schemas.openxmlformats.org/officeDocument/2006/relationships/hyperlink" Target="https://finance.yahoo.com/news/tupperware-joins-terracycles-loop-first-133000497.html" TargetMode="External" Id="rId17"/><Relationship Type="http://schemas.openxmlformats.org/officeDocument/2006/relationships/hyperlink" Target="https://finance.yahoo.com/news/top-ranked-growth-stocks-buy-121312430.html" TargetMode="External" Id="rId18"/><Relationship Type="http://schemas.openxmlformats.org/officeDocument/2006/relationships/hyperlink" Target="http://www.moodys.com/page/viewresearchdoc.aspx?docid=PR_436141&amp;cid=HFGG75LYEO30&amp;yptr=yahoo" TargetMode="External" Id="rId19"/><Relationship Type="http://schemas.openxmlformats.org/officeDocument/2006/relationships/hyperlink" Target="https://finance.yahoo.com/news/tupperware-brands-corporation-participating-sidoti-180000486.html" TargetMode="External" Id="rId20"/><Relationship Type="http://schemas.openxmlformats.org/officeDocument/2006/relationships/hyperlink" Target="https://finance.yahoo.com/news/tupperware-brands-corporation-participating-jefferies-160000878.html" TargetMode="External" Id="rId21"/><Relationship Type="http://schemas.openxmlformats.org/officeDocument/2006/relationships/hyperlink" Target="https://finance.yahoo.com/news/tupperware-nabs-275m-loan-boost-140736851.html" TargetMode="External" Id="rId22"/><Relationship Type="http://schemas.openxmlformats.org/officeDocument/2006/relationships/hyperlink" Target="https://finance.yahoo.com/news/tupperware-brands-corporation-advances-capital-02470091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TUP.nyse</t>
        </is>
      </c>
      <c r="B3" s="1" t="inlineStr">
        <is>
          <t>Packaging &amp; Containers</t>
        </is>
      </c>
      <c r="C3" t="inlineStr">
        <is>
          <t>Tupperware Brands Corporation</t>
        </is>
      </c>
      <c r="D3" s="6" t="n">
        <v>26.32</v>
      </c>
      <c r="E3" s="6" t="n">
        <v>41</v>
      </c>
      <c r="F3" s="6" t="n">
        <v>28</v>
      </c>
      <c r="G3" s="6" t="n">
        <v>37</v>
      </c>
      <c r="H3" s="6" t="n">
        <v>1304798208</v>
      </c>
      <c r="I3" s="6" t="n">
        <v>1740100000</v>
      </c>
      <c r="J3" s="6" t="n">
        <v>112200000</v>
      </c>
      <c r="K3" s="6" t="n">
        <v>1219900000</v>
      </c>
      <c r="L3" s="6" t="n">
        <v>1424600000</v>
      </c>
      <c r="M3">
        <f>K3/L3</f>
        <v/>
      </c>
      <c r="N3" s="6" t="n">
        <v>256700000</v>
      </c>
      <c r="O3">
        <f>N3/M3</f>
        <v/>
      </c>
      <c r="P3" t="inlineStr"/>
      <c r="Q3" t="inlineStr"/>
      <c r="R3" t="inlineStr">
        <is>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NWL</t>
        </is>
      </c>
      <c r="B8" s="1" t="inlineStr">
        <is>
          <t>Household &amp; Personal Products</t>
        </is>
      </c>
      <c r="C8" t="inlineStr">
        <is>
          <t>Newell Brands Inc.</t>
        </is>
      </c>
      <c r="D8" s="6" t="n">
        <v>27.22</v>
      </c>
      <c r="E8" s="6" t="n">
        <v>0</v>
      </c>
      <c r="F8" s="6" t="n">
        <v>11</v>
      </c>
      <c r="G8" s="6" t="n">
        <v>1</v>
      </c>
      <c r="H8" s="6" t="n">
        <v>11577509888</v>
      </c>
      <c r="I8" s="6" t="n">
        <v>9385000000</v>
      </c>
      <c r="J8" s="6" t="n">
        <v>-770000000</v>
      </c>
      <c r="K8" s="6" t="n">
        <v>14700000000</v>
      </c>
      <c r="L8" s="6" t="n">
        <v>10800000000</v>
      </c>
      <c r="M8">
        <f>K8/L8</f>
        <v/>
      </c>
      <c r="N8" s="6" t="n">
        <v>5238000000</v>
      </c>
      <c r="O8">
        <f>N8/M8</f>
        <v/>
      </c>
      <c r="P8" t="inlineStr"/>
      <c r="Q8" t="inlineStr"/>
      <c r="R8" t="inlineStr"/>
    </row>
    <row r="9">
      <c r="A9" s="3" t="inlineStr">
        <is>
          <t>WHR</t>
        </is>
      </c>
      <c r="B9" s="1" t="inlineStr">
        <is>
          <t>Furnishings, Fixtures &amp; Appliances</t>
        </is>
      </c>
      <c r="C9" t="inlineStr">
        <is>
          <t>Whirlpool Corporation</t>
        </is>
      </c>
      <c r="D9" s="6" t="n">
        <v>233.51</v>
      </c>
      <c r="E9" s="6" t="n">
        <v>0</v>
      </c>
      <c r="F9" s="6" t="n">
        <v>25</v>
      </c>
      <c r="G9" s="6" t="n">
        <v>105</v>
      </c>
      <c r="H9" s="6" t="n">
        <v>14657772544</v>
      </c>
      <c r="I9" s="6" t="n">
        <v>19456000000</v>
      </c>
      <c r="J9" s="6" t="n">
        <v>1081000000</v>
      </c>
      <c r="K9" s="6" t="n">
        <v>20350000000</v>
      </c>
      <c r="L9" s="6" t="n">
        <v>15641000000</v>
      </c>
      <c r="M9">
        <f>K9/L9</f>
        <v/>
      </c>
      <c r="N9" s="6" t="n">
        <v>5059000000</v>
      </c>
      <c r="O9">
        <f>N9/M9</f>
        <v/>
      </c>
      <c r="P9" t="inlineStr"/>
      <c r="Q9" t="inlineStr"/>
      <c r="R9" t="inlineStr"/>
    </row>
    <row r="10">
      <c r="A10" s="3" t="inlineStr">
        <is>
          <t>NUS</t>
        </is>
      </c>
      <c r="B10" s="1" t="inlineStr">
        <is>
          <t>Household &amp; Personal Products</t>
        </is>
      </c>
      <c r="C10" t="inlineStr">
        <is>
          <t>Nu Skin Enterprises, Inc.</t>
        </is>
      </c>
      <c r="D10" s="6" t="n">
        <v>52.01</v>
      </c>
      <c r="E10" s="6" t="n">
        <v>0</v>
      </c>
      <c r="F10" s="6" t="n">
        <v>72</v>
      </c>
      <c r="G10" s="6" t="n">
        <v>33</v>
      </c>
      <c r="H10" s="6" t="n">
        <v>2644411904</v>
      </c>
      <c r="I10" s="6" t="n">
        <v>2581934000</v>
      </c>
      <c r="J10" s="6" t="n">
        <v>191355000</v>
      </c>
      <c r="K10" s="6" t="n">
        <v>1957076000</v>
      </c>
      <c r="L10" s="6" t="n">
        <v>1062805000</v>
      </c>
      <c r="M10">
        <f>K10/L10</f>
        <v/>
      </c>
      <c r="N10" s="6" t="n">
        <v>305393000</v>
      </c>
      <c r="O10">
        <f>N10/M10</f>
        <v/>
      </c>
      <c r="P10" t="inlineStr"/>
      <c r="Q10" t="inlineStr"/>
      <c r="R10" t="inlineStr"/>
    </row>
    <row r="11">
      <c r="A11" s="3" t="inlineStr">
        <is>
          <t>TPX</t>
        </is>
      </c>
      <c r="B11" s="1" t="inlineStr">
        <is>
          <t>Furnishings, Fixtures &amp; Appliances</t>
        </is>
      </c>
      <c r="C11" t="inlineStr">
        <is>
          <t>Tempur Sealy International, Inc.</t>
        </is>
      </c>
      <c r="D11" s="6" t="n">
        <v>37.52</v>
      </c>
      <c r="E11" s="6" t="n">
        <v>0</v>
      </c>
      <c r="F11" s="6" t="n">
        <v>72</v>
      </c>
      <c r="G11" s="6" t="n">
        <v>0</v>
      </c>
      <c r="H11" s="6" t="n">
        <v>7570335232</v>
      </c>
      <c r="I11" s="6" t="n">
        <v>3676900000</v>
      </c>
      <c r="J11" s="6" t="n">
        <v>348800000</v>
      </c>
      <c r="K11" s="6" t="n">
        <v>3308600000</v>
      </c>
      <c r="L11" s="6" t="n">
        <v>2795100000</v>
      </c>
      <c r="M11">
        <f>K11/L11</f>
        <v/>
      </c>
      <c r="N11" s="6" t="n">
        <v>1263000000</v>
      </c>
      <c r="O11">
        <f>N11/M11</f>
        <v/>
      </c>
      <c r="P11" t="inlineStr"/>
      <c r="Q11" t="inlineStr"/>
      <c r="R11" t="inlineStr"/>
    </row>
    <row r="12">
      <c r="A12" s="3" t="inlineStr">
        <is>
          <t>RRD</t>
        </is>
      </c>
      <c r="B12" s="1" t="inlineStr">
        <is>
          <t>Specialty Business Services</t>
        </is>
      </c>
      <c r="C12" t="inlineStr">
        <is>
          <t>R. R. Donnelley &amp; Sons Company</t>
        </is>
      </c>
      <c r="D12" s="6" t="n">
        <v>4.28</v>
      </c>
      <c r="E12" s="6" t="n">
        <v>22</v>
      </c>
      <c r="F12" s="6" t="n">
        <v>0</v>
      </c>
      <c r="G12" s="6" t="n">
        <v>4</v>
      </c>
      <c r="H12" s="6" t="n">
        <v>305641664</v>
      </c>
      <c r="I12" s="6" t="n">
        <v>4766300000</v>
      </c>
      <c r="J12" s="6" t="n">
        <v>98500000</v>
      </c>
      <c r="K12" s="6" t="n">
        <v>3130900000</v>
      </c>
      <c r="L12" s="6" t="n">
        <v>3374700000</v>
      </c>
      <c r="M12">
        <f>K12/L12</f>
        <v/>
      </c>
      <c r="N12" s="6" t="n">
        <v>1451600000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An Intrinsic Calculation For Tupperware Brands Corporation (NYSE:TUP) Suggests It&amp;#39;s 48% Undervalued</t>
        </is>
      </c>
      <c r="D8" t="inlineStr">
        <is>
          <t>Simply Wall St</t>
        </is>
      </c>
      <c r="E8" t="inlineStr">
        <is>
          <t>Today we&amp;#39;ll do a simple run through of a valuation method used to estimate the attractiveness of Tupperware Brands...</t>
        </is>
      </c>
    </row>
    <row r="9">
      <c r="A9" s="10" t="inlineStr">
        <is>
          <t>Tupperware Brands Named One of America&amp;#39;s Most Responsible Companies by Newsweek</t>
        </is>
      </c>
      <c r="D9" s="5" t="inlineStr">
        <is>
          <t>PR Newswire</t>
        </is>
      </c>
      <c r="E9" s="5" t="inlineStr">
        <is>
          <t>Tupperware Brands Corporation (NYSE: TUP) is proud to be recognized by Newsweek&amp;#39;s list of America&amp;#39;s Most Responsible Companies 2021. This honor is presented by Newsweek and Statista Inc., the world-leading statistics portal and industry ranking provider.</t>
        </is>
      </c>
    </row>
    <row r="10">
      <c r="A10" s="9" t="inlineStr">
        <is>
          <t>Zacks Industry Outlook Highlights: Newell, Albertsons, GO, WD-40 and Tupperware</t>
        </is>
      </c>
      <c r="D10" t="inlineStr">
        <is>
          <t>Zacks Equity Research</t>
        </is>
      </c>
      <c r="E10" t="inlineStr">
        <is>
          <t>Zacks Industry Outlook Highlights: Newell, Albertsons, GO, WD-40 and Tupperware</t>
        </is>
      </c>
    </row>
    <row r="11">
      <c r="A11" s="10" t="inlineStr">
        <is>
          <t>4 Consumer Staples Stocks That Are Up More Than 100% in 2020</t>
        </is>
      </c>
      <c r="D11" s="5" t="inlineStr">
        <is>
          <t>Ansuiya Mohta</t>
        </is>
      </c>
      <c r="E11" s="5" t="inlineStr">
        <is>
          <t>A number of consumer staple players are gaining on pandemic-led stockpiling and increased at-home consumption. Apart from this, robust brand-building efforts have been driving growth.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Consumer Products Stocks for 2021 Backed by Solid Industry Trends</t>
        </is>
      </c>
      <c r="D12" t="inlineStr">
        <is>
          <t>Vrishali Bagree</t>
        </is>
      </c>
      <c r="E12" t="inlineStr">
        <is>
          <t>5 Consumer Products Stocks for 2021 Backed by Solid Industry Trends</t>
        </is>
      </c>
    </row>
    <row r="13">
      <c r="A13" s="10" t="inlineStr">
        <is>
          <t>Top Ranked Growth Stocks to Buy for December 21st</t>
        </is>
      </c>
      <c r="D13" s="5" t="inlineStr">
        <is>
          <t>Zacks Equity Research</t>
        </is>
      </c>
      <c r="E13" s="5" t="inlineStr">
        <is>
          <t>Top Ranked Growth Stocks to Buy for December 21st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Has Tupperware Brands (TUP) Outpaced Other Consumer Staples Stocks This Year?</t>
        </is>
      </c>
      <c r="D14" t="inlineStr">
        <is>
          <t>Zacks Equity Research</t>
        </is>
      </c>
      <c r="E14" t="inlineStr">
        <is>
          <t>Is (TUP) Outperforming Other Consumer Staples Stocks This Year?</t>
        </is>
      </c>
    </row>
    <row r="15">
      <c r="A15" s="10" t="inlineStr">
        <is>
          <t>Is TUP A Good Stock To Buy Now?</t>
        </is>
      </c>
      <c r="D15" s="5" t="inlineStr">
        <is>
          <t>Debasis Saha</t>
        </is>
      </c>
      <c r="E15" s="5"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Top Ranked Growth Stocks to Buy for December 16th</t>
        </is>
      </c>
      <c r="D16" t="inlineStr">
        <is>
          <t>Zacks Equity Research</t>
        </is>
      </c>
      <c r="E16" t="inlineStr">
        <is>
          <t>Top Ranked Growth Stocks to Buy for December 16th</t>
        </is>
      </c>
    </row>
    <row r="17">
      <c r="A17" s="10" t="inlineStr">
        <is>
          <t>U.S. Sees Record Covid-19 Hospitalizations: 5 Must-Buy Stocks</t>
        </is>
      </c>
      <c r="D17" s="5" t="inlineStr">
        <is>
          <t>Ritujay Ghosh</t>
        </is>
      </c>
      <c r="E17" s="5" t="inlineStr">
        <is>
          <t>Companies like Reynolds Consumer Products (REYN), Spectrum Brands Holdings (SPB) and Grocery Outlet (GO) are expected to benefit in the near term given that demand for essential goods is likely to surge as more people would prefer stockpiling on fears of the coronavirus.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Betterware de Mexico’s Social Media Strategy Is the New Tupperware Party</t>
        </is>
      </c>
      <c r="D18" t="inlineStr">
        <is>
          <t>IPO Edge</t>
        </is>
      </c>
      <c r="E18" t="inlineStr">
        <is>
          <t>Betterware sells direct to consumer household products in Mexico Trades at a modest 10x 2020 Ebitda, despite rapid growth Revenue for 2020 forecast at Ps7.25 billion ($364 million) with Ebitda of Ps2.1 billion ($105 million) Potential for data analytics business to expand in Latin America New website connects distributors and associates Board members include Executive […]</t>
        </is>
      </c>
    </row>
    <row r="19">
      <c r="A19" s="10" t="inlineStr">
        <is>
          <t>Tupperware Brands Corporation Completes Refinancing of Senior Notes Maturing in 2021; No Debt Maturities Until Q4 2023</t>
        </is>
      </c>
      <c r="D19" s="5" t="inlineStr">
        <is>
          <t>PR Newswire</t>
        </is>
      </c>
      <c r="E19" s="5" t="inlineStr">
        <is>
          <t>Tupperware Brands Corporation (NYSE: TUP) (&amp;quot;Tupperware&amp;quot;) today announced the completion of the previously-announced refinancing of its Senior Notes maturing in June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Consumer Spending Rises Amid COVID-19 Fears in October: 5 Picks</t>
        </is>
      </c>
      <c r="D20" t="inlineStr">
        <is>
          <t>Ritujay Ghosh</t>
        </is>
      </c>
      <c r="E20" t="inlineStr">
        <is>
          <t>Stocks like Spectrum Brands (SPB), Reynolds Consumer Products (REYN), Tupperware Brands (TUP) and Grocery Outlet (GO) are expected to benefit in the near term given that most people are spending on essential goods on growing fears of the coronavirus.</t>
        </is>
      </c>
    </row>
    <row r="21">
      <c r="A21" s="10" t="inlineStr">
        <is>
          <t>Support Waste-Free Adventures with Tupperware and National Park Foundation&amp;#39;s #GivingTuesday Promotion</t>
        </is>
      </c>
      <c r="D21" s="5" t="inlineStr">
        <is>
          <t>PR Newswire</t>
        </is>
      </c>
      <c r="E21" s="5" t="inlineStr">
        <is>
          <t>As part of the recently announced commitment to the National Park Foundation, Tupperware Brands will run a limited time GivingTuesday campaign promotion giving back to the National Park Foundation on December 1. On that day, 50% of the retail price from the sale of Eco Water Bottles in the United States and Canada, up to $30,000, will go to the National Park Foundation to advance efforts to help visitors know before they go – and use reusable, functional products that can support a waste-free adventure.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Tupperware Brands: Debt Overview</t>
        </is>
      </c>
      <c r="D22" t="inlineStr">
        <is>
          <t>Benzinga Insights</t>
        </is>
      </c>
      <c r="E22" t="inlineStr">
        <is>
          <t>Shares of Tupperware Brands (NYSE: TUP) rose by 146.03% in the past three months. Before we understand the importance of debt, let us look at how much debt Tupperware Brands has.Tupperware Brands&amp;#39;s Debt Based on Tupperware Brands&amp;#39;s financial statement as of October 29, 2020, long-term debt is at $2.20 million and current debt is at $765.90 million, amounting to $768.10 million in total debt. Adjusted for $148.80 million in cash-equivalents, the company&amp;#39;s net debt is at $619.30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Tupperware Brands has $1.19 billion in total assets, therefore making the debt-ratio 0.64.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25% might be higher for one industry and average for another.Importance Of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Stocks That Hit 52-Week Highs On Thursday  * Stocks That Hit 52-Week Highs On Wednesday(C) 2020 Benzinga.com. Benzinga does not provide investment advice. All rights reserved.</t>
        </is>
      </c>
    </row>
    <row r="23">
      <c r="A23" s="10" t="inlineStr">
        <is>
          <t>Sidoti Virtual Microcap Investor Conference</t>
        </is>
      </c>
      <c r="D23" s="5" t="inlineStr">
        <is>
          <t>ACCESSWIRE</t>
        </is>
      </c>
      <c r="E23" s="5" t="inlineStr">
        <is>
          <t>* Presentation Times and Weblinks Released for Over 60 Presenting Companies * Today: Thursday, November 19, 2020NEW YORK, NY / ACCESSWIRE / November 19, 2020 / Sidoti &amp; Company, LLC proudly releases the presentation schedule, with weblink click-throughs, for today&amp;#39;s Virtual Microcap Investor Conference.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Tupperware Joins Terracycle&amp;#39;s Loop as First Reusable Plastic Container Brand on Zero-Waste Platform</t>
        </is>
      </c>
      <c r="D24" t="inlineStr">
        <is>
          <t>PR Newswire</t>
        </is>
      </c>
      <c r="E24" t="inlineStr">
        <is>
          <t>Today, Tupperware Brands (NYSE:TUP) has announced a partnership with TerraCycle&amp;#39;s circular reuse platform Loop, aimed at eliminating waste and greatly improving the delivery, design and features of products. This partnership is intended to launch in 2021, initially offering to consumers across the United States the ability to purchase products from leading consumer brands and retailers packaged in durable, reusable Tupperware® products.</t>
        </is>
      </c>
    </row>
    <row r="25">
      <c r="A25" s="10" t="inlineStr">
        <is>
          <t>Top Ranked Growth Stocks to Buy for November 18th</t>
        </is>
      </c>
      <c r="D25" s="5" t="inlineStr">
        <is>
          <t>Zacks Equity Research</t>
        </is>
      </c>
      <c r="E25" s="5" t="inlineStr">
        <is>
          <t>Top Ranked Growth Stocks to Buy for November 18th</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Tupperware Brands Corporation -- Moody&amp;#39;s upgrades Tupperware&amp;#39;s CFR to Caa2; ratings on review for further upgrade</t>
        </is>
      </c>
      <c r="D26" t="inlineStr">
        <is>
          <t>Moody&amp;#39;s</t>
        </is>
      </c>
      <c r="E26" t="inlineStr">
        <is>
          <t>Moody's Investors Service, ("Moody's") today upgraded Tupperware Brands Corporation's ("Tupperware") Corporate Family Rating (CFR) to Caa2 from Caa3, its Probability of Default Rating to Caa2-PD from Caa3-PD and its senior unsecured notes rating to Caa3 from Ca.  The CFR, PDR and notes ratings were placed on review for further upgrade.  The upgrade to a Caa2 CFR reflects Tupperware's improved operating performance and increased likelihood that the company will refinance the 2021 note maturity.</t>
        </is>
      </c>
    </row>
    <row r="27">
      <c r="A27" s="10" t="inlineStr">
        <is>
          <t>Tupperware Brands Corporation Participating in Sidoti Virtual Microcap Conference 2020</t>
        </is>
      </c>
      <c r="D27" s="5" t="inlineStr">
        <is>
          <t>PR Newswire</t>
        </is>
      </c>
      <c r="E27" s="5" t="inlineStr">
        <is>
          <t>Tupperware Brands Corporation (NYSE: TUP) Chief Financial Officer and Chief Operating Officer, Sandra Harris, will be speaking at the Sidoti Virtual Microcap Conference 2020 on November 19, 2020 at 3:15 p.m. ET.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Tupperware Brands Corporation Participating in Jefferies Virtual West Coast Consumer Conference</t>
        </is>
      </c>
      <c r="D28" t="inlineStr">
        <is>
          <t>PR Newswire</t>
        </is>
      </c>
      <c r="E28" t="inlineStr">
        <is>
          <t>Tupperware Brands Corporation (NYSE: TUP) President and CEO, Miguel Fernandez; Chief Financial Officer and Chief Operating Officer, Sandra Harris, will be speaking at the Jefferies Virtual West Coast Consumer Conference on November 17, 2020 at 2:50 p.m. ET.</t>
        </is>
      </c>
    </row>
    <row r="29">
      <c r="A29" s="10" t="inlineStr">
        <is>
          <t>Tupperware Nabs $275M Loan To Boost Capital Structure; Stock Up 258% YTD</t>
        </is>
      </c>
      <c r="D29" s="5" t="inlineStr">
        <is>
          <t>support@smarteranalyst.com (Ben Mahaney)</t>
        </is>
      </c>
      <c r="E29" s="5" t="inlineStr">
        <is>
          <t>Tupperware Brands has nabbed $275 million in term loans in a move to improve its capital structure and refinance senior debt maturing in June 2021.Tupperware (TUP) has entered into a commitment letter with a number of investment entities, including JPMorgan Chase Bank, for two term loan facilities for an aggregate principal amount of $275 million. The food storage products maker intends to use the proceeds from the term loan facilities and cash on hand to redeem all of its outstanding senior notes in the aggregate principal amount of $380.2 million and to pay related fees and expenses.Following the successful execution of the transaction, Tupperware won’t have any debt maturing until the fourth quarter of 2023. The company has in recent months been working on turnaround plans to drive sales growth. As part of the plan, the company is switching to digital tools to boost sales, while also implementing cost reductions to improve profitability.&amp;quot;Top priorities associated with the turnaround plan have been to right-size the business, improve liquidity and strengthen our balance sheet to improve our capital structure,&amp;quot; said Tupperware CFO Sandra Harris. “We are very pleased today to announce that we have successfully executed a commitment for $275 million, which combined with our improvement in operating cash flow, allows us to retire all Senior Notes. We believe that this transaction will satisfactorily remediate the relevant conditions that led to the going concern doubt disclosure in our two most recent quarterly financial reports.&amp;quot;The closing of the term loan facilities and related redemption of the senior notes is expected in the fourth quarter of 2020.TUP shares have surged 39% over the past 5 days after the company’s third-quarter profit and revenue blew past the Street consensus estimates. Adjusted earnings per share surged to $1.20 from $36 cents, exceeding analysts’ expectations of 37 cents. Sales gained 14% to $477.2 million, surpassing the consensus estimate of $362.8 million.Tupperware CEO Miguel Fernandez said sales growth was fueled by &amp;quot;rapid adoption of digital tools by our sales force to combat the social restrictions surrounding COVID-19, and the increased consumer demand for our innovative and environmentally friendly products, as more consumers cook at home and are concerned with food safety and storage.&amp;quot;Citigroup analyst Wendy Nicholson recently almost doubled the stocks&amp;#39;s price target to $28 from $15 amid optimism about the execution of the company’s turnaround plan. However, Nicholson maintained a Hold rating as she expects the stock to continue to be volatile.The analyst added that the visibility of sales and earnings growth is still &amp;quot;very low&amp;quot; given that the turnaround is in the early stages. (See TUP stock analysis on TipRanks).Overall, TUP scores a Moderate Buy consensus as analysts are evenly divided, with 2 Buy ratings and 2 Hold ratings assigned. With shares up a whopping 258% year-to-date, the average price target of $33.33 implies upside potential of another 8.4% to current levels.Related News:   Twitter Board Confident In Leadership Structure Post Review; Shares Rise   SolarEdge Sinks 16% In Pre-Market On Disappointing Sales Outlook   Clorox Hikes 2021 Guidance Due To Cleaning Bonanza; Shares Rise 4% More recent articles from Smarter Analyst:  * Humanigen Inks First Asia Licensing Deal For Its Covid-19 Treatment   * Twitter Board Confident In Leadership Structure Post Review; Shares Rise   * Estée Lauder Beats Q1 Forecasts On Strength in Skincare, Asia Pacific   * PayPal Shares Fall 4% As 4Q Earnings Outlook Lags Estimates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Tupperware Brands Corporation Advances Capital Structure Improvement With Commitment to Refinance Senior Notes Maturing in 2021; No Debt Maturities Until Q4 2023 Assuming Successful Refinancing</t>
        </is>
      </c>
      <c r="D30" t="inlineStr">
        <is>
          <t>PR Newswire</t>
        </is>
      </c>
      <c r="E30" t="inlineStr">
        <is>
          <t>Tupperware Brands Corporation (NYSE: TUP) (&amp;quot;Tupperware&amp;quot;) today announced next steps for improving its capital structure and refinancing its Senior Notes maturing in June 2021.</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