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lamos-gold-extends-high-grade-113000618.html" TargetMode="External" Id="rId1"/><Relationship Type="http://schemas.openxmlformats.org/officeDocument/2006/relationships/hyperlink" Target="https://finance.yahoo.com/news/alamos-gold-provides-notice-fourth-220000541.html" TargetMode="External" Id="rId2"/><Relationship Type="http://schemas.openxmlformats.org/officeDocument/2006/relationships/hyperlink" Target="https://finance.yahoo.com/news/alamos-gold-inc-tse-agi-041233018.html" TargetMode="External" Id="rId3"/><Relationship Type="http://schemas.openxmlformats.org/officeDocument/2006/relationships/hyperlink" Target="https://finance.yahoo.com/news/zacks-analyst-blog-highlights-newmont-192407239.html" TargetMode="External" Id="rId4"/><Relationship Type="http://schemas.openxmlformats.org/officeDocument/2006/relationships/hyperlink" Target="https://finance.yahoo.com/news/4-market-beating-mining-stocks-154803511.html" TargetMode="External" Id="rId5"/><Relationship Type="http://schemas.openxmlformats.org/officeDocument/2006/relationships/hyperlink" Target="https://finance.yahoo.com/news/alamos-gold-announces-renewal-normal-115500667.html" TargetMode="External" Id="rId6"/><Relationship Type="http://schemas.openxmlformats.org/officeDocument/2006/relationships/hyperlink" Target="https://finance.yahoo.com/news/alamos-gold-acquires-trillium-mining-220000436.html" TargetMode="External" Id="rId7"/><Relationship Type="http://schemas.openxmlformats.org/officeDocument/2006/relationships/hyperlink" Target="https://finance.yahoo.com/news/alamos-gold-island-gold-mine-180000289.html" TargetMode="External" Id="rId8"/><Relationship Type="http://schemas.openxmlformats.org/officeDocument/2006/relationships/hyperlink" Target="https://finance.yahoo.com/news/agi-good-stock-buy-now-031648009.html" TargetMode="External" Id="rId9"/><Relationship Type="http://schemas.openxmlformats.org/officeDocument/2006/relationships/hyperlink" Target="https://finance.yahoo.com/news/alamos-gold-provides-2021-production-220000666.html" TargetMode="External" Id="rId10"/><Relationship Type="http://schemas.openxmlformats.org/officeDocument/2006/relationships/hyperlink" Target="https://finance.yahoo.com/news/increase-exposure-gold-silver-3-191944664.html" TargetMode="External" Id="rId11"/><Relationship Type="http://schemas.openxmlformats.org/officeDocument/2006/relationships/hyperlink" Target="https://finance.yahoo.com/news/look-alamos-golds-price-over-152709589.html" TargetMode="External" Id="rId12"/><Relationship Type="http://schemas.openxmlformats.org/officeDocument/2006/relationships/hyperlink" Target="https://finance.yahoo.com/news/understanding-alamos-golds-ex-dividend-151102474.html" TargetMode="External" Id="rId13"/><Relationship Type="http://schemas.openxmlformats.org/officeDocument/2006/relationships/hyperlink" Target="https://finance.yahoo.com/news/read-considering-alamos-gold-inc-042303205.html" TargetMode="External" Id="rId14"/><Relationship Type="http://schemas.openxmlformats.org/officeDocument/2006/relationships/hyperlink" Target="https://finance.yahoo.com/news/alamos-gold-declares-quarterly-dividend-115500792.html" TargetMode="External" Id="rId15"/><Relationship Type="http://schemas.openxmlformats.org/officeDocument/2006/relationships/hyperlink" Target="https://finance.yahoo.com/news/alamos-gold-inc-just-beat-110524381.html" TargetMode="External" Id="rId16"/><Relationship Type="http://schemas.openxmlformats.org/officeDocument/2006/relationships/hyperlink" Target="https://www.fool.com/earnings/call-transcripts/2020/10/30/alamos-gold-inc-agi-q3-2020-earnings-call-transcri/?source=eptyholnk0000202&amp;utm_source=yahoo-host&amp;utm_medium=feed&amp;utm_campaign=article&amp;yptr=yahoo" TargetMode="External" Id="rId17"/><Relationship Type="http://schemas.openxmlformats.org/officeDocument/2006/relationships/hyperlink" Target="https://www.fool.com/investing/2020/10/29/why-alamos-gold-stock-rocketed-nearly-13-higher-to/?source=eptyholnk0000202&amp;utm_source=yahoo-host&amp;utm_medium=feed&amp;utm_campaign=article&amp;yptr=yahoo" TargetMode="External" Id="rId18"/><Relationship Type="http://schemas.openxmlformats.org/officeDocument/2006/relationships/hyperlink" Target="https://finance.yahoo.com/news/alamos-gold-reports-third-quarter-210000822.html" TargetMode="External" Id="rId19"/><Relationship Type="http://schemas.openxmlformats.org/officeDocument/2006/relationships/hyperlink" Target="https://finance.yahoo.com/news/weakness-alamos-gold-inc-tse-111344890.html" TargetMode="External" Id="rId20"/><Relationship Type="http://schemas.openxmlformats.org/officeDocument/2006/relationships/hyperlink" Target="https://finance.yahoo.com/news/earnings-outlook-alamos-gold-142225189.html" TargetMode="External" Id="rId21"/><Relationship Type="http://schemas.openxmlformats.org/officeDocument/2006/relationships/hyperlink" Target="https://finance.yahoo.com/news/alamos-gold-provides-notice-third-203000608.html" TargetMode="External" Id="rId22"/><Relationship Type="http://schemas.openxmlformats.org/officeDocument/2006/relationships/hyperlink" Target="https://finance.yahoo.com/news/alamos-gold-announces-appointment-vice-113000683.html" TargetMode="External" Id="rId23"/><Relationship Type="http://schemas.openxmlformats.org/officeDocument/2006/relationships/hyperlink" Target="https://finance.yahoo.com/news/alamos-reports-second-quarter-2020-210000189.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AGI.to</t>
        </is>
      </c>
      <c r="B3" s="1" t="inlineStr">
        <is>
          <t>Gold</t>
        </is>
      </c>
      <c r="C3" t="inlineStr">
        <is>
          <t>Alamos Gold Inc.</t>
        </is>
      </c>
      <c r="D3" s="6" t="n">
        <v>9.51</v>
      </c>
      <c r="E3" s="6" t="n">
        <v>-419</v>
      </c>
      <c r="F3" s="6" t="n">
        <v>78</v>
      </c>
      <c r="G3" s="6" t="n">
        <v>266</v>
      </c>
      <c r="H3" s="6" t="n">
        <v>3735309312</v>
      </c>
      <c r="I3" s="6" t="n">
        <v>748100000</v>
      </c>
      <c r="J3" s="6" t="n">
        <v>144200000</v>
      </c>
      <c r="K3" s="6" t="n">
        <v>3636500000</v>
      </c>
      <c r="L3" s="6" t="n">
        <v>785000000</v>
      </c>
      <c r="M3">
        <f>K3/L3</f>
        <v/>
      </c>
      <c r="N3" s="6" t="inlineStr"/>
      <c r="O3">
        <f>N3/M3</f>
        <v/>
      </c>
      <c r="P3" t="inlineStr"/>
      <c r="Q3" t="inlineStr"/>
      <c r="R3" t="inlineStr">
        <is>
          <t>Alamos Gold Inc., together with its subsidiaries, engages in the acquisition, exploration, development, and extraction of gold in North America, Canada, and Mexico. It also explores for silver and precious metals. The company's flagship project is the Young-Davidson mine, which includes contiguous mineral leases and claims totaling 5,587 ha located in Northern Ontario, Canada. The company was formerly known as AuRico Gold Inc. and changed its name to Alamos Gold Inc. in July 2015. The company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CG.TO</t>
        </is>
      </c>
      <c r="B8" s="1" t="inlineStr">
        <is>
          <t>Asset Management</t>
        </is>
      </c>
      <c r="C8" t="inlineStr">
        <is>
          <t>The Carlyle Group Inc.</t>
        </is>
      </c>
      <c r="D8" s="6" t="n">
        <v>37.11</v>
      </c>
      <c r="E8" s="6" t="n">
        <v>17</v>
      </c>
      <c r="F8" s="6" t="n">
        <v>-46</v>
      </c>
      <c r="G8" s="6" t="n">
        <v>40</v>
      </c>
      <c r="H8" s="6" t="n">
        <v>13160170496</v>
      </c>
      <c r="I8" s="6" t="n">
        <v>2934600000</v>
      </c>
      <c r="J8" s="6" t="n">
        <v>348200000</v>
      </c>
      <c r="K8" s="6" t="n">
        <v>15644800000</v>
      </c>
      <c r="L8" s="6" t="n">
        <v>12714600000</v>
      </c>
      <c r="M8">
        <f>K8/L8</f>
        <v/>
      </c>
      <c r="N8" s="6" t="n">
        <v>7533900000</v>
      </c>
      <c r="O8">
        <f>N8/M8</f>
        <v/>
      </c>
      <c r="P8" t="inlineStr"/>
      <c r="Q8" t="inlineStr"/>
      <c r="R8" t="inlineStr"/>
    </row>
    <row r="9">
      <c r="A9" s="3" t="inlineStr">
        <is>
          <t>ELD.TO</t>
        </is>
      </c>
      <c r="B9" s="1" t="inlineStr"/>
      <c r="C9" t="inlineStr">
        <is>
          <t>WisdomTree Emerging Markets Local Debt Fund</t>
        </is>
      </c>
      <c r="D9" s="6" t="n">
        <v>31.69</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AEM.TO</t>
        </is>
      </c>
      <c r="B10" s="1" t="inlineStr">
        <is>
          <t>Gold</t>
        </is>
      </c>
      <c r="C10" t="inlineStr">
        <is>
          <t>Agnico Eagle Mines Limited</t>
        </is>
      </c>
      <c r="D10" s="6" t="n">
        <v>56.71</v>
      </c>
      <c r="E10" s="6" t="n">
        <v>638</v>
      </c>
      <c r="F10" s="6" t="n">
        <v>98</v>
      </c>
      <c r="G10" s="6" t="n">
        <v>89</v>
      </c>
      <c r="H10" s="6" t="n">
        <v>13773327360</v>
      </c>
      <c r="I10" s="6" t="n">
        <v>3138113000</v>
      </c>
      <c r="J10" s="6" t="n">
        <v>511607000</v>
      </c>
      <c r="K10" s="6" t="n">
        <v>9614755000</v>
      </c>
      <c r="L10" s="6" t="n">
        <v>3931542000</v>
      </c>
      <c r="M10">
        <f>K10/L10</f>
        <v/>
      </c>
      <c r="N10" s="6" t="n">
        <v>1565241000</v>
      </c>
      <c r="O10">
        <f>N10/M10</f>
        <v/>
      </c>
      <c r="P10" t="inlineStr"/>
      <c r="Q10" t="inlineStr"/>
      <c r="R10" t="inlineStr"/>
    </row>
    <row r="11">
      <c r="A11" s="3" t="inlineStr">
        <is>
          <t>NG.TO</t>
        </is>
      </c>
      <c r="B11" s="1" t="inlineStr">
        <is>
          <t>Gold</t>
        </is>
      </c>
      <c r="C11" t="inlineStr">
        <is>
          <t>NovaGold Resources Inc.</t>
        </is>
      </c>
      <c r="D11" s="6" t="n">
        <v>8.550000000000001</v>
      </c>
      <c r="E11" s="6" t="n">
        <v>0</v>
      </c>
      <c r="F11" s="6" t="n">
        <v>0</v>
      </c>
      <c r="G11" s="6" t="n">
        <v>0</v>
      </c>
      <c r="H11" s="6" t="n">
        <v>2804075008</v>
      </c>
      <c r="I11" s="6" t="n">
        <v>0</v>
      </c>
      <c r="J11" s="6" t="n">
        <v>-33564000</v>
      </c>
      <c r="K11" s="6" t="n">
        <v>224441000</v>
      </c>
      <c r="L11" s="6" t="n">
        <v>113714000</v>
      </c>
      <c r="M11">
        <f>K11/L11</f>
        <v/>
      </c>
      <c r="N11" s="6" t="n">
        <v>109801000</v>
      </c>
      <c r="O11">
        <f>N11/M11</f>
        <v/>
      </c>
      <c r="P11" t="inlineStr"/>
      <c r="Q11" t="inlineStr"/>
      <c r="R11" t="inlineStr"/>
    </row>
    <row r="12">
      <c r="A12" s="3" t="inlineStr">
        <is>
          <t>IMG.TO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Alamos Gold Extends High-Grade Gold Mineralization Laterally and Down-Plunge at Island Gold</t>
        </is>
      </c>
      <c r="D8" t="inlineStr">
        <is>
          <t>Alamos Gold Inc.</t>
        </is>
      </c>
      <c r="E8" t="inlineStr">
        <is>
          <t>Figure 1: Island Gold Mine Longitudinal Figure 1: Island Gold Mine Longitudinal Figure 2: Island Gold Mine Main and East Areas - Surface and Underground Directional Drilling Results Figure 2: Island Gold Mine Main and East Areas - Surface and Underground Directional Drilling Results Figure 3: Island Gold Mine Main and East Areas - Underground Exploration Drilling Results Figure 3: Island Gold Mine Main and East Areas - Underground Exploration Drilling Results TORONTO, Jan. 27, 2021 (GLOBE NEWSWIRE) -- Alamos Gold Inc. (TSX:AGI; NYSE:AGI) (“Alamos” or the “Company”) today reported new results from surface and underground exploration drilling at the Island Gold Mine, further extending high-grade gold mineralization in Island Main, East and West. All reported drill widths are true width of the mineralized zones, unless otherwise stated. Island East: high-grade gold mineralization extended 110 metres (“m”) down-plunge from the nearest Inferred Mineral Resource block, and up to 70 m below, and west of previously reported drillhole MH25-04 (28.97 g/t Au (26.89 g/t cut) over 21.76 m), the best surface directional hole drilled to date. New highlights include: 54.18 g/t Au (31.94 g/t cut) over 6.54 m (MH25-05); 123.74 g/t Au (15.75 g/t cut) over 5.06 m (MH25-06); and21.88 g/t Au (21.88 g/t cut) over 2.52 m (620-623-07). Island Main: high-grade gold mineralization intersected up to 200 m east of existing Mineral Reserves in Island Main and between Mineral Reserve and Resource blocks in middle to upper areas of Island East (between depth of 850 and 1,100 m). New highlights include: 18.64 g/t Au (18.64 g/t cut) over 5.89 m (840-578-11); and97.76 g/t Au (36.40 g/t cut) over 2.00 m (840-578-13). Island West: underground directional drilling extended high-grade mineralization up to 45 m beyond the nearest Inferred Mineral Resources. New highlights include: 72.45 g/t Au (72.45 g/t cut) over 2.04 m (740-471-36). Note: Drillhole composite intervals reported as “cut” may include higher grade samples which have been cut to 160 g/t Au for the Island East Area, and 225 g/t for Island Main and West. “These latest results conclude another successful drilling campaign in 2020. Despite not completing as much drilling as planned due to COVID-19, the 2020 program included some of the best exploration results drilled to date at Island Gold. We expect these results to drive further growth in high-grade Mineral Resources at Island Gold with our 2020 year end update, improving already attractive economics with the Phase III shaft expansion, while also clearly demonstrating the significant ongoing growth potential of the deposit,” said John A. McCluskey, President and Chief Executive Officer. 2020 Exploration Drilling Program – Island Gold Mine Exploration activities at Island Gold were focused on continuing to define new near mine Mineral Resources, building on the success of the 2019 drilling program and the additional high-grade mineralization that was defined throughout 2020. A total of 21,415 m of surface directional drilling, 8,352 m of underground directional drilling, and 15,170 m of standard underground exploration drilling was completed in 2020. This was down from 2019 and lower than the total budget of 76,000 m largely due to the COVID-19 related downtime of the Island Gold Mine during the second quarter of 2020. Exploration activities ramped up during the second half of 2020 and included the best surface exploration hole drilled to date at Island Gold. New highlight intercepts can be found in Tables 1 and 2 and in Figures 1, 2, and 3 at the end of this news release. 2021 Exploration Drilling Program – Island Gold Mine A total of $25 million is budgeted in 2021 for surface and underground exploration at Island Gold, up from the initial 2020 budget of $21 million. The focus remains on continuing to define new near mine Mineral Resources across the two-kilometre long Island Gold Main Zone, as well as advancing and evaluating several regional targets. The 2021 exploration budget includes 27,500 m of surface directional drilling, 24,000 m of underground directional drilling, 28,000 m of underground exploration drilling, and 900 m of underground exploration development to extend drill platforms on the 620, 790, and 840-levels. A significantly larger regional exploration program including 25,000 m of drilling is also planned in 2021. The focus will be on evaluating and advancing exploration targets outside the main Island Gold Mine area on the recently expanded Island Gold property which now covers 14,929-hectares. This was increased by 57% with the acquisition of Trillium Mining in December 2020 adding significant exploration potential in proximity to the existing high-grade Mineral Resource in Island East and regionally. Island East Surface and underground directional drilling continues to extend gold mineralization beyond Mineral Resource blocks in the upper through lower portions of Island East with drill hole spacing ranging from 50 m to 100 m (Figures 1 and 2). New highlights from the drilling program include (E1E-Zone) (Table 1): 54.18 g/t Au (31.94 g/t cut) over 6.54 m (MH25-05); 123.74 g/t Au (15.75 g/t cut) over 5.06 m (MH25-06);15.26 g/t Au (12.69 g/t cut) over 2.83 m (MH26-01);10.92 g/t Au (10.92 g/t cut) over 3.67 m (620-623-04);14.41 g/t Au (11.08 g/t cut) over 3.61 m (620-MH3-01); and21.88 g/t Au (21.88 g/t cut) over 2.52 m (620-623-07). Drillhole MH25-05 (54.18 g/t Au (31.94 g/t cut) over 6.54 m) intersected high-grade mineralization up to 70 m below and west of previously reported drillholes MH25-03 and MH25-04. As reported on September 17, 2020, these holes intersected wide, high-grade gold mineralization 40 m and 100 m, respectively, down-plunge from the existing high-grade Inferred Mineral Resource block which contained 719,800 ounces, grading 18.74 g/t Au (1.2 million tonnes) as of December 31, 2019. Using the cut weighted gold grade for metal factor calculation, drillhole MH25-04 (28.97 g/t Au (26.89 g/t cut) over 21.76 m) is the best surface directional hole drilled to date at Island Gold in terms of gold content for a drill hole intersect. Drillhole 620-623-07 (21.88 g/t Au (21.88 g/t cut) over 2.52 m) intersected mineralization 80 m above and to the east of the nearest Inferred Mineral Resource block in the middle portion of Island East. Drillhole 620-623-04 (10.92 g/t Au (10.92 g/t cut) over 3.67 m) intersected mineralization within a 200 m gap between the Inferred Mineral Resource blocks in the upper and middle portions of Island East. Drillhole 620-MH3-01 (14.41 g/t Au (11.08 g/t cut) over 3.61 m) also extended high-grade mineralization down-plunge from this same Inferred Mineral Resource block. Combined with previously reported drillholes 620-MH2-01 (29.05 g/t Au (26.67 g/t cut) over 4.86 m) and MH21-04 (44.30 g/t Au (44.30 g/t cut) over 2.25 m), these results continue to infill the 120 m gap between high-grade Inferred Mineral Resources in the middle and lower areas of Island East. They also continue to confirm the vertical continuity of the E1E Zone over 1.2 km, between a depth of 300 m and 1,500 m in the eastern part of the deposit. Island Main Underground exploration drilling conducted from the recently established 840-level exploration drift was successful in expanding high-grade gold mineralization within a 300 m gap east of the Mineral Reserves of Island Main, and Inferred Mineral Resources blocks in Island East between depths of 850 m and 1,100 m (Figure 3). The 840-level exploration drift continues to advance to the east, providing improved access for further underground exploration drilling in the middle to upper areas of Island East. The drift will also allow for subsequent delineation drilling focused on converting Mineral Resources to Mineral Reserves. New highlights from the underground drilling program include (E1E-Zone) (Table 2): 18.64 g/t Au (18.64 g/t cut) over 5.89 m (840-578-11); 97.76 g/t Au (36.40 g/t cut) over 2.00 m (840-578-13); 16.90 g/t Au (16.90 g/t cut) over 3.31 m (840-578-12);8.78 g/t Au (8.78 g/t cut) over 5.46 m (840-572-10); and5.33 g/t Au (5.33 g/t cut) over 7.01 m (840-578-04). Island West Underground directional drilling in the Island West area extended high-grade gold mineralization up to 45 m outside of the Inferred Mineral Resources (Figure 1). New highlights from the underground directional drilling program include (E1E-Zone) (Table 1): 72.45 g/t Au (72.45 g/t cut) over 2.04 m (740-471-36); and 10.88 g/t Au (10.88 g/t cut) over 2.0 m (740-471-37). Other Zones The Island Gold Deposit consists of a number of subparallel mineralized zones, with the majority of Mineral Reserves and Resources being defined in the C Zone and E1E Zone which constitute the main production horizons at the Island Gold Mine. Highlights of new intersections from underground and surface exploration drilling of parallel zones and zones in which the lateral continuity is not yet established (“Unknown Zone”) include (reported composite intervals are core lengths) (Tables 1 and 2): 41.23 g/t Au (41.23 g/t cut) over 10.19 m (MH22-05); and16.92 g/t Au (16.92 g/t cut) over 5.10 m (620-623-01). Qualified Persons Chris Bostwick, FAusIMM, Alamos Gold’s Vice President, Technical Services, has reviewed and approved the scientific and technical information contained in this news release. Chris Bostwick is a Qualified Person within the meaning of Canadian Securities Administrator’s National Instrument 43-101 (“NI 43-101”). Exploration programs at the Island Gold Mine are directed by Raynald Vincent, P.Eng., M.G.P., Chief Geologist at the Island Gold Mine and a Qualified Person within the meaning of NI 43-101. Quality Control Alamos Gold maintains an internal QA/QC program at the Island Gold Mine to ensure sampling and analysis of all exploration work is conducted in accordance with best practices. Access to the Island Gold Mine is controlled by security personnel. Drill core is logged and sampled at the core logging facility within the mine site under the supervision of a Qualified Geologist. A geologist marks the individual samples for analysis, and sample intervals, sample numbers, standards and blanks are entered into the database. The core is cut in half using an electric core saw equipped with a diamond tipped blade. One half of the core is placed into a plastic sample bag and sealed with zip ties in preparation for shipment. The other half of the core is returned to the core box and retained for future reference. The samples are placed in large heavy-duty nylon reinforced Fabrene bags, which are identified and sealed before being placed on pallets. The core samples are picked up at the mine site and delivered to Lab Expert in Rouyn-Noranda, Québec. Gold is analyzed by a one assay-ton fire assay (29.16 grams) with an Atomic Absorption (AA) finish. Samples greater than 6.8 g/t are re-analyzed using gravimetric finish methods. LabExpert has internal quality control (“QC”) programs that include insertion of reagent blanks, reference materials, and pulp duplicates. The Corporation inserts QC samples (blanks and reference materials) at regular intervals to monitor laboratory performance. Cross check assays are completed on a regular basis in a secondary accredited laboratory. The QA/QC procedures are more completely described in the Technical Report filed on SEDAR August 31, 2020. About Alamos Alamos is a Canadian-based intermediate gold producer with diversified production from three operating mines in North America. This includes the Young-Davidson and Island Gold mines in northern Ontario, Canada and the Mulatos mine in Sonora State, Mexico. Additionally, the Company has a significant portfolio of development stage projects in Canada, Mexico, Turkey, and the United States. Alamos employs more than 1,700 people and is committed to the highest standards of sustainable development. The Company’s shares are traded on the TSX and NYSE under the symbol “AGI”. FOR FURTHER INFORMATION, PLEASE CONTACT: Scott K. ParsonsVice President, Investor Relations(416) 368-9932 x 5439 All amounts are in United States dollars, unless otherwise stated. The TSX and NYSE have not reviewed and do not accept responsibility for the adequacy or accuracy of this release. Cautionary Note This news release includes certain statements that constitute forward-looking information within the meaning of applicable Canadian and U.S. securities laws (&amp;quot;forward-looking statements&amp;quot;). All statements in this news release, other than statements of historical fact, which address events, results, outcomes or developments that Alamos expects to occur are forward-looking statements. Forward-looking statements are generally, but not always, identified by the use of forward-looking terminology such as “continue”, “focus”, &amp;quot;estimate&amp;quot;, or “potential” or variations of such words and phrases and similar expressions or statements that certain actions, events or results &amp;quot;may&amp;quot;, &amp;quot;could&amp;quot;, &amp;quot;would&amp;quot;, &amp;quot;might&amp;quot; or &amp;quot;will&amp;quot; be taken, occur or be achieved or the negative connotation of such terms. In particular, this news release contains forward-looking statements including, without limitation, with respect to the 2020 surface exploration drilling program at the Island Gold mine, the estimation of Mineral Resources, exploration results, potential mineralization, changes in Mineral Resources and Mineral Reserves, Island Gold’s Phase III expansion and other information that is based on forecasts and projections of future operational, geological or financial results, estimates of amounts not yet determinable and assumptions of management. Exploration results that include geophysics, sampling, and drill results on wide spacings may not be indicative of the occurrence of a mineral deposit. Such results do not provide assurance that further work will establish sufficient grade, continuity, metallurgical characteristics and economic potential to be classed as a category of Mineral Resource. A Mineral Resource that is classified as &amp;quot;Inferred&amp;quot; or &amp;quot;Indicated&amp;quot; has a great amount of uncertainty as to its existence and economic and legal feasibility. It cannot be assumed that any or part of an &amp;quot;Indicated Mineral Resource&amp;quot; or &amp;quot;Inferred Mineral Resource&amp;quot; will ever be upgraded to a higher category of Mineral Resource. Investors are cautioned not to assume that all or any part of mineral deposits in these categories will ever be converted into Proven and Probable Mineral Reserves. Forward-looking statements are necessarily based upon a number of factors and assumptions that, while considered reasonable by management at the time of making such statements, are inherently subject to significant business, economic, technical, legal, political and competitive uncertainties and contingencies. Known and unknown factors could cause actual results to differ materially from those projected in the forward-looking statements, and undue reliance should not be placed on such statements and information. Such factors and assumptions underlying the forward-looking statements in this news release include: the actual results of current exploration activities, conclusions of economic and geological evaluations, changes in project parameters as plans continue to be refined, operations may be exposed to widespread pandemic; the impact of the COVID-19 pandemic on the broader market; provincial and federal orders or mandates (including with respect to mining operations generally or auxiliary businesses or services required for our operations) in Canada, Mexico, the United States and Turkey; the duration of regulatory responses to the COVID-19 pandemic; changes in national and local government legislation, controls or regulations, failure to comply with environmental and health and safety laws and regulations; labour and contractor availability (and being able to secure the same on favourable terms); disruptions in the maintenance or provision of required infrastructure and information technology systems; fluctuations in the price of gold or certain other commodities such as, diesel fuel, natural gas, and electricity; operating or technical difficulties in connection with mining or development activities, including geotechnical challenges and changes to production estimates (which assume accuracy of projected ore grade, mining rates, recovery timing and recovery rate estimates and may be impacted by unscheduled maintenance; changes in foreign exchange rates (particularly the Canadian dollar, U.S. dollar, Mexican peso and Turkish Lira); the impact of inflation; employee and community relations; litigation and administrative proceedings; disruptions affecting operations; availability of and increased costs associated with mining inputs and labour; inherent risks and hazards associated with mining and mineral processing including environmental hazards, industrial accidents, unusual or unexpected formations, pressures and cave-ins; the risk that the Company’s mines may not perform as planned; uncertainty with the Company&amp;#39;s ability to secure additional capital to execute its business plans; the speculative nature of mineral exploration and development, risks in obtaining and maintaining necessary licenses, permits and authorizations, contests over title to properties; expropriation or nationalization of property; political or economic developments in Canada, Mexico, the United States, Turkey and other jurisdictions in which the Company may carry on business in the future; increased costs and risks related to the potential impact of climate change; the costs and timing of construction and development of new deposits; risk of loss due to sabotage, protests and other civil disturbances; the impact of global liquidity and credit availability and the values of assets and liabilities based on projected future cash flows; and business opportunities that may be pursued by the Company. For a more detailed discussion of such risks and other factors that may affect the Company&amp;#39;s ability to achieve the expectations set forth in the forward-looking statements contained in this news release, see the Company’s latest 40-F/Annual Information Form and Management’s Discussion and Analysis, each under the heading “Risk Factors” available on the SEDAR website at www.sedar.com or on EDGAR at www.sec.gov. The foregoing should be reviewed in conjunction with the information found in this news release. The Company disclaims any intention or obligation to update or revise any forward-looking statement, whether written or oral, or whether as a result of new information, future events or otherwise, except as required by applicable law. Cautionary Note to U.S. Investors – Mineral Reserve and Resource Estimates All Mineral Resource and Reserve estimates included in this news release or documents referenced in this news release have been prepared in accordance with Canadian National Instrument 43-101 - Standards of Disclosure for Mineral Projects (&amp;quot;NI 43-101&amp;quot;) and the Canadian Institute of Mining, Metallurgy and Petroleum (the &amp;quot;CIM&amp;quot;) - CIM Definition Standards on Mineral Resources and Mineral Reserves, adopted by the CIM Council, as amended (the &amp;quot;CIM Standards&amp;quot;). NI 43-101 is a rule developed by the Canadian Securities Administrators, which established standards for all public disclosure an issuer makes of scientific and technical information concerning mineral projects. The terms &amp;quot;Mineral Reserve&amp;quot;, &amp;quot;Proven Mineral Reserve&amp;quot; and &amp;quot;Probable Mineral Reserve&amp;quot; are Canadian mining terms as defined in accordance with NI 43-101 and the CIM Standards. The United States Securities and Exchange Commission (the “SEC”) permits mining companies, in their filings with the SEC, to disclose only those mineral deposits that a company can economically and legally extract or produce. Alamos may use certain terms, such as “Measured Mineral Resources”, “Indicated Mineral Resources”, “Inferred Mineral Resources” and “Probable Mineral Reserves” which differ materially from the definitions in SEC Industry Guide 7 under the United States Securities Exchange Act of 1934, as amended. Investors are cautioned not to assume that all or any part of mineral deposits in these categories will ever be converted into Mineral Reserves. “Inferred Mineral Resources” have a great amount of uncertainty as to their existence, and great uncertainty as to their economic and legal feasibility. It cannot be assumed that all or any part of an Inferred Mineral Resource will ever be upgraded to a higher category. Under Canadian rules, estimates of Inferred Mineral Resources may not form the basis of feasibility or pre-feasibility studies, except in very limited circumstances. Disclosure of “contained ounces” in a Mineral Resource is permitted disclosure under Canadian regulations; however, the SEC normally only permits issuers to report mineralization that does not constitute “Mineral Reserves” by SEC standards as in place tonnage and grade without reference to unit measures. The SEC has adopted final rules, effective February 25, 2019, to replace SEC Industry Guide 7 with new mining disclosure rules under sub-part 1300 of Regulation S-K of the U.S. Securities Act (the “SEC Modernization Rules”). The SEC Modernization Rules replace the historical property disclosure requirements included in SEC Industry Guide 7. As a result of the adoption of the SEC Modernization Rules, the SEC now recognizes estimates of “Measured Mineral Resources”, “Indicated Mineral Resources” and “Inferred Mineral Resources”. In addition, the SEC has amended its definitions of “Proven Mineral Reserves” and “Probable Mineral Reserves” to be substantially similar to international standards. The SEC Modernization Rules will become mandatory for U.S. reporting companies beginning with the first fiscal year commencing on or after January 1, 2021. Table 1: Island Gold – Previously Unreleased Select Composite Intervals from Surface and Underground Directional Exploration Drilling Composite intervals greater than 3 g/t Au weighted average, capping values: Island Main and West @ 225 g/t Au; Island East @ 160 g/t Au. Hole IDZoneTarget AreaFrom (m)To (m)Core Length (m)True Width (m)Au Uncut (g/t)Au Cut (g/t)Vertical Depth (m)740-471-36CIsland West458.60461.402.802.0472.4572.451067740-471-37CIsland West387.30390.603.302.0010.8810.881018620-623-01E1EIsland East651.10654.603.502.233.583.581109620-623-02E1EIsland East451.00457.006.002.096.766.76938620-623-04E1EIsland East429.10434.004.903.6710.9210.92897620-623-07E1EIsland East410.60414.203.602.5221.8821.88880620-MH3-01E1EIsland East668.90678.509.603.6114.4111.081135MH24-01E1EIsland Main1578.001581.303.302.705.985.981474MH24-02E1EIsland Main1597.801601.303.502.675.975.971490MH25-05E1EIsland Main1626.001634.508.506.5454.1831.941488MH25-06E1EIsland Main1592.501598.305.805.06123.7415.751431MH26-01E1EIsland Main1542.301547.004.702.8315.2612.691465740-471-36GIsland West470.15475.004.853.315.765.761074620-623-01UnknownIsland East678.80683.905.10--16.9216.921123620-MH3-01UnknownIsland East712.05721.959.90--4.624.621160MH22-05UnknownIsland Main1283.561293.7510.19--41.2341.231161 Table 2: Island Gold – Previously Unreleased Select Composite Intervals from Underground Exploration Drilling Composite intervals greater than 3 g/t Au weighted average, capping values:Western and Main Extension areas @ 225 g/t Au; Eastern Extension area @ 160 g/t Au. Hole IDZoneTarget AreaFrom (m)To (m)Core Length (m)True Width (m)Au Uncut (g/t)Au Cut (g/t)Vertical Depth (m)840-572-09E1EIsland East225.30231.506.204.903.733.73936840-572-10E1EIsland East201.50209.307.805.468.788.78898840-578-04E1EIsland East192.70202.509.807.015.335.33908840-578-06E1EIsland East290.00297.507.503.574.154.151030840-578-07E1EIsland East291.00297.106.103.516.076.071031840-578-08E1EIsland East249.40253.504.102.5810.4110.41987840-578-09E1EIsland East236.70241.104.403.334.814.81965840-578-10E1EIsland East266.80272.405.602.409.359.351005840-578-11E1EIsland East181.30188.056.755.8918.6418.64881840-578-12E1EIsland East212.00217.005.003.3116.9016.90926840-578-13E1EIsland East303.75309.005.252.0097.7636.401044840-572-07UnknownIsland East257.90262.354.45--5.835.83994 Table 3: Surface and underground directional drill holes; azimuth, dip, drilled length, and collar location at surface (UTM NAD83) Hole IDAzimuth (°)Dip (°)Drilled Length (m)UTM Easting (m)UTM Northing (m)UTM Elevation (m)Comments620-623-01154-707616917075352177-209 620-623-02176-505526917075352177-209 620-623-03163-526096917075352177-209 620-623-04192-485136917075352177-209 620-623-05177-485586917075352177-209 620-623-06167-434596917075352177-209 620-623-07145-565436917075352177-209 620-MH3-01153-707956917075352177-209 740-471-3685-515976902975351608-369 740-471-3783-525286902975351608-369 MH22-06342-7510886910005350855393Cut from MH22-01 at 633 mMH24-01338-7716656920275351126395 MH24-02338-7711606920275351126395Cut from MH24-01 at 607 mMH25-05335-807036923145351074398Cut from MH25-04 at 1026 mMH25-06335-8010016923145351074398Cut from MH25-01 at 678 mMH26-01339-7917156922105351208394 Note: UTM mine surface elevation 382 m Table 4: UG Exploration drill holes; azimuth, dip, drilled length, and collar location at surface (UTM NAD83). Hole IDAzimuth (°)Dip (°)Drilled Length (m)UTM Easting (m)UTM Northing (m)UTM Elevation (m)840-572-06151-433816912475351951-460840-572-07148-363326912475351951-460840-572-08151-323516912475351952-459840-572-09149-253006912475351951-459840-572-10146-172976912475351951-459840-578-04150-213006913085351963-458840-578-06163-413456913095351963-457840-578-07154-414176913085351963-458840-578-08154-363546913085351963-458840-578-09146-313336913085351963-458840-578-10146-373606913085351962-458840-578-11146-132766913085351963-457840-578-12146-243036913085351963-458840-578-13146-414116913085351962-458 Note: UTM mine surface elevation 382 m Figure 1: Island Gold Mine Longitudinalhttps://www.globenewswire.com/NewsRoom/AttachmentNg/e6b27d9a-62c2-4ed1-b191-db740e020d08 Figure 2: Island Gold Mine Main and East Areas – Surface and Underground Directional Drilling Resultshttps://www.globenewswire.com/NewsRoom/AttachmentNg/aebe37e2-ab24-4a59-bf03-c4fc2969b5c0 Figure 3: Island Gold Mine Main and East Areas – Underground Exploration Drilling Resultshttps://www.globenewswire.com/NewsRoom/AttachmentNg/f0852f83-c186-475c-8db6-377953e18700</t>
        </is>
      </c>
    </row>
    <row r="9">
      <c r="A9" s="10" t="inlineStr">
        <is>
          <t>Alamos Gold Provides Notice of Fourth Quarter and Year-End 2020 Results and Conference Call</t>
        </is>
      </c>
      <c r="D9" s="5" t="inlineStr">
        <is>
          <t>Alamos Gold Inc.</t>
        </is>
      </c>
      <c r="E9" s="5" t="inlineStr">
        <is>
          <t>TORONTO, Jan. 20, 2021 (GLOBE NEWSWIRE) -- Alamos Gold Inc. (TSX:AGI; NYSE:AGI) (“Alamos” or the “Company”) plans to release its fourth quarter and year-end 2020 financial results after market close on Wednesday, February 24, 2021. Senior management will host a conference call on Thursday, February 25, 2021 at 11:00 am ET to discuss the results. Participants may join the conference call by dialling (416) 340-2216 or (800) 273-9672 for calls within Canada and the United States, or via webcast at www.alamosgold.com. A playback will be available until March 28, 2021 by dialling (905) 694-9451 or (800) 408-3053 within Canada and the United States. The pass code is 5619316#. The webcast will be archived at www.alamosgold.com. About Alamos Alamos is a Canadian-based intermediate gold producer with diversified production from three operating mines in North America. This includes the Young-Davidson and Island Gold mines in northern Ontario, Canada and the Mulatos mine in Sonora State, Mexico. Additionally, the Company has a significant portfolio of development stage projects in Canada, Mexico, Turkey, and the United States. Alamos employs more than 1,700 people and is committed to the highest standards of sustainable development. The Company’s shares are traded on the TSX and NYSE under the symbol “AGI”. FOR FURTHER INFORMATION, PLEASE CONTACT: Scott K. Parsons Vice President, Investor Relations (416) 368-9932 x 5439 ﻿ All amounts are in United States dollars, unless otherwise stated. The TSX and NYSE have not reviewed and do not accept responsibility for the adequacy or accuracy of this release.</t>
        </is>
      </c>
    </row>
    <row r="10">
      <c r="A10" s="9" t="inlineStr">
        <is>
          <t>Alamos Gold Inc. (TSE:AGI) Shares Could Be 43% Below Their Intrinsic Value Estimate</t>
        </is>
      </c>
      <c r="D10" t="inlineStr">
        <is>
          <t>Simply Wall St</t>
        </is>
      </c>
      <c r="E10" t="inlineStr">
        <is>
          <t>Does the January share price for Alamos Gold Inc. ( TSE:AGI ) reflect what it&amp;#39;s really worth? Today, we will estimate...</t>
        </is>
      </c>
    </row>
    <row r="11">
      <c r="A11" s="10" t="inlineStr">
        <is>
          <t>The Zacks Analyst Blog Highlights: Newmont, Barrick, Alamos and Harmony Gold</t>
        </is>
      </c>
      <c r="D11" s="5" t="inlineStr">
        <is>
          <t>Zacks Equity Research</t>
        </is>
      </c>
      <c r="E11" s="5" t="inlineStr">
        <is>
          <t>The Zacks Analyst Blog Highlights: Newmont, Barrick, Alamos and Harmony Gold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4 Market-Beating Mining Stocks That Might Lose Steam in 2021</t>
        </is>
      </c>
      <c r="D12" t="inlineStr">
        <is>
          <t>Madhurima Das</t>
        </is>
      </c>
      <c r="E12" t="inlineStr">
        <is>
          <t>Miners like Newmont Mining (NEM), Barrick Gold (GOLD), Alamos Gold (AGI) and Harmony Gold (HMY) surged this year on the back of higher metal prices, however, these are expected to lose momentum next year.</t>
        </is>
      </c>
    </row>
    <row r="13">
      <c r="A13" s="10" t="inlineStr">
        <is>
          <t>Alamos Gold Announces Renewal of Normal Course Issuer Bid</t>
        </is>
      </c>
      <c r="D13" s="5" t="inlineStr">
        <is>
          <t>Alamos Gold Inc.</t>
        </is>
      </c>
      <c r="E13" s="5" t="inlineStr">
        <is>
          <t>TORONTO, Dec. 18, 2020 (GLOBE NEWSWIRE) -- Alamos Gold Inc. (TSX:AGI; NYSE:AGI) (“Alamos” or the “Company”) today announced that it has filed with and received acceptance from the Toronto Stock Exchange (“TSX”), for a Notice of Intention to make a Normal Course Issuer Bid permitting Alamos to purchase for cancellation up to 35,145,504 Class A Common Shares (“Common Shares”), representing 10% of the Company’s public float of the Common Shares as of December 14, 2020, being 351,455,040 Common Shares. As at December 14, 2020, there were 392,727,670 Common Shares issued and outstanding.  Alamos may purchase Common Shares under the Normal Course Issuer Bid over the next twelve-month period beginning December 24, 2020 and ending December 23, 2021. Any purchases made under the Normal Course Issuer Bid will be effected through the facilities of the TSX, alternative Canadian trading systems and/or the New York Stock Exchange. The maximum number of Common Shares that Alamos may purchase on the TSX on a daily basis, other than block purchase exceptions, is 273,548 Common Shares.The price for any repurchased Common Shares will be the prevailing market price at the time of the purchase. All Common Shares purchased by Alamos will be cancelled. Purchase and payment for the Common Shares will be made by Alamos in accordance with the requirements of the TSX and applicable securities laws.A Normal Course Issuer Bid is being undertaken as the Company and its Board of Directors believe the price of its Common Shares from time to time to be not reflective of the underlying value of the Company. The Company believes it is advantageous to its shareholders to engage in repurchases of Common Shares, from time to time, when they are trading at prices which reflect a discount from their value by increasing the proportionate share of ownership of the Company to remaining shareholders. Under its previous Normal Course Issuer Bid which commenced on December 24, 2019 and will terminate on December 23, 2020, Alamos sought the purchase of up to 28,734,677 Common Shares and has purchased and cancelled 1,133,561 Common Shares of the Company through open market purchases through the facilities of the TSX and the New York Stock Exchange at a weighted average price paid per Common Share of C$6.99.About AlamosAlamos is a Canadian-based intermediate gold producer with diversified production from three operating mines in North America. This includes the Young-Davidson and Island Gold mines in northern Ontario, Canada and the Mulatos mine in Sonora State, Mexico. Additionally, the Company has a significant portfolio of development stage projects in Canada, Mexico, Turkey, and the United States. Alamos employs more than 1,700 people and is committed to the highest standards of sustainable development. The Company’s shares are traded on the TSX and NYSE under the symbol “AGI”.FOR FURTHER INFORMATION, PLEASE CONTACT:Scott K. Parsons    Vice President, Investor Relations   (416) 368-9932 x 5439     All amounts are in United States dollars, unless otherwise stated.The TSX and NYSE have not reviewed and do not accept responsibility for the adequacy or accuracy of this release.Cautionary NoteThis news release includes certain statements that constitute forward-looking information within the meaning of applicable securities laws (&amp;quot;Forward-looking Statements&amp;quot;). All statements in this news release, including statements regarding potential future purchases by Alamos of its Common Shares pursuant to the NCIB, other than statements of historical fact, which address events, results, outcomes or developments that Alamos expects to occur are Forward-looking Statements. Forward-looking Statements are generally, but not always, identified by the use of forward-looking terminology such as &amp;quot;expects&amp;quot;, is “expected&amp;quot;, &amp;quot;anticipates&amp;quot;, &amp;quot;plans&amp;quot; or “is planned”, “trends”, &amp;quot;estimates&amp;quot;, &amp;quot;intends&amp;quot; or “potential” or variations of such words and phrases and similar expressions or statements that certain actions, events or results &amp;quot;may&amp;quot;, &amp;quot;could&amp;quot;, &amp;quot;would&amp;quot;, &amp;quot;might&amp;quot; or &amp;quot;will&amp;quot; be taken, occur or be achieved or the negative connotation of such terms.Alamos cautions readers not to place undue reliance on the forward-looking statements in the information and content on this news release as a number of factors could cause actual future results, conditions, actions or events to differ materially from the targets, outlooks, expectations, goals, estimates or intentions expressed in the Forward-looking Statements. These factors include, but are not limited to: changes in the financial markets, changes in applicable laws and governmental regulations, fluctuations the price of gold, fluctuations in relative currency values, risks related to obtaining and maintaining necessary permits and the unpredictability of and fluctuation in the trading price of the Company’s common shares.Additional risk factors and details with respect to risk factors affecting the Company are set out in the Company’s latest Annual Information Form and MD&amp;A, each under the heading “Risk Factors”, available on the SEDAR website at www.sedar.com or on EDGAR at www.sec.gov. The foregoing should be reviewed in conjunction with the information found in this news release. The Company disclaims any intention or obligation to update or revise any forward-looking statements, whether written or oral, or whether as a result of new information, future events or otherwise, except as required by applicable law.</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Alamos Gold Acquires Trillium Mining Consolidating Large Land Package Adjacent to Island Gold Mine</t>
        </is>
      </c>
      <c r="D14" t="inlineStr">
        <is>
          <t>Alamos Gold Inc.</t>
        </is>
      </c>
      <c r="E14" t="inlineStr">
        <is>
          <t>Figure 1: Alamos Gold and Trillium Mining Land Tenure Map Figure 1: Alamos Gold and Trillium Mining Land Tenure Map Figure 2: Alamos Gold and Trillium Mining Land Tenure Map – Surface Projection of Island Gold Mine Year End 2019 Mineral Reserves and Resources Figure 2: Alamos Gold and Trillium Mining Land Tenure Map – Surface Projection of Island Gold Mine Year End 2019 Mineral Reserves and ResourcesTORONTO, Dec. 17, 2020 (GLOBE NEWSWIRE) -- Alamos Gold Inc. (TSX:AGI; NYSE:AGI) (“Alamos” or the “Company”) is pleased to announce that it has completed an agreement to acquire Trillium Mining Corp. (“Trillium”) for cash consideration of C$25 million. Trillium holds a large land package comprised of 5,418 hectares (“ha”) directly adjacent to, and along strike from the Island Gold Deposit within the Michipicoten Greenstone Belt.  The acquisition has significantly expanded the Company’s land package around the Island Gold mine to 14,929 ha, a 57% increase (see Figures 1 and 2). This newly acquired land includes significant exploration potential in proximity to existing high-grade Mineral Resources and regionally.Near Island Gold mine exploration potentialBased on the current geological interpretation of the E1E structure which hosts the Island Gold Deposit, there is strong potential for the structure to extend onto the Trillium mineral tenure. This is further supported by recent drilling, including the best surface exploration hole to date, MH25-04 grading 28.97 grams per tonne of gold (“g/t Au”) (26.89 g/t cut) over 21.76 metres (“m”) true width, and MH25-03 grading 15.38 g/t Au (14.19 g/t cut) over 15.02 m (both previously reported).These intercepts extended high-grade gold mineralization over significantly greater widths up to 100 m down-plunge from the nearest Inferred Mineral Resource block in Island East. The deposit remains open laterally and down-plunge (Figure 2).Regional exploration potentialThe Trillium land package also provides significant regional exploration potential, adding 10 kilometres of strike extent within the Goudreau Lake Deformation Zone (GLDZ), a primary control on gold mineralization within the Goudreau-Lochalsh segment of the Michipicoten Greenstone Belt. Alamos’ consolidated land package now covers a total of 17 kilometres of highly prospective structures and stratigraphy within the GLDZ. In addition to the Island Gold and Kremzar Deposits, this now includes two past producing gold mines (Cline and Edwards), as well as several historic high-grade gold showings, including the Markes and Vega Zones (Figure 1).The larger consolidated land package will allow for Alamos to apply a systematic, district scale approach to exploration with targeting based on greenstone belt scale structural and stratigraphic controls on gold mineralization.Included within the Trillium land package is the Highland Property which is in the final year of a five year option agreement. Following the exercise of the option, expected on February 26, 2021, Alamos will own 100% of the Highland Property.“The acquisition of Trillium is consistent with our strategy of consolidating prospective land in proximity to our Island Gold mine where we have had tremendous exploration success over the last several years. Island Gold’s Mineral Reserve and Resource base has more than doubled since 2017. We see excellent potential for this growth to continue given ongoing exploration success. The acquisition of these claims ensure we maintain full ownership over future growth of the existing deposit and regionally where there have been a number of high-grade gold occurrences including two past producing mines,” said John A. McCluskey, President and Chief Executive Officer.Qualified PersonsChris Bostwick, FAusIMM, Alamos Gold’s Vice President, Technical Services, has reviewed and approved the scientific and technical information contained in this news release. Chris Bostwick is a Qualified Person within the meaning of Canadian Securities Administrator’s National Instrument 43-101 (“NI 43-101”).About AlamosAlamos is a Canadian-based intermediate gold producer with diversified production from three operating mines in North America. This includes the Young-Davidson and Island Gold mines in northern Ontario, Canada and the Mulatos mine in Sonora State, Mexico. Additionally, the Company has a significant portfolio of development stage projects in Canada, Mexico, Turkey, and the United States. Alamos employs more than 1,700 people and is committed to the highest standards of sustainable development. The Company’s shares are traded on the TSX and NYSE under the symbol “AGI”.FOR FURTHER INFORMATION, PLEASE CONTACT:Scott K. Parsons    Vice President, Investor Relations   (416) 368-9932 x 5439     ﻿All amounts are in United States dollars, unless otherwise stated.The TSX and NYSE have not reviewed and do not accept responsibility for the adequacy or accuracy of this release.Cautionary NoteThis news release includes certain statements that constitute forward-looking information within the meaning of applicable Canadian and U.S. securities laws (&amp;quot;forward-looking statements&amp;quot;). All statements in this news release, other than statements of historical fact, which address events, results, outcomes or developments that Alamos expects to occur are forward-looking statements. Forward-looking statements are generally, but not always, identified by the use of forward-looking terminology such as “assuming”, “continue”, “prospective”, “expected” or “potential” or variations of such words and phrases and similar expressions or statements that certain actions, events or results &amp;quot;may&amp;quot;, &amp;quot;could&amp;quot;, &amp;quot;would&amp;quot;, &amp;quot;might&amp;quot; or &amp;quot;will&amp;quot; be taken, occur or be achieved or the negative connotation of such terms. In particular, this news release contains forward-looking statements including, without limitation, with respect to exploration potential near the Company’s Island Gold mine and regionally.Exploration results that include geophysics, sampling, and drill results on wide spacings may not be indicative of the occurrence of a mineral deposit. Such results do not provide assurance that further work will establish sufficient grade, continuity, metallurgical characteristics and economic potential to be classed as a category of Mineral Resource. A Mineral Resource that is classified as &amp;quot;Inferred&amp;quot; or &amp;quot;Indicated&amp;quot; has a great amount of uncertainty as to its existence and economic and legal feasibility. It cannot be assumed that any or part of an &amp;quot;Indicated Mineral Resource&amp;quot; or &amp;quot;Inferred Mineral Resource&amp;quot; will ever be upgraded to a higher category of Mineral Resource. Investors are cautioned not to assume that all or any part of mineral deposits in these categories will ever be converted into Proven and Probable Mineral Reserves.Forward-looking statements are necessarily based upon a number of factors and assumptions that, while considered reasonable by management at the time of making such statements, are inherently subject to significant business, economic, technical, legal, political and competitive uncertainties, risks and contingencies. Known and unknown factors could cause actual results to differ materially from those projected in the forward-looking statements, and undue reliance should not be placed on such statements and information.For a detailed discussion of such risks and other factors that may affect the Company&amp;#39;s ability to achieve the expectations set forth in the forward-looking statements contained in this news release, see the Company’s latest 40-F/Annual Information Form and Management’s Discussion and Analysis, each under the heading “Risk Factors” available on the SEDAR website at www.sedar.com or on EDGAR at www.sec.gov. The foregoing should be reviewed in conjunction with the information found in this news release.The Company disclaims any intention or obligation to update or revise any forward-looking statement, whether written or oral, or whether as a result of new information, future events or otherwise, except as required by applicable law.Cautionary Note to U.S. Investors – Mineral Reserve and Resource EstimatesAll Mineral Resource and Reserve estimates included in this news release or documents referenced in this news release have been prepared in accordance with Canadian National Instrument 43-101 - Standards of Disclosure for Mineral Projects (&amp;quot;NI 43-101&amp;quot;) and the Canadian Institute of Mining, Metallurgy and Petroleum (the &amp;quot;CIM&amp;quot;) - CIM Definition Standards on Mineral Resources and Mineral Reserves, adopted by the CIM Council, as amended (the &amp;quot;CIM Standards&amp;quot;). NI 43-101 is a rule developed by the Canadian Securities Administrators, which established standards for all public disclosure an issuer makes of scientific and technical information concerning mineral projects. The terms &amp;quot;Mineral Reserve&amp;quot;, &amp;quot;Proven Mineral Reserve&amp;quot; and &amp;quot;Probable Mineral Reserve&amp;quot; are Canadian mining terms as defined in accordance with NI 43-101 and the CIM Standards. The United States Securities and Exchange Commission (the “SEC”) permits mining companies, in their filings with the SEC, to disclose only those mineral deposits that a company can economically and legally extract or produce. Alamos may use certain terms, such as “Measured Mineral Resources”, “Indicated Mineral Resources”, “Inferred Mineral Resources” and “Probable Mineral Reserves” which differ materially from the definitions in SEC Industry Guide 7 under the United States Securities Exchange Act of 1934, as amended. Investors are cautioned not to assume that all or any part of mineral deposits in these categories will ever be converted into Mineral Reserves. “Inferred Mineral Resources” have a great amount of uncertainty as to their existence, and great uncertainty as to their economic and legal feasibility. It cannot be assumed that all or any part of an Inferred Mineral Resource will ever be upgraded to a higher category. Under Canadian rules, estimates of Inferred Mineral Resources may not form the basis of feasibility or pre-feasibility studies, except in very limited circumstances. Disclosure of “contained ounces” in a Mineral Resource is permitted disclosure under Canadian regulations; however, the SEC normally only permits issuers to report mineralization that does not constitute “Mineral Reserves” by SEC standards as in place tonnage and grade without reference to unit measures.The SEC has adopted final rules, effective February 25, 2019, to replace SEC Industry Guide 7 with new mining disclosure rules under sub-part 1300 of Regulation S-K of the U.S. Securities Act (the “SEC Modernization Rules”). The SEC Modernization Rules replace the historical property disclosure requirements included in SEC Industry Guide 7. As a result of the adoption of the SEC Modernization Rules, the SEC now recognizes estimates of “Measured Mineral Resources”, “Indicated Mineral Resources” and “Inferred Mineral Resources”. In addition, the SEC has amended its definitions of “Proven Mineral Reserves” and “Probable Mineral Reserves” to be substantially similar to international standards. The SEC Modernization Rules will become mandatory for U.S. reporting companies beginning with the first fiscal year commencing on or after January 1, 2021.Figure 1: Alamos Gold and Trillium Mining Land Tenure Map  https://www.globenewswire.com/NewsRoom/AttachmentNg/3429c41f-df39-440f-98f1-0296be229c5dFigure 2: Alamos Gold and Trillium Mining Land Tenure Map –   Surface Projection of Island Gold Mine Year End 2019 Mineral Reserves and Resources  https://www.globenewswire.com/NewsRoom/AttachmentNg/d9ffd748-aba8-4139-8673-aa8eb7bd48f7</t>
        </is>
      </c>
    </row>
    <row r="15">
      <c r="A15" s="10" t="inlineStr">
        <is>
          <t>Alamos Gold’s Island Gold Mine Continues Its Track Record of Creating Value for All Stakeholders</t>
        </is>
      </c>
      <c r="D15" s="5" t="inlineStr">
        <is>
          <t>Alamos Gold Inc.</t>
        </is>
      </c>
      <c r="E15" s="5" t="inlineStr">
        <is>
          <t>All amounts are in Canadian dollars, unless otherwise stated.TORONTO, Dec. 16, 2020 (GLOBE NEWSWIRE) -- Alamos Gold Inc. (Alamos) has released its first Economic Benefits Assessment of the Island Gold Mine report, which provides an overview of the mine’s economic value and community benefits in the region. Results show that the growing number of full-time jobs and training opportunities has positioned the mine to become an economic engine for the future of the region, including positively impacting the closest town of Dubreuilville. This trend will continue as a result of Alamos’ recent $684 million investment to expand the operations at the Island Gold underground mine, including constructing a new shaft, expected to be completed in 2025. This expansion will double the mine life and allow it to continue operating until at least 2035.In addition, the report highlights the mine’s response to COVID-19, reflecting a strong collaboration between the mine and community stakeholders. The report, prepared by EY, is available here: https://www.alamosgold.com/islandgoldeconomicbenefits“Good mines and good people are the foundation of our growth in Northern Ontario. When we took root in the region three years ago, we set out to hire locally, train great talent, and create tremendous value in the community, which we continue today,” said John A. McCluskey, President and Chief Executive Officer. “Our next phase of growth at Island Gold will result in new jobs and opportunities in the region, create a lasting legacy that benefits all Alamos stakeholders, and reflect our core values of safety, teamwork, environmental sustainability, commitment and integrity.”In response to COVID-19, Alamos extended its support to the local community by providing supplies locally and funding a meal service program in Dubreuilville for persons in need, at high risk and facing economic challenges. In late March, Alamos made the decision to temporarily suspend operations at Island Gold given the unique set-up of the operation with both a large local as well as a fly-in, fly-out workforce. Alamos began safely ramping up operations at the beginning of May and returned to normal operating levels in June.Report highlights include:  * As of early 2020, Island Gold’s employees account for nearly 22% of total mining employment in the Algoma region, sustaining 379 jobs and 560 construction jobs annually over the past 3 years (as explained in Table 1)  * With the planned expansion of the Island Gold Mine between 2020 and 2035, activities are expected to sustain over 400 jobs annually, as well as over 3,100 construction jobs overall (as explained in Table 2)  * Among Island Gold employees, approximately 6% belong to Indigenous communities, which is more than twice the mining industry average of 2.4% in Ontario  * Island Gold’s practice of local hiring has increased economic stability in the local communities of Dubreuilville, Wawa, and White River, offering allowances and incentives to employees to move near the mine in Dubreuilville, indirectly helping to increase rural population as well as local resources and infrastructure  * The Island Gold mine also helps contribute towards the formation of a highly skilled mining workforce and the accumulation of human capital in the local communities: it employs a wide range of tradespersons, such as welders, truckers, surveyors, scoop operators, electricians, mechanics, bolters, millwrights, construction miners, geologists, blasters, conventional miners, engineers, and drillers  * Alamos provides employees with opportunities to further develop their skills, expand their trades and attend training programs  * Alamos offers training and education to community members to maintain a local qualified workforce and help residents acquire the qualifications for long-term employment in the mining industry  * Island Gold’s employees help augment the local economy, through a host of related activities by supporting local businesses while residing in Dubreuilville  * Alamos acknowledges that Indigenous communities constitute some of their most important partners, fully respects their protected rights, and continually looks for opportunities to generate wealth and socio-economic growth generated from mining operations within their traditional territories including through partnerships, employment, skills development, business and spin-off opportunities.    Table 1: Summary of Total Historical Economic ContributionsContributionsSpending  (CAD$millions)GDP  (CAD$millions)Wages  (CAD$millions)Jobs  (FTEs)  OPEX (Annual Contribution)  Regional 11.910.944.1379  Provincial56.164.954.3544  CAPEX      Regional49.623.133.3560  Provincial250.2166.241.3758    (1)  Figures for wages, GDP and output are presented in millions and 2020 CAD$. The numbers are reflective of total (direct and indirect) average annual OPEX contributions for 2017-2019 and cumulative total CAPEX contributions for 2017-2019. Contributions to FTEs from CAPEX are presented in person-years.  (2)  Sources: Alamos data and EY calculations.Table 2: Summary of Total Projected Future Economic ContributionsContributionsSpending  (CAD$millions)GDP  (CAD$millions)Wages  (CAD$millions)Jobs  (FTEs)  OPEX (Annual Contribution)  Regional 13.411.746.7401  Provincial70.575.257.4575  CAPEX      Regional281.1127.0188.83,146  Provincial1,535.41,014.0234.34,275    (1)  Figures for wages, GDP and output are presented in millions and 2020 CAD$. The numbers are reflective of total (direct and indirect) average annual OPEX contributions for 2020-2035 and cumulative total CAPEX contributions for 2020-2035. Contributions to FTEs from CAPEX are presented in person-years.  (2)  Sources: Alamos data and EY calculations.ABOUT ALAMOS GOLD INC.Alamos is a Canadian-based intermediate gold producer with diversified production from three operating mines in North America. This includes the Young-Davidson and Island Gold mines in northern Ontario, and the Mulatos mine in Sonora State, Mexico. Additionally, the Company has a significant portfolio of development stage projects in Canada, Mexico, Turkey, and the United States. Alamos employs more than 1,700 people and is committed to the highest standards of sustainable development and engagement with host communities. The Company’s shares are traded on the TSX and NYSE under the symbol “AGI”.FOR FURTHER INFORMATION, PLEASE CONTACT:Rebecca Thompson  Vice President, Public Affairs  Alamos Gold Inc.  rebecca.thompson@alamosgold.com   T: (416) 368-9932 x5448All amounts are in Canadian dollars, unless otherwise stated.Cautionary Note: This news release includes statements that constitute forward-looking information within the meaning of applicable Canadian and U.S. securities laws (&amp;quot;forward-looking statements&amp;quot;), including but not limited to the expected impact of investments in the Company’s Island Gold underground mine. Forward-looking statements are necessarily based upon a number of factors and assumptions that, while considered reasonable by management at the time of making such statements, are inherently subject to significant business, economic, technical, legal, political and competitive uncertainties and contingencies. Known and unknown factors could cause actual results to differ materially from those projected in the forward-looking statements, and undue reliance should not be placed on such statements and information.  For a more detailed discussion of risks and other factors that may affect the Company&amp;#39;s ability to achieve the expectations set forth in this news release, see the Company’s latest 40-F/Annual Information Form and Management’s Discussion and Analysis, each under the heading “Risk Factors” available on SEDAR at www.sedar.com or on EDGAR at www.sec.gov. The foregoing should be reviewed in conjunction with the information found in this news release.  The Company disclaims any intention or obligation to update or revise any forward-looking statement, whether written or oral, or whether as a result of new information, future events or otherwise, except as required by applicable law.</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AGI A Good Stock To Buy Now?</t>
        </is>
      </c>
      <c r="D16" t="inlineStr">
        <is>
          <t>Debasis Saha</t>
        </is>
      </c>
      <c r="E16" t="inlineStr">
        <is>
          <t>In this article we will check out the progression of hedge fund sentiment towards Alamos Gold Inc (NYSE:AGI) and determine whether it is a good investment right now. We at Insider Monkey like to examine what billionaires and hedge funds think of a company before spending days of research on it. Given their 2 and […]</t>
        </is>
      </c>
    </row>
    <row r="17">
      <c r="A17" s="10" t="inlineStr">
        <is>
          <t>Alamos Gold Provides 2021 Production and Operating Guidance</t>
        </is>
      </c>
      <c r="D17" s="5" t="inlineStr">
        <is>
          <t>Alamos Gold Inc.</t>
        </is>
      </c>
      <c r="E17" s="5" t="inlineStr">
        <is>
          <t>All amounts are in United States dollars, unless otherwise stated.TORONTO, Dec. 09, 2020 (GLOBE NEWSWIRE) -- Alamos Gold Inc. (TSX:AGI; NYSE:AGI) (“Alamos” or the “Company”) today provided 2021 production and operating guidance.“This has been a transformational year for Alamos. Operationally, we continue to execute and remain on track to achieve our 2020 production, cost, and capital guidance. We also delivered on several significant catalysts which have solidified our strong outlook. We completed the lower mine expansion at Young-Davidson, transitioned to strong free cash flow generation in the third quarter, and began construction on the high-return La Yaqui Grande project and Phase III Expansion at Island Gold,” said John A. McCluskey, President and Chief Executive Officer.“The ramp up of mining rates at Young-Davidson is expected to drive a 17% increase in our production in 2021. Young-Davidson will also be a key driver of strong ongoing free cash flow generation supporting both higher returns to shareholders and the reinvestment into high-return growth opportunities at Island Gold and Mulatos. These investments form a key part of our balanced approach to capital allocation which will provide further growth and returns that are sustainable over the long term,” Mr. McCluskey added.2020 Operational Update  * Production and costs remain on track to achieve full year 2020 guidance   2021 Guidance Overview  * Strong production growth with guidance of 470,000 to 510,000 ounces of gold: a 17% increase from 2020 guidance (based on the mid-point), driven by significantly higher production at Young-Davidson with the completion of the lower mine expansion in July 2020  * Lower costs with total cash cost guidance of $710 to $760 per ounce: an 8% decrease from 2020 guidance (based on the mid-point) reflecting lower costs at Young-Davidson as mining rates continue to ramp up from the new lower mine infrastructure. This includes approximately $25 per ounce of COVID-19 testing and other related health and safety costs across all operations  * All-in sustaining cost (“AISC”) guidance of $1,025 to $1,075 per ounce: consistent with 2020 guidance with lower total cash costs offset by higher sustaining capital at Mulatos, which includes $50 per ounce globally related to El Salto pre-stripping activities  * Total capital guidance, excluding capitalized exploration, of $320 to $350 million: an increase from 2020 guidance of $185 to $215 million primarily reflecting higher capital spending on internal growth initiatives including La Yaqui Grande and the Phase III Expansion at Island Gold. This total capital budget includes:     * Sustaining capital guidance of $110 to $125 million: a temporary increase from guidance of $80 to $95 million in 2020 to complete $25 million of stripping activities at the El Salto portion of the Mulatos pit    * Growth capital guidance of $210 to $225 million: an increase from the 2020 guidance of $105 to $120 million in 2020 reflecting the ramp up of construction of La Yaqui Grande and the Phase III Expansion at Island Gold. This is partly offset by lower growth capital at Young-Davidson with the completion of the lower mine expansion in 2020  * Exploration budget increased to $50 million: up from the initial 2020 exploration budget of $36 million, reflecting increased spending at Island Gold, Mulatos, and Lynn Lake, as well as Young-Davidson, with improved access for underground drilling from the lower mine  * Strong ongoing free cash flow: La Yaqui Grande and the Phase III Expansion at Island Gold are expected to be self-funded by their respective operations at current gold prices with Young-Davidson providing strong ongoing free cash flow generation  * Increased dividend of US$0.02 per share (US$0.08 annually) to be paid out later this month, representing a 33% increase from the previous quarter: with the higher dividend rate supported by the Company’s strong free cash flow outlook at current gold prices   Outlook to 2025  * Production growth to approximately 600,000 ounces per year from existing operating mines in 2025: driven by low cost growth at Island Gold with the completion of the Phase III Expansion  * Additional growth potential to approximately 750,000 ounces per year in 2025: incorporating growth from the Lynn Lake project with permitting expected to be completed in 2022  * Declining cost profile: the completion of La Yaqui Grande and the Phase III Expansion are expected to drive all-in sustaining costs lower to approximately $800 per ounce by 2025  * Fully funded organic growth: the Company’s growth initiatives are expected to be funded internally given its strong balance sheet and free cash flow outlook2021 Guidance  2021 Guidance  2020 Revised Guidance (4)   Young-DavidsonIsland GoldMulatosOther (2)TotalTotal  Gold production (000’s ounces)190-205130-145150-160 470-510405-435  Cost of sales, including amortization   (in millions)(3)$255$108$177—$540$487  Cost of sales, including amortization ($ per ounce)(3)$1,290$785$1,145—$1,105$1,160  Total cash costs ($ per ounce)(1)$790-840$430-480$840-890—$710-760$780-820  All-in sustaining costs   ($ per ounce)(1)   —$1,025-1,075$1,030-1,070  Mine-site all-in sustaining costs   ($ per ounce)(1),(2)$1,000-1,050$750-800$1,060-1,110—    Amortization costs   ($ per ounce)(1)$475$330$280—$370$365  Corporate &amp; Administrative (in millions)    $20$20  Capital expenditures  (in millions)        Sustaining capital(1)$40-45$40-45$30-35—$110-125$80-95  Growth capital(1)$25-30$80-85$95-100$10$210-225$105-120  Total sustaining &amp; growth capital(1)$65-75$120-130$125-135$10$320-350$185-215  Capitalized exploration(1)$7$20 -$7$34$20  Total capital expenditures(1)$72-82$140-150$125-135$17$354-384$205-235    (1)  Refer to the &amp;quot;Non-GAAP Measures and Additional GAAP&amp;quot; disclosure at the end of this press release for a description of these measures.  (2)  For the purposes of calculating mine-site all-in sustaining costs at individual mine sites, the Company does not include an allocation of corporate and administrative and share based compensation expenses to the mine sites.  (3)  Cost of sales includes mining and processing costs, royalties, and amortization expense, and is calculated based on the mid-point of total cash cost guidance.  (4) 2020 guidance was revised on July 29, 2020 reflecting COVID-19 related temporary operational suspensions &amp; delays during Q2 2020.The 2021 production forecast and operating cost estimates are based on the following assumptions:Foreign Exchange Rate 2021Operating Sites Foreign Currency ExposureChangeFree Cash Flow Sensitivity  USD/CAD $0.75:195%$0.05~$30 million  MXN/USD 21.0:140%1.00~$3 million    Current foreign exchange and gold hedging commitmentsThe Company has entered into the following foreign exchange and short term hedging arrangements to date:  * Canadian dollar: approximately 8% of Canadian dollar-denominated operating and capital costs for 2021 have been hedged, ensuring a maximum USD/CAD foreign exchange rate of $0.76:1 and allowing the Company to participate in weakness in the USD/CAD up to a rate of $0.73:1.  * Mexican peso: approximately 45% of Mexican peso-denominated operating and capital costs in 2021 have been hedged, ensuring a minimum MXN/USD foreign exchange rate of 21.0:1 and allowing the Company to participate in weakness in the MXN/USD up to a rate of 25.4:1.  * Gold collar contracts: The Company also periodically enters into short term gold hedging arrangements. Currently, the Company has hedged 31,500 ounces during the first half of 2021, ensuring an average minimum gold price of $1,730 per ounce and participation up to an average gold price of $2,070 per ounce.   Gold production and costs are expected to be relatively consistent on a company-wide basis throughout 2021. Total cash costs and all-in sustaining costs include approximately $25 per ounce of COVID-19 testing and other related health and safety costs across all three operating mines.Capital spending is expected to be slightly higher during the first half of the year, reflecting pre-stripping activities at Mulatos, and trend lower in the second half of the year. Accordingly, all-in sustaining costs are expected to be slightly lower in the second half of 2021.Young-DavidsonYoung-Davidson Q3 YTD 20202020 Revised Guidance (4)2021 Guidance  Gold Production000 oz88135 – 145190 – 205         Cost of Sales(1)$/oz$1,617$1,490$1,290  Total Cash Costs(2)$/oz$1,145$990-1,030$790-840  Mine-site AISC(2),(3)$/oz$1,370$1,180-1,220$1,000-1,050         Tonnes of ore processedtpd5,2984,000-7,5007,500-8,000  Grade processed g/t Au2.012.35-2.652.20-2.65  Average recovery rate%92%90-92%90-92%         Sustaining capital(2)$ millions$19$30-35$40-45  Growth capital(2)$ millions$63$45-50$25-30  Total sustaining &amp; growth capital(2) (ex. exploration)$ millions$82$75-85$65-75         Capitalized exploration(2)$ millions-$1$7    (1)  Cost of sales includes mining and processing costs, royalties, and amortization expense, and is calculated based on the mid-point of total cash cost guidance.  (2)  Refer to the &amp;quot;Non-GAAP Measures and Additional GAAP&amp;quot; disclosure at the end of this press release and the Q3 2020 MD&amp;A for a description and calculation of these measures.  (3)  For the purposes of calculating mine-site all-in sustaining costs at individual mine sites, the Company does not include an allocation of corporate and administrative and share based compensation expenses to the mine sites.  (4) 2020 guidance was revised on July 29, 2020 reflecting COVID-19 related temporary operational suspensions &amp; delays during Q2 2020.Gold production at Young-Davidson is expected to increase by 41% in 2021 (based on the mid-point of guidance) driven by significantly higher mining rates following the completion of the lower mine expansion in July 2020. Underground mining rates are expected to ramp up from 7,500 tpd early in 2021 to design rates of 8,000 tpd in the second half of the year. Grades mined and processed are expected to increase through the year, ranging between 2.20 and 2.65 grams per tonne of gold (“g/t Au”). Increasing mining rates and grades are expected to drive gold production higher through the year.Total cash costs and mine-site all-in sustaining costs are expected to decrease 19% and 15% respectively from 2020 (based on the mid-point of guidance), reflecting higher mining rates and productivity improvements with the transition to the lower mine infrastructure. Costs are expected to decrease through the year reflecting the above noted increasing mining rates and grades.Capital spending in 2021 (excluding exploration) is expected to be between $65 and $75 million, down significantly from 2020. The 2021 budget includes $14 million of spending on the new tailings facility (“TIA 1”) which will be utilized for the remaining mine life at Young-Davidson. Construction of TIA 1 is expected to be completed by the end of 2021.Capital spending is expected to decrease in the second half of 2021 with approximately 55% of the capital budget planned for the first half of the year. With the completion of the lower mine expansion in 2020 and TIA 1 in 2021, capital spending is expected to continue to trend lower over the next few years to a long-term rate of $40 to 50 million per year.Between higher production, lower costs and lower capital, Young-Davidson is expected to generate record mine-site free cash flow of approximately $120 million in 2021 at an $1,800 per ounce gold price.Island GoldIsland Gold Q3 YTD 20202020 Revised Guidance (4)2021 Guidance  Gold Production000 oz98130-140130-145         Cost of Sales(1)$/oz$806$840$785  Total Cash Costs(2)$/oz$438$480-520$430-480  Mine-site AISC(2),(3)$/oz$653$740-780$750-800         Tonnes of ore processedtpd1,0261,150-1,2001,200  Grade processed g/t Au11.5210.0-11.09.0-11.0  Average recovery rate%97%96-97%96-97%         Sustaining capital(2)$ millions$21$35-40$40-45  Growth capital(2)$ millions$25$35-40$80-85  Total sustaining &amp; growth capital(2) (ex. exploration)$ millions$46$70-80$120-130         Capitalized exploration(2)$ millions$8$15$20    (1)  Cost of sales includes mining and processing costs, royalties, and amortization expense, and is calculated based on the mid-point of total cash cost guidance.  (2)  Refer to the &amp;quot;Non-GAAP Measures and Additional GAAP&amp;quot; disclosure at the end of this press release and the Q3 2020 MD&amp;A for a description and calculation of these measures.  (3)  For the purposes of calculating mine-site all-in sustaining costs at individual mine sites, the Company does not include an allocation of corporate and administrative and share based compensation expenses to the mine sites.  (4) 2020 guidance was revised on July 29, 2020 reflecting COVID-19 related temporary operational suspensions &amp; delays during Q2 2020.Gold production is expected to be in the same range as 2020 guidance and consistent with the parameters outlined in the Phase III Expansion study released in July. Mining rates are expected to be consistent with the 2020 budget and remain stable through the year. Grades mined are expected to be above the Mineral Reserve grade in the first quarter and trend lower through the year to average slightly above 10 g/t Au for the full year. As a result, approximately 60% of full year production is expected to be in the first half of 2021.Total cash costs and mine-site all-in sustaining costs are also expected to be similar to 2020 guidance and consistent with the Phase III Expansion study.Capital spending at Island Gold (excluding exploration) is expected to be between $120 and $130 million in 2021, consistent with the Phase III Expansion study. As planned, this represents an increase from the 2020 budget, reflecting the ramp up of spending on the Phase III Expansion. This includes advancing detailed engineering on the shaft infrastructure and paste plant, procurement of long lead time items, and starting construction on the hoist house and shaft sinking setup. A number of additional surface and underground infrastructure projects are also expected to be completed in 2021 to support the expanding operation. These include the expansion of the tailings facility, the underground workshop, and additional camp improvements.Mulatos DistrictMulatos District Q3 YTD 20202020 Revised Guidance (5)2021 Guidance  Gold Productionoz120140-150150-160         Cost of Sales(1)$/oz$1,075$1,135$1,145  Total Cash Costs(2)$/oz$772$840-880$840-890  Mine-site AISC(2),(3)$/oz$928$940-980$1,060-1,110         Tonnes of ore stackedtpd19,48422,00021,000  Grades stackedg/t Au1.170.9-1.10.8-1.2  Combined Recovery Ratio%59%60%60%         Sustaining capital(2)$ millions$15$15-20$30-35  Growth capital(2),(4) $ millions$6$15-20$95-100  Total sustaining &amp; growth capital(2),(4) (ex. exploration)$ millions$21$30-40$125-135         Capitalized exploration(2)$ millions$1--    (1)  Cost of sales includes mining and processing costs, royalties, and amortization expense, and is calculated based on the mid-point of total cash cost guidance.  (2)  Refer to the &amp;quot;Non-GAAP Measures and Additional GAAP&amp;quot; disclosure at the end of this press release and the Q3 2020 MD&amp;A for a description and calculation of these measures.  (3)  For the purposes of calculating mine-site all-in sustaining costs at individual mine sites, the Company does not include an allocation of corporate and administrative and share based compensation expenses to the mine sites.  (4)  Growth capital guidance of $95-100 million in 2021 is all related to construction of La Yaqui Grande.  (5) 2020 guidance was revised on July 29, 2020 reflecting COVID-19 related temporary operational suspensions &amp; delays during Q2 2020.The Mulatos District is expected to produce 150,000 to 160,000 ounces of gold in 2021, consistent with long term guidance and up 7% from 2020 guidance (based on the mid-point). Cerro Pelon, the Mulatos pit, and surface stockpiles will be the main contributors to production in 2021. Grades stacked are expected to range between 0.8 g/t Au and 1.2 g/t Au and trend lower through the year resulting in higher production during the first half of the year.Total cash costs are expected to be consistent with 2020 guidance and stable throughout 2021. Mine-site all-in sustaining costs are expected to increase from 2020 and be significantly higher during the first half of 2021, reflecting $25 million of spending to complete pre-stripping of the El Salto area of the Mulatos pit. This represents the majority of the 2021 sustaining capital budget. El Salto is expected to start contributing ore during the second half of the year.Capital spending across the Mulatos District is expected to be between $125 and $135 million in 2021. This is an increase from 2020 reflecting higher sustaining capital to complete the above noted pre-stripping activities at El Salto and $95 to $100 million of growth capital for construction of La Yaqui Grande. Development of La Yaqui Grande started in the third quarter of 2020 with pre-stripping of the open pit area commencing in the fourth quarter. The focus in 2021 will be ongoing stripping activities, and construction of the camp facilities, heap leach facility and crushing circuit. La Yaqui Grande remains on track to begin ramping up low-cost production in the third quarter of 2022.2021 Global Operating and Development Capital Budget  2021 Guidance  2020 Revised  Guidance (2)   Sustaining Capital(1)Growth Capital(1)  TotalTotal  Operating Mines (in millions)      Young-Davidson$40-45$25-30$65-75$75-85  Island Gold$40-45$80-85$120-130$70-80  Mulatos$30-35$95-100$125-135$30-40  Total – Operating Mines$110-125$200-215$310-340$175-205  Development Projects (in millions)       Lynn Lake-$6$6$3  Other-$4$4$7  Total – Development Projects-$10$10$10  Capitalized Exploration(1) (in millions)       Young-Davidson-$7$7$1  Island Gold-$20$20$15  Mulatos- - --  Lynn Lake-$7$7$4  Total – Capitalized Exploration(1)-$34$34$20  Total Consolidated Budget$110-125$244-259$354-384$205-235    (1)  Refer to the &amp;quot;Non-GAAP Measures and Additional GAAP&amp;quot; disclosure at the end of this press release and the Q3 2020 MD&amp;A for a description and calculation of these measures.  (2) 2020 guidance was revised on July 29, 2020 reflecting COVID-19 related temporary operational suspensions &amp; delays during Q2 2020.2021 Capital Budget for Development ProjectsCapital spending on the Company’s development projects, excluding exploration, is expected to total $10 million. This includes $6 million focused on advancing the Lynn Lake project through the permitting process with the majority of the remainder focused on permitting and community engagement at Esperanza. Additionally, the Company expects to spend $34 million in capitalized exploration, of which the majority is earmarked for Island Gold, followed by Young-Davidson and Lynn Lake.  Lynn Lake Development BudgetThe 2021 capital budget for Lynn Lake is $13 million, including $6 million for development activities and $7 million for exploration. Development spending will be focused on ongoing environmental baseline work to support permitting of the project, community engagement, and other engineering and geotechnical work. The Environmental Impact Study (“EIS”) for the project was submitted in the second quarter of 2020, initiating a permitting process which is expected to take approximately two years. This would be followed by approximately two years of construction assuming a positive construction decision.Kirazlı Development BudgetOn October 14, 2019, the Company suspended all construction activities on its Kirazlı project pending the renewal of its Turkish mining concessions which expired on October 13, 2019. Although the mining concessions have not been revoked and can be renewed following this expiration date, no further construction activities can be completed until the concessions have been renewed.The Company has met all the regulatory requirements and conditions for the concessions to be renewed and reasonably expected the renewal by the expiration date. The communities local to the Kirazlı project remain supportive. As such, the Company is working with the Turkish Department of Energy and Natural Resources on securing the renewal of the mining concessions which will allow for a resumption of construction activities.The Company will provide updated guidance on the construction schedule and budget for Kirazlı following the receipt of the concession renewal and resumption of construction activities. Holding costs for the Company’s Turkish projects are expected to total approximately $0.7 million per month.2021 Exploration BudgetThe 2021 global exploration budget has increased to $50 million from the initial 2020 budget of $36 million. The increase reflects larger exploration programs at each of Island Gold, Mulatos, Young-Davidson and Lynn Lake. Island Gold remains the primary focus and continues to account for the largest portion of the budget with $25 million planned for 2021. This is followed by a $9 million budget at Mulatos and $7 million budgeted at each of Young-Davidson and Lynn Lake. Approximately 70% of the 2021 budget will be capitalized.Island GoldA total of $25 million has been budgeted in 2021 for surface and underground exploration at Island Gold, up from the initial 2020 budget of $21 million. The focus remains on continuing to define new near mine Mineral Resources across the two-kilometre long Island Gold Main Zone, as well as advancing and evaluating several regional targets. The 2021 exploration budget includes 27,500 metres (“m”) of surface directional drilling, 24,000 m of underground directional drilling, 28,000 m of underground exploration drilling, and 900 m of underground exploration development to extend drill platforms on the 620, 790, and 840-levels.Surface and underground exploration drilling completed in 2020 was successful in further extending high grade gold mineralization laterally and down-plunge of the Island Gold Deposit. This included the best surface exploration hole to date, MH25-04 grading 28.97 g/t Au (26.89 g/t cut) over 21.76 m true width, and MH25-03 grading 15.38 g/t Au (14.19 g/t cut) over 15.02m (both previously reported). These intercepts have extended high-grade gold mineralization over significantly greater widths in Island East up to 100 m down-plunge from the nearest Inferred Mineral Resource block (719,800 ounces grading 18.74 g/t Au (1.2 million tonnes) as of December 31, 2019).The 2021 surface and underground exploration drilling program will continue to test the lateral and down-plunge extensions of Island Main, West, and East.A significantly larger regional exploration program including 25,000 m of drilling is also planned in 2021. The focus will be on evaluating and advancing exploration targets outside the main Island Gold Mine area on the 9,511-hectare Island Gold property.Mulatos A total of $9 million has been budgeted at Mulatos for exploration in 2021. This includes 19,400 m of drilling focused on the Mulatos near-mine area, and regional targets including Carricito and Halcon.Several regional exploration targets have been identified from a property-wide VTEM geophysical survey that was completed in late 2018. A focus of the 2021 regional exploration program will be to further evaluate these targets through systematic mapping, sampling, and ground geophysics with the objective of defining drill targets.Young-DavidsonA total $7 million has been budgeted for exploration at Young-Davidson in 2021. This represents the first significant exploration program at Young-Davidson since 2011 with the focus over the last several years on completing the lower mine expansion and with improved access to drill from underground at depth.The 2021 program includes 13,000 m of underground exploration drilling, 10,000 m of underground directional drilling, 3,000 m of surface drilling, and 560 m of underground exploration development to extend drill platforms on the 9220-level. The focus of the underground exploration drilling program will be to expand Mineral Reserves and Mineral Resources in five target areas that have been identified within proximity to existing underground infrastructure. The objective of the underground directional drilling program will be to utilize drill platforms that have been established within the lower mine infrastructure to target mineralization down-plunge of the Mineral Reserves and Resources, beyond the extent of any previous exploration drilling.In addition, 3,000 m of surface drilling is planned to test near-surface targets to both the east and west along strike from Young-Davidson.Lynn LakeA total of $7 million, including 17,000 m of drilling, has been budgeted for exploration at the Lynn Lake project in 2021. Testing exploration targets in proximity to the Gordon and MacLellan deposits will remain the primary focus with the goal of adding to Mineral Resources. The exploration program will also further evaluate the Burnt Timber and Linkwood deposits, including updating the geological models, and defining and testing exploration targets with the objective of expanding Mineral Resources at both deposits. The Burnt Timber and Linkwood deposits contained an Inferred Mineral Resource of 1.6 million ounces grading 1.1 g/t Au (44 million tonnes) as of December 31, 2019 and represent potential upside to the 2017 Feasibility Study.The other key area of focus for 2021 is the continued evaluation and advancement of a pipeline of prospective exploration targets within the 58,500-hectare Lynn Lake Property, building on the exploration work completed in 2020.Qualified PersonsChris Bostwick, Alamos’ Vice President, Technical Services, who is a qualified person within the meaning of National Instrument 43-101 Standards of Disclosure for Mineral Projects, has reviewed and approved the scientific and technical information contained in this press release.About AlamosAlamos is a Canadian-based intermediate gold producer with diversified production from three operating mines in North America. This includes the Young-Davidson and Island Gold mines in northern Ontario, Canada and the Mulatos mine in Sonora State, Mexico. Additionally, the Company has a significant portfolio of development stage projects in Canada, Mexico, Turkey, and the United States. Alamos employs more than 1,700 people and is committed to the highest standards of sustainable development. The Company’s shares are traded on the TSX and NYSE under the symbol “AGI”.FOR FURTHER INFORMATION, PLEASE CONTACT:Scott K. Parsons   Vice President, Investor Relations   (416) 368-9932 x 5439     The TSX and NYSE have not reviewed and do not accept responsibility for the adequacy or accuracy of this release.Cautionary NoteThis news release contains or incorporates by reference “forward-looking statements” and “forward-looking information” as defined under applicable Canadian and U.S. securities laws which are referred to herein as “forward looking-looking statements”. All statements, other than statements of historical fact, which address events, results, outcomes or developments that the Company expects to occur are, or may be deemed to be, forward-looking statements and are generally, but not always, identified by the use of forward-looking terminology such as &amp;quot;expect&amp;quot;, “is expected”, “outlook”, “on track”, “continue”, “ongoing”, &amp;quot;will&amp;quot;, “believe”, “anticipate”, &amp;quot;intend&amp;quot;, &amp;quot;estimate&amp;quot;, &amp;quot;forecast&amp;quot;, &amp;quot;budget&amp;quot;, “target”, “plan” or variations of such words and phrases and similar expressions or statements that certain actions, events or results “may&amp;quot;, “could”, “would”, &amp;quot;might&amp;quot; or &amp;quot;will&amp;quot; be taken, occur or be achieved or the negative connotation of such terms.Forward-looking statements include information as to strategy, plans or future financial or operating performance, such as the Company&amp;#39;s production forecasts and plans, expected sustaining costs, expected improvements in cash flows and margins, expectations of changes in capital expenditures, expansion plans, project timelines, and expected sustainable productivity increases, expected increases in mining activities and corresponding cost efficiencies, expected drilling targets, forecasted cash shortfalls and the Company&amp;#39;s ability to fund them, cost estimates, projected exploration results, projected development and permitting timelines, expected production rates and use of the stockpile inventory, expected recoveries, sufficiency of working capital for future commitments, Mineral Reserve and Mineral Resource estimates, and other statements that express management&amp;#39;s expectations or estimates of future performance.Forward-looking statements are necessarily based upon a number of factors and assumptions that, while considered reasonable by management at the time of making such statements, are inherently subject to significant business, economic, technical, legal, political and competitive uncertainties and contingencies. Known and unknown factors could cause actual results to differ materially from those projected in the forward-looking statements, and undue reliance should not be placed on such statements and information.Such factors and assumptions underlying the forward-looking statements in this news release, but are not limited to: changes to current estimates of Mineral Reserves and Resources; changes to production estimates (which assume accuracy of projected ore grade, mining rates, recovery timing and recovery rate estimates and may be impacted by unscheduled maintenance, labour and contractor availability and other operating or technical difficulties); operations may be exposed to new diseases, epidemics and pandemics, including the effects and potential effects of the global COVID-19 widespread pandemic; the impact of the COVID-19 pandemic on the broader market and the trading price of the Company’s shares; provincial, state and federal orders or mandates (including with respect to mining operations generally or auxiliary businesses or services required for the Company’s operations) in Canada, Mexico, the United States and Turkey; the duration of regulatory responses to the COVID-19 pandemic; government and the Company’s attempts to reduce the spread of COVID-19 which may affect many aspects of the Company’s operations including the ability to transport personnel to and from site, contractor and supply availability and the ability to sell or deliver gold dore bars; fluctuations in the price of gold or certain other commodities such as, diesel fuel, natural gas and electricity; changes in foreign exchange rates (particularly the Canadian dollar, U.S. dollar, Mexican peso and Turkish Lira); the impact of inflation; changes in the Company’s credit rating; any decision to declare a dividend; employee and community relations (including maintaining social license to operate in Turkey); labour and contractor availability (and being able to secure the same on favourable terms); litigation and administrative proceedings; disruptions affecting operations; availability of and increased costs associated with mining inputs and labour; development delays at the Kirazlı project or those that may be related to future developments and expansion at Island Gold mine; inherent risks and hazards associated with mining and mineral processing including environmental hazards, industrial accidents, unusual or unexpected formations, pressures and cave-ins; the risk that the Company’s mines may not perform as planned; uncertainty with the Company&amp;#39;s ability to secure additional capital to execute its business plans; the speculative nature of mineral exploration and development, risks in obtaining and maintaining necessary licenses, permits and authorizations, contests over title to properties; the renewal of the Company’s mining concessions in Turkey; timely resumption of construction and development at the Kirazlı project; expropriation or nationalization of property; political or economic developments in Canada, Mexico, the United States, Turkey and other jurisdictions in which the Company may carry on business in the future; increased costs and risks related to the potential impact of climate change; changes in national and local government legislation, controls or regulations (including tax legislation) in  jurisdictions in which the Company does or may carry on business in the future; the costs and timing of construction and development of new deposits; risk of loss due to sabotage, protests and other civil disturbances; the impact of global liquidity and credit availability and the values o</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Increase Exposure to Gold and Silver Through These 3 Operators</t>
        </is>
      </c>
      <c r="D18" t="inlineStr">
        <is>
          <t>GuruFocus.com</t>
        </is>
      </c>
      <c r="E18" t="inlineStr">
        <is>
          <t>These stocks represent opportunities to capitalize on the next precious metal bull market</t>
        </is>
      </c>
    </row>
    <row r="19">
      <c r="A19" s="10" t="inlineStr">
        <is>
          <t>A Look Into Alamos Gold&amp;#39;s Price Over Earnings</t>
        </is>
      </c>
      <c r="D19" s="5" t="inlineStr">
        <is>
          <t>Benzinga Insights</t>
        </is>
      </c>
      <c r="E19" s="5" t="inlineStr">
        <is>
          <t>Looking into the current session, Alamos Gold Inc. (NYSE: AGI) is trading at $8.59, after a 0.92% drop. Over the past month, the stock decreased by 14.36%, but over the past year, it actually increased by 59.37%. With questionable short-term performance like this, and great long-term performance, long-term shareholders might want to start looking into the company&amp;#39;s price-to-earnings ratio. Assuming that all other factors are held constant, this could present itself as an opportunity for shareholders trying to capitalize on the higher share price. The stock is currently below from its 52 week high by 25.86%. 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 View more earnings on AGIMost often, an industry will prevail in a particular phase of a business cycle, than other industries. Alamos Gold Inc. has a lower P/E than the aggregate P/E of 37.04 of the Metals &amp; Mining industry. Ideally, one might believe that the stock might perform worse than its peers, but it&amp;#39;s also probable that the stock is undervalued.  Price to earnings ratio is not always a great indicator of the company&amp;#39;s performance. Depending on the earnings makeup of a company, investors can become unable to attain key insights from trailing earnings.See more from Benzinga  * Click here for options trades from Benzinga  * Understanding Alamos Gold&amp;#39;s Ex-Dividend Date(C) 2020 Benzinga.com. Benzinga does not provide investment advice. All rights reserved.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Understanding Alamos Gold&amp;#39;s Ex-Dividend Date</t>
        </is>
      </c>
      <c r="D20" t="inlineStr">
        <is>
          <t>Benzinga Insights</t>
        </is>
      </c>
      <c r="E20" t="inlineStr">
        <is>
          <t>On November 24, 2020, Alamos Gold (NYSE:AGI) announced shareholders can expect to receive a dividend payable on December 21, 2020. The stock will then go ex-dividend 1 business day(s) before the record date. Alamos Gold, whose current dividend payout is $0.02, has an ex-dividend date set at December 4, 2020. The payout equates to a dividend yield of 0.97% at current price levels.What Are Ex-Dividend Dates?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basis.Alamos Gold&amp;#39;s Dividend History Over the past year, Alamos Gold has experienced an overall upward trend regarding its dividend payouts and yields. Last year on December 5, 2019 the company&amp;#39;s payout was $0.01, which has since grown by $0.01. Similarly, Alamos Gold&amp;#39;s dividend yield in last year was 0.74%, which has since grown by 0.23%.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Alamos Gold click here.See more from Benzinga  * Click here for options trades from Benzinga  * Analyzing H&amp;R Block&amp;#39;s Ex-Dividend Date  * Genesco&amp;#39;s Earnings: A Preview(C) 2020 Benzinga.com. Benzinga does not provide investment advice. All rights reserved.</t>
        </is>
      </c>
    </row>
    <row r="21">
      <c r="A21" s="10" t="inlineStr">
        <is>
          <t>Read This Before Considering Alamos Gold Inc. (TSE:AGI) For Its Upcoming US$0.02 Dividend</t>
        </is>
      </c>
      <c r="D21" s="5" t="inlineStr">
        <is>
          <t>Simply Wall St</t>
        </is>
      </c>
      <c r="E21" s="5" t="inlineStr">
        <is>
          <t>Readers hoping to buy Alamos Gold Inc. (TSE:AGI) for its dividend will need to make their move shortly, as the stock...</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Alamos Gold Declares Quarterly Dividend</t>
        </is>
      </c>
      <c r="D22" t="inlineStr">
        <is>
          <t>Alamos Gold Inc.</t>
        </is>
      </c>
      <c r="E22" t="inlineStr">
        <is>
          <t>Dividend payment represents 33% increase from previous quarterTORONTO, Nov. 24, 2020 (GLOBE NEWSWIRE) -- Alamos Gold Inc. (TSX:AGI; NYSE:AGI) (“Alamos” or the “Company”) today announced that the Company’s Board of Directors has declared a quarterly dividend of US$0.02 per common share.  Quarterly Dividend Increased 33%As announced in October 2020, the Company has increased its quarterly dividend by 33% to an annual rate of US$0.08 per common share. The increase reflects the Company’s strong free cash flow outlook following the completion of the lower mine expansion at Young-Davidson in July 2020. The Company has paid dividends for 11 consecutive years during which time $187 million has been returned to shareholders through dividends and share buybacks.The dividend is payable on December 21, 2020 to shareholders of record as of the close of business on December 7, 2020. This dividend qualifies as an “eligible dividend” for Canadian income tax purposes.Dividend Reinvestment Plan and Suspension of Optional Cash PurchasesThe Company has implemented a dividend reinvestment and share purchase plan (“DRIP”). This gives shareholders the option of increasing their investment in Alamos, at a discount to the prevailing market price and without incurring any transaction costs, by electing to receive common shares in place of cash dividends. For shareholders that elect to participate in the DRIP, common shares will be issued from treasury at a 3% discount to the prevailing market price.Enrollment in the DRIP is optional. Further information on the plan, including the forms needed to enroll, are available on the Company’s website at http://www.alamosgold.com/investors/Dividend-Reinvestment-Plan. In order to be eligible to participate in the December 21, 2020 dividend, enrollment must be completed by 4:00 pm EST on the fifth business day prior to the December 7, 2020 dividend record date.The Company hereby notifies shareholders, in accordance with Section 9.4 of the DRIP, that Optional Cash Purchases (as defined in the DRIP) with this, and any future declaration of dividends are suspended immediately until further notice. Any written requests to make Optional Cash Purchases will not be processed, and such requests and any previously received funds will be returned to the participant by the Plan Agent (as defined in the DRIP). Accordingly, the Combined Pre-Authorized Debit Agreement/Option Cash Purchase Voucher sent to participants with their respective statements will no longer be accepted and enrollment for the pre-authorized debit service will no longer be available until further notice.About AlamosAlamos is a Canadian-based intermediate gold producer with diversified production from three operating mines in North America. This includes the Young-Davidson and Island Gold mines in northern Ontario, Canada and the Mulatos mine in Sonora State, Mexico. Additionally, the Company has a significant portfolio of development stage projects in Canada, Mexico, Turkey, and the United States. Alamos employs more than 1,700 people and is committed to the highest standards of sustainable development. The Company’s shares are traded on the TSX and NYSE under the symbol “AGI”.FOR FURTHER INFORMATION, PLEASE CONTACT:Scott K. Parsons   Vice President, Investor Relations   (416) 368-9932 x 5439       All amounts are in United States dollars, unless otherwise stated.  The TSX and NYSE have not reviewed and do not accept responsibility for the adequacy or accuracy of this release.Cautionary Note Regarding Forward Looking StatementsCertain of the statements made and information contained herein, other than statements of historical fact and historical information, is &amp;quot;forward-looking information&amp;quot; within the meaning of applicable Canadian and U.S. securities laws. Forward-looking statements are generally, but not always, identified by the use of forward-looking terminology such as &amp;quot;will&amp;quot;, &amp;quot;may&amp;quot;, “potential” or variations of such words that certain actions, events or results &amp;quot;could” &amp;quot;might&amp;quot; or &amp;quot;will&amp;quot; occur or be achieved. Forward-looking statements in this press release include information regarding planned dividend payments. The declaration and payment of dividends remains at the discretion of the Board of Directors and will depend on the Company&amp;#39;s financial results, cash requirements, future prospects and other factors deemed relevant by the Board of Directors. Alamos cautions that forward-looking statements are necessarily based upon several factors and assumptions that, while considered reasonable by the Company at the time of making such statements, are inherently subject to significant business, economic, legal, political and competitive uncertainties and contingencies. Known and unknown factors could cause actual results to differ materially from those projected in the forward-looking statements. The Company disclaims any intention or obligation to update or revise any forward-looking statements whether as a result of new information, future events or otherwise, except as required by applicable law.</t>
        </is>
      </c>
    </row>
    <row r="23">
      <c r="A23" s="10" t="inlineStr">
        <is>
          <t>Alamos Gold Inc. Just Beat Analyst Forecasts, And Analysts Have Been Updating Their Predictions</t>
        </is>
      </c>
      <c r="D23" s="5" t="inlineStr">
        <is>
          <t>Simply Wall St</t>
        </is>
      </c>
      <c r="E23" s="5" t="inlineStr">
        <is>
          <t>Shareholders of Alamos Gold Inc. (TSE:AGI) will be pleased this week, given that the stock price is up 10% to CA$12.16...</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Alamos Gold Inc (AGI) Q3 2020 Earnings Call Transcript</t>
        </is>
      </c>
      <c r="D24" t="inlineStr">
        <is>
          <t>Motley Fool Transcribers, The Motley Fool</t>
        </is>
      </c>
      <c r="E24" t="inlineStr">
        <is>
          <t>Thank you, operator, and thanks, everyone, for attending Alamos' Third Quarter 2020 Conference Call.  In addition to myself, we have on the line today, John McCluskey, President and CEO; and Peter MacPhail, Chief Operating Officer.</t>
        </is>
      </c>
    </row>
    <row r="25">
      <c r="A25" s="10" t="inlineStr">
        <is>
          <t>Why Alamos Gold Stock Rocketed Nearly 13% Higher Today</t>
        </is>
      </c>
      <c r="D25" s="5" t="inlineStr">
        <is>
          <t>Reuben Gregg Brewer, The Motley Fool</t>
        </is>
      </c>
      <c r="E25" s="5" t="inlineStr">
        <is>
          <t>The miner reported earnings, which were good, but there were a couple of other bits of news in the release that helped get investors excited.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Alamos Gold Reports Third Quarter 2020 Results</t>
        </is>
      </c>
      <c r="D26" t="inlineStr">
        <is>
          <t>Alamos Gold Inc.</t>
        </is>
      </c>
      <c r="E26" t="inlineStr">
        <is>
          <t>La Yaqui Grande Site Overview La Yaqui Grande Site OverviewRecord free cash flow of $76 million supports 33% increase in dividendAll amounts are in United States dollars, unless otherwise stated.TORONTO, Oct. 28, 2020 (GLOBE NEWSWIRE) -- Alamos Gold Inc. (TSX:AGI; NYSE:AGI) (“Alamos” or the “Company”) today reported its financial results for the quarter ended September 30, 2020.  “We had an excellent third quarter financially and operationally with strong performances at all three operations driving costs significantly lower. This included another record quarter at Island Gold, and Young-Davidson starting to demonstrate its full potential following the completion of the lower mine expansion. We previously outlined our expectation to transition to strong free cash flow generation in the second half of 2020, and we delivered with record free cash flow of $76 million in the quarter,” said John A. McCluskey, President and Chief Executive Officer.“We remain focused on operating a sustainable business model that can support growing returns to shareholders over the long term. Given our strong free cash flow outlook, we are pleased to announce a 33% increase in our dividend, which has now grown by 300% since 2018. We expect to continue to generate strong free cash flow while reinvesting in high-return projects like La Yaqui Grande and the Phase III Expansion at Island Gold which will support further growth and returns to shareholders,” Mr. McCluskey added.Third Quarter 2020  * Generated record quarterly free cash flow1 of $76.0 million driven by higher margins at all operations  * Announced a 33% increase in the dividend to an annual rate of US$0.08 per share, starting with the dividend payable in December 2020. The increase is supported by the record free cash flow in the quarter and strong outlook. With the December dividend, the Company will have returned $31.0 million to shareholders in the form of dividends and share repurchases under the Company&amp;#39;s Normal Course Issuer Bid (&amp;quot;NCIB&amp;quot;) in 2020  * Produced 117,100 ounces of gold, a 49% increase from the second quarter of 2020 with production returning to budgeted levels following the temporary suspension of operations at Island Gold and Mulatos in the second quarter due to COVID-19  * Year-to-date the Company has produced 306,400 ounces of gold and remains well positioned to achieve revised full year guidance of 405,000 to 435,000 ounces of gold  * Island Gold produced a record 39,600 ounces of gold and generated record mine-site free cash flow1 of $40.8 million, benefiting from higher grades mined in the quarter  * Mulatos produced 41,100 ounces of gold and generated mine-site free cash flow1 of $30.9 million, driven by lower total cash costs  * Following the completion of the lower mine expansion at Young-Davidson in July, underground mining rates increased to average 6,713 tonnes per day (&amp;quot;tpd&amp;quot;) for the quarter and remain on track to achieve 7,500 tpd by the end of 2020  * Sold 116,035 ounces of gold at an average realized price of $1,882 per ounce for revenues of $218.4 million  * Generated record cash flow from operating activities of $130.8 million ($130.0 million, or $0.33 per share, before changes in working capital1), a 62% increase from the third quarter of 2019  * Consolidated total cash costs1 of $681 per ounce and all-in sustaining costs (&amp;quot;AISC&amp;quot;)1 of $949 per ounce both decreased significantly from the first half of the year and were lower than revised guidance. The Company remains on track to achieve full year cost guidance  * Reported record adjusted net earnings1 of $56.9 million, or $0.15 per share1, which includes adjustments for unrealized foreign exchange gains of $10.7 million recorded within deferred taxes and foreign exchange, and other one time gains of $0.3 million. Adjusted net earnings increased 143% compared to the third quarter of 2019  * Realized record net earnings of $67.9 million, or $0.17 per share  * Ended the quarter with cash and cash equivalents of $274.1 million and equity securities of $40.0 million. Subsequent to quarter-end, the Company repaid $100.0 million outstanding on its revolving credit facility and is currently debt-free  * Reported results of the Phase III Expansion Study conducted on Island Gold, which is expected to drive a 72% increase in average annual production to 236,000 ounces and a 30% decrease in mine-site AISC to $534 per ounce starting in 2025  * Announced a construction decision on the low-cost, high-return La Yaqui Grande project. The project has a 58% after-tax internal rate of return (&amp;quot;IRR&amp;quot;) at a $1,750 per ounce gold price and is expected to significantly reduce Mulatos District costs with mine-site AISC expected to average $578 per ounce over the life of the project  (1) Refer to the “Non-GAAP Measures and Additional GAAP Measures” disclosure at the end of this press release and associated MD&amp;A for a description and calculation of these measures.    Highlight Summary Three Months Ended September 30,   Nine Months Ended September 30,       2020  2019  2020  2019   Financial Results (in millions)      Operating revenues$218.4 $172.9 $521.5 $497.1   Cost of sales (1)$122.6 $127.3 $346.2 $385.4   Earnings from operations$88.0 $37.5 $146.3 $84.4   Earnings before income taxes$85.9 $37.4 $132.4 $85.1   Net earnings$67.9 $17.7 $67.3 $58.1   Adjusted net earnings (2)$56.9 $23.4 $96.2 $51.4   Earnings before interest, depreciation and amortization(2)$130.5 $78.4 $248.1 $208.0   Cash provided by operations before working capital and cash taxes(2)$130.0 $80.2 $256.4 $211.4   Cash provided by operating activities$130.8 $67.9 $237.0 $182.6   Capital expenditures (sustaining) (2)$22.7 $17.8 $54.6 $53.5   Capital expenditures (growth) (2) (3)$29.2 $44.2 $109.3 $125.5   Capital expenditures (capitalized exploration) (4)$2.9 $4.3 $8.8 $11.7   Operating Results      Gold production (ounces) 117,100  121,900  306,400  372,400   Gold sales (ounces) 116,035  119,392  302,494  367,554   Per Ounce Data      Average realized gold price$1,882 $1,448 $1,724 $1,352   Average spot gold price (London PM Fix)$1,909 $1,472 $1,735 $1,362   Cost of sales per ounce of gold sold (includes amortization) (1)$1,057 $1,066 $1,144 $1,049   Total cash costs per ounce of gold sold (2)$681 $730 $772 $720   All-in sustaining costs per ounce of gold sold (2)$949 $950 $1,052 $944   Share Data      Earnings per share, basic and diluted$0.17 $0.05 $0.17 $0.15   Adjusted earnings per share, basic and diluted(2)$0.15 $0.06 $0.25 $0.13   Weighted average common shares outstanding (basic) (000’s) 391,553  390,593  391,325  389,852   Financial Position (in millions)      Cash and cash equivalents (5)  $274.1 $182.8   Debt and financing obligations (5)  $100.0  $—     (1)  Cost of sales includes mining and processing costs, royalties, and amortization expense. For the three months and nine months ended September 30, 2020, cost of sales also includes COVID-19 costs of $nil and $6.5 million, respectively.  (2)  Refer to the “Non-GAAP Measures and Additional GAAP Measures” disclosure at the end of this press release and associated MD&amp;A for a description and calculation of these measures.  (3)  Includes growth capital from operating sites and excludes the Island Gold royalty repurchase of $54.8 million in March 2020.  (4)  Includes capitalized exploration at Mulatos and Island Gold.  (5)  Comparative cash and cash equivalents and debt and financing obligations balance as at December 31, 2019. The Company repaid the $100 million debt balance in October 2020.                  Three Months Ended September 30,   Nine Months Ended September 30,     2020  2019  2020  2019   Gold production (ounces)          Young-Davidson 36,400  50,000  88,200  140,000   Mulatos 41,100  32,700  119,600  107,900   Island Gold 39,600  36,700  97,800  111,800   El Chanate (1) —  2,500  800  12,700   Gold sales (ounces)          Young-Davidson 35,548  48,430  86,893  137,091   Mulatos 41,165  31,164  118,592  107,369   Island Gold 39,322  37,209  97,009  110,094   El Chanate (1) —  2,589  —  13,000   Cost of sales (in millions)(2)          Young-Davidson$50.5 $57.7 $140.5 $171.7   Mulatos$44.0 $33.5 $127.5 $103.1   Island Gold$28.1 $32.0 $78.2 $93.0   El Chanate (1) $— $4.1  $— $17.6   Cost of sales per ounce of gold sold (includes amortization)         Young-Davidson$1,421 $1,191 $1,617 $1,252   Mulatos$1,069 $1,075 $1,075 $960   Island Gold$715 $860 $806 $845   El Chanate (1) $— $1,584  $— $1,354   Total cash costs per ounce of gold sold (3)          Young-Davidson$923 $781 $1,145 $813   Mulatos$746 $866 $772 $772   Island Gold$394 $503 $438 $490   El Chanate (1) $— $1,429  $— $1,254   Mine-site all-in sustaining costs per ounce of gold sold (3),(4)         Young-Davidson$1,196 $960 $1,370 $1,033   Mulatos$928 $979 $928 $861   Island Gold$575 $693 $653 $658   El Chanate (1) $— $1,506  $— $1,277   Capital expenditures (sustaining, growth and capitalized exploration) (in millions)(3)            Young-Davidson$25.6 $23.9 $82.2 $72.9   Mulatos(5)$9.1 $12.9 $21.6 $44.7   Island Gold (6)$15.9 $13.8 $53.9 $44.2   Other$4.2 $15.7 $15.0 $28.9     (1)  El Chanate transitioned to the reclamation phase of the mine life in the fourth quarter of 2019. Incremental production is a result of rinsing the leach pad. Gold sales from El Chanate in 2020 are not included in revenue and cost of sales.  (2)  Cost of sales includes mining and processing costs, royalties and amortization.  (3)  Refer to the “Non-GAAP Measures and Additional GAAP Measures” disclosure at the end of this press release and associated MD&amp;A for a description and calculation of these measures.  (4)  For the purposes of calculating mine-site all-in sustaining costs, the Company does not include an allocation of corporate and administrative and share based compensation expenses.  (5)  Includes capitalized exploration at Mulatos of $nil and $0.7 million for the three and nine months ended September 30, 2020 (spending of $nil for the three and nine months ended September 30, 2019).  (6)  Includes capitalized exploration at Island Gold of $2.9 million and $8.1 million for the three and nine months ended September 30, 2020 (for the three and nine months ended September 30, 2019 - $4.3 million and $11.7 million), and excludes the royalty repurchase of $54.8 million.Management&amp;#39;s Response to the COVID-19 PandemicThe World Health Organization declared COVID-19 a pandemic on March 11, 2020. The Company responded rapidly and proactively and implemented several initiatives to help protect the health and safety of our employees, their families and the communities in which we operate.Specifically, each of our operating mine sites has activated established crisis management plans and developed site-specific plans that enable them to meet and respond to changing conditions associated with COVID-19. The Company is adopting the advice of public health authorities and adhering to government regulations with respect to COVID-19 in the jurisdictions in which it operates.The following measures have been instituted across the Company to prevent the potential spread of the virus:  * Medical screening for all personnel prior to entry to site for symptoms of COVID-19  * Testing of personnel at Mulatos and Island Gold prior to starting their rotation at the camp  * Training on proper hand hygiene and social distancing  * Remote work options have been implemented for eligible employees  * Social distancing practices have been implemented for all meetings, huddles and transportation  * Mandatory use of personal protective equipment for employees where social distancing is not practicable  * Rigid camp and site hygiene protocols have been instituted and are being followed  * Elimination of all non-essential business travel  * Required 14-day quarantine for any employees returning from out of country travel  * In addition, since the COVID-19 pandemic began the Company’s teams in Canada, Mexico, and Turkey have donated their time, medical supplies, food supplies and funds to help combat the effects and spread of the virusImpact on OperationsIn order to protect nearby communities and align with government requirements, two of the Company&amp;#39;s mines were temporarily suspended earlier in the year, but resumed normal operations during the second quarter. During the temporary suspensions, indirect production costs that exceeded normal operating capacity were expensed as incurred and not included in the inventory valuation. The Company identified indirect production costs of $5.4 million that were directly expensed as COVID-19 costs as incurred in the second quarter of 2020 and not included in inventory. All operating costs incurred subsequent to the mine sites, returning to planned operating levels have been included in mining and processing costs. As a result, there were no amounts classified as COVID-19 costs for the three months ended September 30, 2020.In July 2020, the Company provided updated production and cost guidance resulting from the impact of COVID-19 on the operations. With operations at Mulatos and Island Gold having both been suspended for more than a month and the completion of the lower mine expansion at Young-Davidson delayed into July due to COVID-19, consolidated 2020 production guidance was revised to 405,000 to 435,000 ounces.In the third quarter of 2020, both Island Gold and Mulatos continued to incur additional costs related to testing of personnel, lodging and transportation, which have been included in mining and processing costs rather than COVID-19 costs. These incremental costs have increased total cash costs at these operations by approximately $25 per ounce. These additional costs are expected to be incurred throughout the fourth quarter and into 2021.  Outlook and Strategy2020 Updated Guidance   Young-  DavidsonIsland GoldMulatosOther  (2)TotalPre  COVID-19  Guidance  Gold production (000’s ounces)135 - 145130 - 140140 - 150 405 - 435425 - 465  Cost of sales, including amortization (in millions)(4)$209$113$165—$487$491  Cost of sales, including amortization  ($ per ounce)(4)$1,490$840$1,135—$1,160$1,103  Total cash costs ($ per ounce)(1)(5)$990 - $1,030$480 - $520$840 - $880—$780 - $820$757 - $797  All-in sustaining costs ($ per ounce)(1)(5)    $1,030 - $1,070 $1,007 -  $1,047  Mine-site all-in sustaining costs ($ per ounce)(1)(3)(5)$1,180 - $1,220$740 - $780$940 - $980—    Amortization costs ($ per ounce)(1)$480$340$275—$365$340  Capital expenditures  (in millions)        Sustaining capital(1)$30 - $35$35 - $40$15 - $20$—$80-$95$80-$95  Growth capital(1)$45 - $50$35 - $40$15 - $20$10$105 - $120$75-$85  Capitalized exploration(1)$1$15$—$4$20$25  Total capital expenditures and capitalized exploration(1)$76 - 86$85 - 95$30 - 40$14$205 - $235$180 - $205    (1)  Refer to the &amp;quot;Non-GAAP Measures and Additional GAAP&amp;quot; disclosure at the end of this press release and associated MD&amp;A for a description of these measures.  (2)  Includes growth capital and capitalized exploration at the Company&amp;#39;s development projects (Turkey, Lynn Lake, Esperanza and Quartz Mountain).  (3)  For the purposes of calculating mine-site all-in sustaining costs at individual mine sites, the Company does not include an allocation of corporate and administrative and share based compensation expenses to the mine sites.  (4)  Cost of sales includes mining and processing costs, royalties, and amortization expense, and is calculated based on the mid-point of guidance.  (5)  On March 16, 2020, the Company updated total cash cost and AISC guidance to reflect the repurchase and cancellation of a royalty at Island Gold.The Company’s long-term strategic objective is to generate increasing returns for its shareholders through low-cost production and free cash flow growth from its portfolio of operating mines and development projects. During the third quarter, the Company delivered on several catalysts that form key parts of a transformational year for Alamos and provide the foundation for the Company&amp;#39;s strong outlook. These include the announcement of a Phase III expansion at Island Gold, a construction decision on the La Yaqui Grande project, and the completion of the lower mine expansion at Young-Davidson. The latter marked the transition to strong free cash flow growth with all three operations contributing to record free cash flow generation of $76.0 million during the quarter.The Company expects this strong free cash flow to continue supporting higher dividends while also reinvesting in high return internal growth projects, such as those at Island Gold and Mulatos. These projects will in turn drive free cash flow higher and support growing, sustainable returns to shareholders over the long-term.The record financial performance in the third quarter reflected higher gold prices and a very strong operational performance with production increasing 49% from the second quarter to 117,100 ounces at significantly lower total cash costs of $681 per ounce. With fourth quarter production expected to be at similar levels, the Company is well positioned to meet 2020 production and cost guidance which had been revised in July given the impact of COVID-19 on the second quarter.Following the temporary operational suspensions during the second quarter, all of the Company&amp;#39;s mines are operating at normal capacity, albeit under strict health and safety protocols. These include regular testing for COVID-19 at a cost of approximately $25 per ounce. These costs are expected to continue through the fourth quarter and into 2021 with the Company&amp;#39;s foremost priority being to protect the health and safety of its workforce, their families and communities.Production increased significantly at Young-Davidson compared to the second quarter following the completion of the lower mine expansion and tie-in of the Northgate shaft. This marked the end of a multi year expansion at Young-Davidson and a step change for the operation. The lower mine infrastructure has been operating as designed since completion in July, with mining rates steadily increasing each month to average over 6,700 tpd for the quarter. The transition to the lower mine infrastructure drove production higher and costs lower, resulting in the operation generating mine-site free cash flow of $10.8 million in the quarter. Mining rates are expected to increase to a rate of 7,500 tpd by the end of 2020, driving strong free cash flow growth from the operation in the fourth quarter and into 2021.After temporarily suspending operations at Island Gold on March 25, 2020 due to COVID-19, the Company began a phased restart in early May and returned to normal operating levels in June. Strong mining rates continued in the third quarter, averaging 1,200 tpd. Combined with higher grades mined, Island Gold generated record mine-site free cash flow of $40.8 million in the quarter.The Phase III expansion of Island Gold announced in July has outlined a bigger, more profitable, long-life operation. The expansion is expected to increase throughput rates 67% to 2,000 tpd, driving production significantly higher, at industry low costs over a mine life that has doubled to 16 years. This has driven a substantial increase in value with the expanded operation having an estimated after-tax NPV of $1.02 billion at a 5% discount rate and base case gold price of $1,450 per ounce. At a gold price of $1,750 per ounce, the after-tax NPV is $1.45 billion, more than double the acquisition cost.Exploration programs at Island Gold resumed in June following the temporary suspension, with the focus on continuing to expand mineralization and adding new near mine Mineral Resources. In the third quarter, Island Gold reported the best surface exploration hole to date, with high-grade mineralization intersected across significantly greater widths down-plunge from existing Mineral Resources in Island East (28.97 g/t Au (26.89 g/t cut) over 21.76 m (MH25-04)). The recent results continue to demonstrate the significant potential for additional growth in Mineral Reserves and Resources at the operation.Mulatos began ramping up to full operations in the latter part of May 2020 after the suspension of mining activities in early April as mandated by the government due to COVID-19. Following the restart, operations ramped up quickly with mining and stacking rates reaching budgeted levels throughout the third quarter. In addition, the impact of the rainy season was minimal, as Mulatos produced 41,100 ounces in the third quarter at significantly lower costs than guidance, generating mine-site free cash flow of $30.9 million.As announced in July, 2020, the Company is proceeding with development of the high-return La Yaqui Grande project located within the Mulatos District. With an after-tax IRR of 41% and after-tax NPV of $165 million (assuming a $1,450 per ounce gold price), La Yaqui Grande represents the next low-cost source of production at Mulatos. Construction activities on La Yaqui Grande commenced in the third quarter and are expected to ramp up during the fourth quarter of 2020. Construction is expected to take approximately 24 months to complete with initial production in the second half of 2022. Given its lower costs, La Yaqui Grande is expected to drive combined costs across the Mulatos District lower.The Company submitted its Environmental Impact Statement (&amp;quot;EIS&amp;quot;) for the Lynn Lake project in the second quarter and continues along the anticipated two-year permitting process. In Turkey, the Company is pursuing renewal of the mine concession for the Kirazli project.The Company&amp;#39;s liquidity position remains strong, ending the quarter with $274.1 million of cash and cash equivalents and $100.0 million drawn on its $500.0 million revolving facility. Given the strong free cash flow outlook, the Company repaid the $100.0 million drawn on its revolving facility in October 2020 and is currently debt-free. The Company expects strong ongoing free cash flow generation in the fourth quarter and into 2021, and remains well positioned to fund its internal growth initiatives.  Third Quarter 2020 ResultsYoung-Davidson Financial and Operational Review Three Months Ended September 30,   Nine Months Ended September 30,       2020  2019  2020  2019   Gold production (ounces) 36,400  50,000  88,200  140,000   Gold sales (ounces) 35,548  48,430  86,893  137,091   Financial Review (in millions)      Operating Revenues$66.7 $70.2 $150.1 $186.2   Cost of sales (1)$50.5 $57.7 $140.5 $171.7   Earnings from operations$16.2 $12.5 $9.6 $14.5   Cash provided by operating activities$36.4 $27.3 $51.0 $73.8   Capital expenditures (sustaining) (2)$9.6 $8.6 $19.3 $29.8   Capital expenditures (growth) (2)$16.0 $15.3 $62.9 $43.1   Mine-site free cash flow (2)$10.8 $3.4 ($31.2)$0.9   Cost of sales, including amortization per ounce of gold sold (1)$1,421 $1,191 $1,617 $1,252   Total cash costs per ounce of gold sold (2)$923 $781 $1,145 $813   Mine-site all-in sustaining costs per ounce of gold sold (2),(3)$1,196 $960 $1,370 $1,033   Underground Operations      Tonnes of ore mined 617,551  607,766  1,252,300  1,808,613   Tonnes of ore mined per day 6,713  6,606  4,570  6,625   Average grade of gold (4) 2.24  2.62  2.27  2.53   Metres developed 3,231  2,817  9,326  8,594   Mill Operations      Tonnes of ore processed 591,544  655,443  1,451,577  1,949,316   Tonnes of ore processed per day 6,430  7,124  5,298  7,140   Average grade of gold (4) 2.19  2.48  2.01  2.40   Contained ounces milled 41,598  52,233  93,959  150,409   Average recovery rate 93% 92% 92% 91%    (1)  Cost of sales includes mining and processing costs, royalties and amortization.  (2)  Refer to the “Non-GAAP Measures and Additional GAAP Measures” disclosure at the end of this press release and associated MD&amp;A for a description and calculation of these measures.  (3)  For the purposes of calculating mine-site all-in sustaining costs, the Company does not include an allocation of corporate and administrative and share based compensation expenses.  (4)  Grams per tonne of gold (&amp;quot;g/t Au&amp;quot;).Young-Davidson produced 36,400 ounces of gold in the third quarter of 2020, a decrease from the same period in 2019 due to lower grades mined and lower tonnes processed. This reflects the planned downtime of the Northgate shaft in July to complete the tie-in of the lower mine.Following completion of the lower mine expansion in July, underground mining rates increased through the quarter to average 6,713 tpd. In September, underground mining rates increased to average 8,000 tpd, with the operation benefiting from significant broken ore inventory built up during the shutdown. This strong performance demonstrates the expanded capacity of the lower-mine infrastructure. Underground mining rates are expected to increase to sustainable rates of 7,500 tpd by the end of 2020. The average mined grade was 2.24 g/t Au in the quarter, lower than full year guidance due to mine sequencing. Grades mined and processed are expected to increase in the fourth quarter.Mill throughput was 6,430 tpd in the third quarter, a decrease from the same period of 2019 with low grade surface stockpiles having been depleted in the second quarter of 2020. Mining rates temporarily exceeded milling rates in the third quarter during which time excess underground ore was stockpiled. These stockpiles will be processed in the fourth quarter. Mill throughput is expected to equal underground mining rates moving forward. Mill recoveries averaged 93% in the quarter, slightly above the prior year period.Young-Davidson is on track to meet production guidance of between 135,000 and 145,000 ounces, with higher mining rates and grades mined expected to drive a further increase in production in the fourth quarter. Combined with lower mining costs and capital spending, Young-Davidson is expected to generate substantially higher free cash flow in the fourth quarter of 2020.Financial ReviewThird quarter revenues of $66.7 million were 5% lower than the prior year quarter, reflecting a 27% decrease in ounces sold, partially offset by a higher realized gold price. Ounces sold decreased as a result of lower processing rates and lower grades mined in the quarter. Revenues for the first nine months of 2020 were also lower than the prior year period due to the temporary shutdown of the Northgate shaft to complete the lower mine expansion, which commenced in February and was completed in July 2020.Cost of sales (which includes mining and processing costs, royalties, and amortization expense) of $50.5 million in the third quarter were lower than the comparative quarter in 2019, due to lower processing rates and lower underground mining costs. Underground mining cost per tonne decreased to $45 CAD per tonne in the quarter, with the operation beginning to realize the efficiencies of operating from the lower mine infrastructure. Cost of sales for the nine months ended September 30, 2020 of $140.5 million were lower than the prior year period mainly due to lower underground mining rates during the tie-in period from February through July 2020.Total cash costs of $923 per ounce in the third quarter were higher than the comparative period in 2019 due to a 15% reduction in grades mined, but substantially improved from the first half of 2020 when fewer tonnes were mined. In addition, lower grade stockpiled ore, which carries a higher cost per ounce, made up a larger proportion of mill feed compared to the prior year. Mine-site AISC of $1,196 per ounce in the third quarter were higher than the comparative quarter in 2019, reflecting the impact of higher total cash costs. Sustaining capital spending in the quarter was lower than the prior year period, with spending focused on growth projects including the completion of the lower mine expansion and the new TIA-1 tailings facility. Capital expenditures in the quarter included $9.6 million of sustaining capital and $16.0 million of growth capital.With the transition to the new lower mine infrastructure and the associated reduction in underground mining costs and lower capital, Young-Davidson generated mine-site free cash flow of $10.8 million in the third quarter. Mining rates are anticipated to improve further in the fourth quarter, driving higher production and lower costs which is expected to result in significant free cash flow growth.Island Gold Financial and Operational Review Three Months Ended September 30,   Nine Months Ended September 30,       2020  2019  2020  2019   Gold production (ounces) 39,600  36,700  97,800  111,800   Gold sales (ounces) 39,322  37,209  97,009  110,094   Financial Review (in millions)      Operating Revenues$74.1 $54.0 $167.4 $149.1   Cost of sales (1)$28.1 $32.0 $78.2 $93.0   Earnings from operations$45.9 $21.6 $88.7 $55.3   Cash provided by operating activities$56.7 $40.6 $123.5 $99.3   Capital expenditures (sustaining) (2)$7.0 $7.1 $20.7 $18.4   Capital expenditures (growth) (2)$6.0 $2.4 $25.1 $14.1   Capital expenditures (capitalized exploration) (2)$2.9 $4.3 $8.1 $11.7   Mine-site free cash flow (2)$40.8 $26.8 $69.6 $55.1   Cost of sales, including amortization per ounce of gold sold (1)$715 $860 $806 $845   Total cash costs per ounce of gold sold (2)$394 $503 $438 $490   Mine-site all-in sustaining costs per ounce of gold sold (2),(3)$575 $693 $653 $658   Underground Operations      Tonnes of ore mined 111,263  89,959  298,629  277,614   Tonnes of ore mined per day (&amp;quot;tpd&amp;quot;) 1,209  978  1,090  1,017   Average grade of gold (4) 13.68  10.81  11.33  12.22   Metres developed 1,430  1,211  4,313  4,200   Mill Operations      Tonnes of ore processed 101,447  102,564  281,082  307,364   Tonnes of ore processed per day 1,103  1,115  1,026  1,126   Average grade of gold (4) 13.62  11.12  11.52  11.49   Contained ounces milled 44,414  36,675  104,072  113,560   Average recovery rate 97% 97% 97% 97%    (1)  Cost of sales includes mining and processing costs, royalties, COVID-19 costs and maintenance costs and amortization.  (2)  Refer to the “Non-GAAP Measures and Additional GAAP Measures” disclosure at the end of this press release and associated MD&amp;A for a description and calculation of these measures.  (3)  For the purposes of calculating mine-site all-in sustaining costs, the Company does not include an allocation of corporate and administrative and share based compensation expenses.  (4)  Grams per tonne of gold (&amp;quot;g/t Au&amp;quot;).Island Gold produced a record 39,600 ounces in the third quarter, an 8% increase from the comparative period in 2019, reflecting higher grades mined and processed. The operation also generated record mine-site free cash flow of $40.8 million driven by a significant reduction in total cash costs to $394 per ounce. For the first nine months of 2020, Island Gold produced 97,800 ounces, and despite the temporary shutdown in the second quarter in response to COVID-19, is well positioned to achieve annual guidance of 130,000 to 140,000 ounces.Underground mining rates averaged 1,209 tpd in the quarter, a 24% increase from the prior year period and in line with annual guidance of 1,200 tpd. Underground grades mined averaged 13.68 g/t Au, above full year guidance due to mine sequencing with higher grade transverse stopes mined in the quarter. Mined grades are expected to return to full year guided levels in the fourth quarter.Mill throughput of 1,103 tpd in the third quarter was consistent with the prior year period, but lower than tonnes mined due to unplanned down time. A bearing on the primary ball mill failed prematurely in mid-September, resulting in approximately 8 days of downtime. The bearing was replaced with the mill operating at budgeted levels before the end of September. Mill recoveries of 97% were in line with the prior year quarter and budget.Phase III Expansion StudyOn July 14, the Company reported results of the positive Phase III Expansion Study conducted on its Island Gold mine. Based on the results of the study, the Company is proceeding with an expansion of the operation to 2,000 tpd. This follows a detailed evaluation of several scenarios which demonstrated the Shaft Expansion as the best option, having the strongest economics, being the most efficient and productive, and the best positioned to capitalize on further growth in Mineral Reserves and Resources. Highlights of the study include the following:  * Average annual gold production of 236,000 ounces per year starting in 2025 upon completion of the shaft. This represents a 72% increase from the mid-point of initial 2020 production guidance  * Industry low average total cash costs of $403 per ou</t>
        </is>
      </c>
    </row>
    <row r="27">
      <c r="A27" s="10" t="inlineStr">
        <is>
          <t>Should Weakness in Alamos Gold Inc.&amp;#39;s (TSE:AGI) Stock Be Seen As A Sign That Market Will Correct The Share Price Given Decent Financials?</t>
        </is>
      </c>
      <c r="D27" s="5" t="inlineStr">
        <is>
          <t>Simply Wall St</t>
        </is>
      </c>
      <c r="E27" s="5" t="inlineStr">
        <is>
          <t>It is hard to get excited after looking at Alamos Gold&amp;#39;s (TSE:AGI) recent performance, when its stock has declined 21...</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Earnings Outlook for Alamos Gold</t>
        </is>
      </c>
      <c r="D28" t="inlineStr">
        <is>
          <t>Benzinga Insights</t>
        </is>
      </c>
      <c r="E28" t="inlineStr">
        <is>
          <t>Alamos Gold (NYSE: AGI) releases its next round of earnings this Wednesday, October 28. Get the latest predictions in Benzinga&amp;#39;s essential guide to the company&amp;#39;s Q3 earnings report. What Are Earnings, Net Income, And View more earnings on AGIAlamos Gold (NYSE:AGI) releases its next round of earnings this Wednesday, October 28. Get the latest predictions in Benzinga&amp;#39;s essential guide to the company&amp;#39;s Q3 earnings report. 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 Earnings And Revenue Analysts predict Alamos Gold will report earnings of $0.06 per share on revenue of $147.86 million. Alamos Gold EPS in the same period a year ago totaled $0.06. Revenue was $172.90 million. 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 The Wall Street consensus estimate for earnings would represent no change for the company. Sales would have fallen 14.48% from the same quarter last year. Alamos Gold&amp;#39;s reported EPS has stacked up against analyst estimates in the past like this: Quarter Q2 2020 Q1 2020 Q4 2020 Q3 2019  EPS Estimate 0.05 0.05 1 0.05  EPS Actual 0.03 0.08 0.08 0.06  Revenue Estimate 167.43 M 167.43 M 1.30 B 167.43 M  Revenue Actual 126.20 M 176.90 M 186.00 M 172.90 M  Stock Performance Shares of Alamos Gold were trading at $8.64 as of October 26. Over the last 52-week period, shares are up 72.39%. Given that these returns are generally positive, long-term shareholders should be satisfied going into this earnings release. Do not be surprised to see the stock move on comments made during its conference call. Alamos Gold is scheduled to hold the call at 10:00:00 ET and can be accessed here. See more from Benzinga  * Click here for options trades from Benzinga  * Earnings Preview: Allegiant Travel  * Ameriprise Financial&amp;#39;s Earnings: A Preview(C) 2020 Benzinga.com. Benzinga does not provide investment advice. All rights reserved.</t>
        </is>
      </c>
    </row>
    <row r="29">
      <c r="A29" s="10" t="inlineStr">
        <is>
          <t>Alamos Gold Provides Notice of Third Quarter 2020 Results and Conference Call</t>
        </is>
      </c>
      <c r="D29" s="5" t="inlineStr">
        <is>
          <t>Alamos Gold Inc.</t>
        </is>
      </c>
      <c r="E29" s="5" t="inlineStr">
        <is>
          <t>TORONTO, Oct. 05, 2020 (GLOBE NEWSWIRE) -- Alamos Gold Inc. (TSX:AGI; NYSE:AGI) (“Alamos” or the “Company”) plans to release its third quarter 2020 financial results after market close on Wednesday, October 28, 2020. Senior management will host a conference call on Thursday, October 29, 2020 at 10:00 am ET to discuss the results.  Participants may join the conference call by dialling (416) 340-2216 or (800) 273-9672 for calls within Canada and the United States, or via webcast at www.alamosgold.com.A playback will be available until November 29, 2020 by dialling (905) 694-9451 or (800) 408-3053 within Canada and the United States. The pass code is 6141441. The webcast will be archived at www.alamosgold.com.About AlamosAlamos is a Canadian-based intermediate gold producer with diversified production from three operating mines in North America. This includes the Young-Davidson and Island Gold mines in northern Ontario, Canada and the Mulatos mine in Sonora State, Mexico. Additionally, the Company has a significant portfolio of development stage projects in Canada, Mexico, Turkey, and the United States. Alamos employs more than 1,700 people and is committed to the highest standards of sustainable development. The Company’s shares are traded on the TSX and NYSE under the symbol “AGI”.FOR FURTHER INFORMATION, PLEASE CONTACT:Scott K. Parsons   Vice President, Investor Relations   (416) 368-9932 x 5439     All amounts are in United States dollars, unless otherwise stated.The TSX and NYSE have not reviewed and do not accept responsibility for the adequacy or accuracy of this release.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Alamos Gold Announces Appointment of Vice President, Exploration</t>
        </is>
      </c>
      <c r="D30" t="inlineStr">
        <is>
          <t>Alamos Gold Inc.</t>
        </is>
      </c>
      <c r="E30" t="inlineStr">
        <is>
          <t>TORONTO, Sept. 01, 2020 (GLOBE NEWSWIRE) -- Alamos Gold Inc. (TSX:AGI; NYSE:AGI) (“Alamos” or the “Company”) is pleased to announce the appointment of Scott R.G. Parsons as its Vice President, Exploration. Mr. Parsons succeeds Chris Rockingham following his retirement on August 31, 2020.  “On behalf of the entire organization, I would like to thank Chris for his contributions to Alamos, including leading and developing our strong exploration team over the past two years. We wish Chris all the best in his retirement,&amp;quot; said John A. McCluskey, President and Chief Executive Officer.“Scott brings a wealth of experience having held progressively senior exploration roles over the past 15 years. He has been intimately involved in our exploration efforts the last several years and is well positioned to lead our exploration program going forward,&amp;quot; Mr. McCluskey added.Mr. Parsons joined Alamos in January 2018, most recently serving as Director Exploration, Canada where he has helped oversee the exploration programs at Island Gold, Young-Davidson, and Lynn Lake. Prior to joining Alamos, Scott was Manager of Regional Exploration and Geoscience with TMAC Resources where he was responsible for resource expansion and regional exploration on the Hope Bay Project in Nunavut.  Previously, he served as Vice President, Corporate Development for Northern Superior Resources Inc., and as an Exploration Geologist and later Project Geologist, Resource Development &amp; Long-Range Planning with BHP Billiton.He holds a Bachelor of Science in Geology and a Master of Science in Geology from the University of Western Ontario. He also holds a Master of Business Administration from Athabasca University and is registered as a Professional Geoscientist (P.Geo.) with Professional Geoscientists Ontario and Engineers Geoscientists Manitoba.About AlamosAlamos is a Canadian-based intermediate gold producer with diversified production from three operating mines in North America. This includes the Young-Davidson and Island Gold mines in northern Ontario, Canada and the Mulatos mine in Sonora State, Mexico. Additionally, the Company has a significant portfolio of development stage projects in Canada, Mexico, Turkey, and the United States. Alamos employs more than 1,700 people and is committed to the highest standards of sustainable development. The Company’s shares are traded on the TSX and NYSE under the symbol “AGI”.FOR FURTHER INFORMATION, PLEASE CONTACT:Scott K. Parsons    Vice President, Investor Relations    (416) 368-9932 x 5439     All amounts are in United States dollars, unless otherwise stated. The TSX and NYSE have not reviewed and do not accept responsibility for the adequacy or accuracy of this release.</t>
        </is>
      </c>
    </row>
    <row r="31">
      <c r="A31" s="10" t="inlineStr">
        <is>
          <t>Alamos Reports Second Quarter 2020 Results</t>
        </is>
      </c>
      <c r="D31" s="5" t="inlineStr">
        <is>
          <t>Alamos Gold Inc.</t>
        </is>
      </c>
      <c r="E31" s="5" t="inlineStr">
        <is>
          <t>8930 Level Load-out 8930 Level Load-out 9025 Level Rockbreaker Station 9025 Level Rockbreaker StationTORONTO, July 29, 2020 (GLOBE NEWSWIRE) -- Alamos Gold Inc. (TSX:AGI; NYSE:AGI) (“Alamos” or the “Company”) today reported its financial results for the quarter ended June 30, 2020.“The second quarter of 2020 will be remembered as one of the most challenging times in our history given the COVID-19 pandemic. We started the quarter with two of our operations being temporarily suspended, but we adapted well and by June both Island Gold and Mulatos had safely returned to normal operating levels,” said John A. McCluskey, President and Chief Executive Officer.At the same time we made good progress on several catalysts that form key parts of what is a transformational year for Alamos. These include the completion of the lower mine expansion at Young-Davidson earlier this month, the announcement of a Phase III expansion of Island Gold, and a construction decision on the La Yaqui Grande project.  These have greatly enhanced the long-term outlook for each of our operating mines. We look forward to creating additional value for our stakeholders in the second half of 2020 with higher production and lower costs expected to drive strong free cash flow growth,” Mr. McCluskey added.Second Quarter 2020  * Produced 78,400 ounces of gold, with production impacted by the previously guided downtime of the Northgate shaft at Young-Davidson and temporary suspension of operations at Island Gold and Mulatos due to COVID-19. Mulatos and Island Gold resumed operations in May with both returning to normal operating levels in June  * Mulatos produced 35,900 ounces of gold and generated mine-site free cash flow1 of $19.3 million, with the operation benefiting from the ongoing recovery of gold from the leach pad during the temporary suspension  * Island Gold produced 19,400 ounces of gold and generated mine-site free cash flow1 of $9.2 million. Production was lower than previous quarters due to the temporary suspension of operations which began the last week of March. After a phased ramp up in May, mining and milling rates increased to average more than 1,200 tpd for the month of June  * Advanced the tie-in of the upper and lower mines at Young-Davidson, successfully commissioning the Northgate shaft and new lower mine infrastructure in July. Underground mining rates increased to 6,500 tpd by the end of July and are expected to ramp up to 7,500 tpd by the end of 2020  * Sold 74,605 ounces of gold at an average realized price of $1,692 per ounce for revenues of $126.2 million  * Generated cash flow from operating activities of $49.6 million ($44.7 million, or $0.11 per share, before changes in working capital1)  * Consolidated total cash costs1 of $933 per ounce and all-in sustaining costs (&amp;quot;AISC&amp;quot;)1 of $1,276 per ounce were both temporarily higher, due to higher costs at Young-Davidson during the lower mine tie-in. AISC were higher than usual as a result of the impact of the 79% increase in the Company’s share price on the revaluation of outstanding stock-based awards. In addition, sustaining capital was allocated to lower ounces of gold sold given the above noted temporary suspensions. Total cash costs and AISC are expected to decrease significantly in the second half of 2020  * Realized net earnings of $11.7 million, or $0.03 per share  * Reported adjusted net earnings1 of $9.8 million, or $0.03 per share1, which includes adjustments for unrealized foreign exchange gains of $10.3 million recorded within deferred taxes, partially offset by COVID-19 costs of $6.5 million related to the suspension of operations at Island Gold and Mulatos, and other one-time losses of $1.9 million  * Ended the quarter with cash and cash equivalents of $201.3 million and equity securities of $30.2 million  * Paid a quarterly dividend of $5.9 million and repurchased 527,100 common shares at a cost of $2.6 million, or $5.05 per share, under the Company&amp;#39;s Normal Course Issuer Bid (&amp;quot;NCIB&amp;quot;). To date in 2020, the Company has returned $17.3 million to shareholders in the form of dividends and share repurchasesSubsequent to the Second Quarter:  * Reported results of the positive Phase III Expansion Study conducted on Island Gold, which is expected to drive a 72% increase in average annual production to 236,000 ounces and a 30% decrease in mine-site AISC to $534 per ounce at the operation  * Announced a construction decision on the high-return La Yaqui Grande project, which generates a 58% after-tax internal rate of return (&amp;quot;IRR&amp;quot;) at a $1,750 gold price and is expected to significantly reduce Mulatos District AISC starting in 2022(1) Refer to the “Non-GAAP Measures and Additional GAAP Measures” disclosure at the end of this press release and associated MD&amp;A for a description and calculation of these measures.Highlight Summary Three Months Ended June 30,   Six Months Ended June 30,       2020  2019  2020  2019   Financial Results (in millions)      Operating revenues$126.2 $168.1 $303.1 $324.2   Cost of sales (1)$103.3 $131.1 $223.6 $258.1   Earnings from operations$12.1 $28.2 $58.3 $46.9   Earnings before income taxes$6.0 $27.1 $46.5 $47.7   Net earnings (loss)$11.7 $23.6 ($0.6)$40.4   Adjusted net earnings (2)$9.8 $17.7 $39.2 $28.0   Earnings before interest, depreciation and amortization (2)$40.9 $69.1 $117.6 $129.6   Cash provided by operations before working capital and cash taxes(2)$44.7 $68.6 $126.4 $131.2   Cash provided by operating activities$49.6 $72.3 $106.2 $114.7   Capital expenditures (sustaining) (2)$14.4 $19.6 $31.9 $35.7   Capital expenditures (growth) (2) (3)$38.8 $47.2 $80.1 $81.3   Capital expenditures (capitalized exploration) (4)$1.4 $4.3 $5.9 $7.4   Operating Results      Gold production (ounces) 78,400  125,200  189,300  250,500   Gold sales (ounces) 74,605  128,457  186,459  248,162   Per Ounce Data      Average realized gold price$1,692 $1,309 $1,626 $1,306   Average spot gold price (London PM Fix)$1,711 $1,309 $1,647 $1,307   Cost of sales per ounce of gold sold (includes amortization) (1)$1,385 $1,021 $1,199 $1,040   Total cash costs per ounce of gold sold (2)$933 $699 $829 $715   All-in sustaining costs per ounce of gold sold (2)$1,276 $926 $1,117 $941   Share Data      Earnings (loss) per share, basic and diluted$0.03 $0.06 $0.00 $0.10   Adjusted earnings per share, basic and diluted(2)$0.03 $0.05 $0.10 $0.07   Weighted average common shares outstanding (basic) (000’s) 391,076  389,218  391,208  389,475   Financial Position (in millions)      Cash and cash equivalents (5)  $201.3 $182.8   Long-term debt (5)  $100.0 $—     (1) Cost of sales includes mining and processing costs, royalties, and amortization expense. For the three months and six months ended June 30, 2020, cost of sales also includes COVID-19 costs of $6.5 million  (2) Refer to the “Non-GAAP Measures and Additional GAAP Measures” disclosure at the end of this press release and associated MD&amp;A for a description and calculation of these measures  (3) Includes growth capital from operating sites and excludes the Island Gold royalty repurchase of $54.8 million in March 2020  (4) Includes capitalized exploration at Mulatos and Island Gold  (5) Comparative cash and cash equivalents and Long-term debt balance as at December 31, 2019      Three Months Ended June 30,Six Months Ended June 30,    2020  2019  2020  2019   Gold production (ounces)      Young-Davidson 23,100  45,000  51,800  90,000   Mulatos 35,900  36,300  78,500  75,200   Island Gold 19,400  39,500  58,200  75,100   El Chanate (1) —  4,400  800  10,200   Gold sales (ounces)      Young-Davidson 22,440  44,665  51,345  88,661   Mulatos 33,605  40,116  77,427  76,205   Island Gold 18,560  39,300  57,687  72,885   El Chanate (1) —  4,376  —  10,411   Cost of sales (in millions)(2)      Young-Davidson$46.2 $57.1 $90.0 $114.0   Mulatos$37.5 $35.8 $83.5 $69.6   Island Gold$19.6 $32.4 $50.1 $61.0   El Chanate (1)$— $5.8 $— $13.5   Cost of sales per ounce of gold sold (includes amortization)     Young-Davidson$2,059 $1,278 $1,753 $1,286   Mulatos$1,116 $892 $1,078 $913   Island Gold$1,056 $824 $868 $837   El Chanate (1)$— $1,325 $— $1,297   Total cash costs per ounce of gold sold (3)      Young-Davidson$1,564 $822 $1,299 $830   Mulatos$750 $725 $785 $734   Island Gold$501 $473 $468 $484   El Chanate (1)$— $1,234 $— $1,210   Mine-site all-in sustaining costs per ounce of gold sold (3),(4)     Young-Davidson$1,809 $1,077 $1,490 $1,073   Mulatos$890 $815 $929 $812   Island Gold$781 $631 $706 $639   El Chanate (1)$— $1,257 $— $1,220   Capital expenditures (sustaining, growth and capitalized exploration) (in millions)(3)    Young-Davidson$29.6 $26.7 $56.6 $49.0   Mulatos(5)$5.1 $19.2 $12.5 $31.8   Island Gold (6)$15.9 $18.0 $38.0 $30.4   Other$4.0 $7.2 $10.8 $13.2     (1) El Chanate transitioned to the reclamation phase of the mine life in the fourth quarter of 2019. Incremental production is a result of rinsing the leach pad. Gold sales from El Chanate in 2020 are not included in revenue and cost of sales.  (2) Cost of sales includes mining and processing costs, royalties and amortization.  (3) Refer to the “Non-GAAP Measures and Additional GAAP Measures” disclosure at the end of this press release and associated MD&amp;A for a description and calculation of these measures.  (4) For the purposes of calculating mine-site all-in sustaining costs, the Company does not include an allocation of corporate and administrative and share based compensation expenses.  (5) Includes capitalized exploration at Mulatos of $0.2 million and $0.7 for the three and six months ended June 30, 2020 (spending of $nil for the three and six months ended June 30, 2019).  (6) Includes capitalized exploration at Island Gold of $1.2 million and $5.2 million for the three and six months ended June 30, 2020 (for the three and six months ended June 30, 2019 - $4.3 million and $7.4 million), and excludes the royalty repurchase of $54.8 million.Management&amp;#39;s Response to the COVID-19 PandemicThe World Health Organization declared COVID-19 a pandemic on March 11, 2020. The Company responded rapidly and proactively to COVID-19 and has implemented several initiatives to help protect the health and safety of our employees, their families and the communities in which we operate.Specifically, each of our operating mine sites has activated established crisis management plans and developed site-specific plans that enable them to meet and respond to changing conditions associated with COVID-19. The Company is adopting the advice of public health authorities and adhering to government regulations with respect to COVID-19 in the jurisdictions in which it operates.The following measures have been instituted across the Company to prevent the potential spread of the virus:  * Medical screening for all personnel prior to entry to site for symptoms of COVID-19  * Testing of personnel at Mulatos and Island Gold prior to starting their rotation at the camp  * Training on proper hand hygiene and social distancing  * Remote work options have been implemented for eligible employees  * Social distancing practices have been implemented for all meetings, huddles and transportation  * Mandatory use of personal protective equipment for employees where social distancing is not practicable  * Rigid camp and site hygiene protocols have been instituted and are being followed  * Elimination of all non-essential business travel  * Required 14-day quarantine for any employees returning from out of country travelImpact on OperationsIn order to protect nearby communities and align with government requirements, two of the Company&amp;#39;s mines were temporarily suspended, but resumed normal operations during the second quarter.At Island Gold, operations were suspended on March 25, 2020 given the unique set up of the operation with a large portion of the workforce operating on a fly-in, fly-out basis and being housed within a camp located directly within the local community. The Company restarted operations in a phased approach at the beginning of May 2020 and ramped up to budgeted mining and milling rates of 1,200 tpd in the month of June. The Company incurred $4.5 million in COVID-19 costs at Island Gold in the quarter, mainly related to labour costs for idle employees and additional transportation and lodging costs.Operations at Mulatos were suspended in early April following a mandate by the Mexican government to suspend all non-essential businesses in response to the COVID-19 crisis. The suspension period was lifted in May and mining, crushing and stacking ore on the leach pad was restarted. Although mining activities were suspended for part of the quarter, the Company continued to recover gold from the leach pad given the significant amount of contained ounces stacked in the first quarter. The Company incurred $2.0 million in COVID-19 costs at Mulatos in the quarter mainly related to labour costs for idle employees and additional transportation costs.To date, operating activities at Young-Davidson have not been significantly impacted with mining and processing activities and construction and commissioning of the lower mine ongoing throughout the quarter. Completion of the lower mine expansion was delayed slightly but was completed on July 8, 2020.Revised 2020 Guidance Revised  2020 GuidancePrevious  2020 Guidance  Gold production (000&amp;#39;s ounces)    Young-Davidson135 - 145145 - 160  Mulatos140 - 150150 - 160  Island Gold130 - 140130 - 145  Total gold production405 - 435425 - 465       Cost of sales per ounce of gold sold (includes amortization) (4)    Young-Davidson$1,490 $1,360   Mulatos$1,135 $1,085   Island Gold$840 $840   Total$1,160 $1,103        Total cash cost per ounce of gold sold (1)    Young-Davidson$990 - $1,030$910 - $950  Mulatos$840 - $880$840 - $880  Island Gold$480 - $520$480 - $520  Consolidated total cash cost per ounce of gold sold$780 - $820$757 - $797       Mine-site all-in sustaining costs per ounce of gold sold (1)(3)    Young-Davidson$1,180 - $1,220$1,110 - $1,150  Mulatos$940 - $980$940 - $980  Island Gold$740 - $780$740 - $780  Consolidated all-in sustaining costs per ounce of gold sold (1)$1,030 - $1,070$1,007 - $1,047       Capital expenditures (sustaining) (1)    Young-Davidson$30 - $35$30 - $35  Mulatos$15 - $20$15 - $20  Island Gold$35 - $40$35 - $40  Total Capital expenditures (sustaining)$80 - $95$80 - $95       Capital expenditures (growth) (1)    Young-Davidson$45 - $50$45 - $50  Mulatos$15 - $20$5  Island Gold$35 - $40$15 - $20  Other (2)$10$10  Total Capital expenditures (growth)$105 - $120$75 - $85       Capital expenditures (capitalized exploration) (1)    Young-Davidson$1$1  Island Gold$15$19  Other (2)$4$5  Total capital expenditures (capitalized exploration)$20  $25    Total consolidated capital expenditures and capitalized exploration (1)$205 - $235$180 - $205    (1) Refer to the &amp;quot;Non-GAAP Measures and Additional GAAP&amp;quot; disclosure at the end of this MD&amp;A for a description of these measures.  (2) Includes growth capital and capitalized exploration at the Company&amp;#39;s development projects (Turkey, Lynn Lake, Esperanza and Quartz Mountain  (3) For the purposes of calculating mine-site all-in sustaining costs at individual mine sites, the Company does not include an allocation of corporate and administrative and share based compensation expenses to the mine sites.  (4) Cost of sales includes mining and processing costs, royalties, and amortization expense, and is calculated based on the mid-point of guidance.The Company is providing revised 2020 production, cost, and capital guidance. Guidance was withdrawn in April 2020 following the temporary suspension of operations at Island Gold and Mulatos in response to COVID-19. With operations at Mulatos and Island Gold having both been suspended for more than a month and the completion of the lower mine expansion at Young-Davidson delayed into July due to COVID-19, consolidated 2020 production guidance has been revised to 405,000 to 435,000 ounces. This represents a 6% decrease from the mid-point of previous guidance. Total cash cost guidance has also been revised to $780 to $820 per ounce and all-in sustaining cost guidance to $1,030 to $1,070 per ounce, a 3% and 2% increase, respectively. This reflects higher costs at Young-Davidson in the second quarter due to the COVID-19-related delay in the completion of the lower mine expansion. With Island Gold and Mulatos both returning to normal operating levels in June and the lower mine expansion completed at Young-Davidson in July, the Company expects higher production at significantly lower costs in the second half of 2020.Consolidated 2020 capital guidance of $205 to $235 million has increased by $25 to $30 million with all of the increase related to the Phase III Expansion at Island Gold and the La Yaqui Grande project following the recently announced construction decisions, partially offset by lower exploration spending.At Young-Davidson, full year production guidance has been revised to between 135,000 and 145,000 ounces and cost guidance increased due to the previously announced COVID-19-related delay in the completion of the lower mine expansion. Despite the full year revisions, the second half outlook remains strong with the lower mine expansion completed in July. Production is expected to increase in the second half of 2020 at significantly lower costs, with total cash costs expected to decrease to a range of $800 to $840 per ounce and mine-site all-in sustaining costs to a range of $990 to $1,030 per ounce.Despite the operation being suspended for more than one month, production guidance at Island Gold has narrowed slightly to 130,000 to 140,000 ounces while total cash cost guidance of $480 to $520 per ounce and mine-site all-in sustaining cost guidance of $740 to $780 per ounce remain unchanged. Growth capital guidance has increased $20 million, reflecting planned spending associated with the Phase III Expansion in the second half of 2020. Given the temporary suspension of exploration programs at Island Gold, the full year exploration budget has been reduced from $19 million to $15 million.At Mulatos full year production guidance has been reduced by 10,000 ounces to 140,000 to 150,000 ounces reflecting the suspension of operations in April and May. Lower stacked tonnes during the second quarter is expected to affect gold production slightly in the second half of 2020. Total cash cost and mine-site AISC guidance remains unchanged. Growth capital guidance has increased by between $10 and $15 million to advance the La Yaqui Grande project following the construction decision earlier this week.Outlook and Strategy2020 Updated Guidance    Young-  DavidsonIsland GoldMulatosOther (2)TotalPrevious   Guidance  Gold production (000’s ounces)135 - 145130 - 140140 - 150 405 - 435425 - 465  Cost of sales, including amortization (in millions)(4)$209$113$165 —$487$491  Cost of sales, including amortization  ($ per ounce)(4)$1,490$840$1,135 —$1,160$1,103  Total cash costs ($ per ounce)(1)(5)$990 - $1,030$480 - $520$840 - $880 —$780 - $820$757 - $797  All-in sustaining costs ($ per ounce)(1)(5)    $1,030 - $1,070$1,007 - $1,047  Mine-site all-in sustaining costs ($ per ounce)(1)(3)(5)$1,180 - $1,220$740 - $780$940 - $980 —    Amortization costs ($ per ounce)(1)$480$340$275 —$365$340  Capital expenditures  (in millions)        Sustaining capital(1)$30 - $35$35 - $40$15 - $20$ —$80-$95$80-$95  Growth capital(1)$45 - $50$35 - $40$15 - $20$10$105 - $120$75-$85  Capitalized exploration(1)$1$15$ —$4$20$25  Total capital expenditures and capitalized exploration(1)$76-86$85-95$30-40$14$205-$235$180-$205    (1) Refer to the &amp;quot;Non-GAAP Measures and Additional GAAP&amp;quot; disclosure at the end of this press release and associated MD&amp;A for a description of these measures.  (2) Includes growth capital and capitalized exploration at the Company&amp;#39;s development projects (Turkey, Lynn Lake, Esperanza and Quartz Mountain).  (3) For the purposes of calculating mine-site all-in sustaining costs at individual mine sites, the Company does not include an allocation of corporate and administrative and share based compensation expenses to the mine sites.  (4) Cost of sales includes mining and processing costs, royalties, and amortization expense, and is calculated based on the mid-point of guidance.   (5) On March 16, 2020, the Company updated previous total cash cost and AISC guidance to reflect the repurchase and cancellation of a royalty at Island Gold.The Company’s long-term strategic objective is to generate increasing returns for its shareholders through low-cost production and free cash flow growth from its portfolio of operating mines and development projects. Year-to-date, the Company has made excellent progress with the completion of the lower mine expansion at Young-Davidson, the announcement of a Phase III expansion of Island Gold, and a construction decision on the La Yaqui Grande project.All are key parts of a transformational year for Alamos and provide the foundation for the Company&amp;#39;s strong outlook. With mining rates ramping up at Young-Davidson, and Mulatos and Island Gold returning to normal operating levels during the second quarter, the Company expects to deliver strong company-wide free cash flow growth in the second half of 2020.Production of 78,400 ounces and total cash costs of $933 per ounce in the second quarter of 2020 were impacted by the planned  downtime of the Northgate shaft at Young-Davidson to complete the final step in the lower mine expansion, and temporary suspensions at Mulatos and Island Gold due to the COVID-19 pandemic. Production is expected to increase sharply in the third quarter at significantly lower costs.Young-Davidson&amp;#39;s production and costs were impacted by the previously guided downtime for the entire second quarter to complete the tie-in of the upper and lower mines. During this planned downtime, ore was trucked to surface from the upper mine at a rate of 2,700 tpd. The lower mine expansion and associated infrastructure was completed on July 8, 2020 with mining rates ramping up to 6,500 tpd by the end of July. Mining rates are expected to continue to increase to a rate of 7,500 tpd by the end of 2020.The completion of the lower mine marks the end of a multi year expansion at Young-Davidson and is a step change for the operation. The transition to the highly productive lower mine infrastructure is expected to drive production higher and costs lower in the second half of 2020, driving strong free cash flow growth.After temporarily suspending operations at Island Gold on March 25, 2020 due to COVID-19, the Company began a phased restart in early May. Mining rates increased through May and returned to normal levels in June, averaging over 1,200 tpd for the month. Mining rates are expected to remain at approximately 1,200 tpd for the remainder of 2020. Combined with higher grades, this is expected to drive production significantly higher.The Phase III expansion of Island Gold announced earlier this month has outlined a bigger, more profitable, long-life operation. The expansion is expected to take throughput rates 67% higher to 2,000 tpd, driving production significantly higher, at industry low costs over a mine life that has doubled to 16 years. This has driven a substantial increase in value with the expanded operation having an estimated after-tax NPV of $1.02 billion at a 5% discount rate and base case gold price of $1,450 per ounce. At a gold price of $1,750 per ounce, the after-tax NPV is $1.45 billion, more than double the acquisition cost.Exploration programs at Island Gold were also temporarily suspended in March with surface and underground diamond drill programs resuming by early June. The 2020 program remains focused on continuing to define new near mine Mineral Resources across the two-kilometre long Island Gold Main Zone which remains open laterally and down-plunge across multiple areas of focus.Mulatos began ramping up full operations in the latter part of May 2020 after mining was declared an essential activity by the Mexican government. This followed the suspension of mining activities in early April as mandated by the government due to COVID-19. Given the significant leach pad inventory at the end of the first quarter and ongoing leaching activities, production in the second quarter of 2020 was not significantly impacted by the suspension. Lower contained ounces stacked in the second quarter is however expected to have a slight impact on production in the second half of the year.As announced earlier this week, the Company is proceeding with development of the high-return La Yaqui Grande project located within the Mulatos District. With an after-tax IRR of 41% and after-tax NPV of $165 million (assuming a $1,450 gold price), La Yaqui Grande represents the next low-cost source of production at Mulatos. Construction activities on La Yaqui Grande are expected to ramp up during the second half of 2020 and take approximately 24 months to complete with initial production in 2022. Given its lower costs, La Yaqui Grande is expected to drive combined costs across the Mulatos District significantly lower.In the second quarter, the Company submitted its Environmental Impact Statement (&amp;quot;EIS&amp;quot;) for the Lynn Lake project, which begins an anticipated two-year permitting process. In Turkey, the Company continues to pursue renewal of the mine concession for the Kirazli project.The Company&amp;#39;s liquidity position remains strong, ending the quarter with $201.3 million of cash and cash equivalents and no debt other than $100.0 million drawn on its $500.0 million revolving facility. The Company expects to transition to strong free cash flow generation in the second half of 2020 and remains well positioned to fund its internal growth initiatives.Fourth Quarter 2020 ResultsYoung-Davidson Financial and Operational Review Three Months Ended June 30,   Six Months Ended June 30,       2020  2019  2020  2019   Gold production (ounces) 23,100  45,000  51,800  90,000   Gold sales (ounces) 22,440  44,665  51,345  88,661   Financial Review (in millions)      Operating Revenues$37.7 $58.6 $83.4 $116.0   Cost of sales (1)$46.2 $57.1 $90.0 $114.0   Earnings from operations($8.5)$1.5 ($6.6)$2.0   Cash provided by operating activities$6.5 $23.6 $14.6 $46.5   Capital expenditures (sustaining) (2)$5.5 $11.2 $9.7 $21.2   Capital expenditures (growth) (2)$24.1 $15.5 $46.9 $27.8   Mine-site free cash flow (2)($23.1)($3.1)($42.0)($2.5)  Cost of sales, including amortization per ounce of gold sold (1)$2,059 $1,278 $1,753 $1,286   Total cash costs per ounce of gold sold (2)$1,564 $822 $1,299 $830   Mine-site all-in sustaining costs per ounce of gold sold  (2),(3)$1,809 $1,077 $1,490 $1,073   Underground Operations      Tonnes of ore mined 244,382  612,231  634,749  1,200,847   Tonnes of ore mined per day 2,686  6,728  3,488  6,635   Average grade of gold (4) 2.50  2.42  2.30  2.48   Metres developed 2,894  2,877  6,095  5,777   Mill Operations      Tonnes of ore processed 395,289  683,946  860,033  1,293,873   Tonnes of ore processed per day 4,344  7,516  4,725  7,148   Average grade of gold (4) 1.85  2.26  1.89  2.36   Contained ounces milled 23,511  49,661  52,361  98,176   Average recovery rate 93% 91% 92% 91%    (1) Cost of sales includes mining and processing costs, royalties and amortization.  (2) Refer to the “Non-GAAP Measures and Additional GAAP Measures” disclosure at the end of this press release and associated MD&amp;A for a description and calculation of these measures.  (3) For the purposes of calculating mine-site all-in sustaining costs, the Company does not include an allocation of corporate and administrative and share based compensation expenses.  (4) Grams per tonne of gold (&amp;quot;g/t Au&amp;quot;).Young-Davidson produced 23,100 ounces of gold in the second quarter of 2020, a decrease from the same period in 2019 due to lower tonnes mined and processed. This reflects the planned downtime of the Northgate shaft starting in early February to complete the tie-in of the lower mine. Ore was trucked to surface from the upper mine during the downtime, which resulted in lower tonnes mined during the quarter and the first half of the year.Underground mining rates averaged 2,686 tpd in the second quarter, slightly above budgeted rates of 2,500 tpd. Similar to the first quarter, mining activities focused on remnant stopes in the upper part of the mine to facilitate trucking up the ramp. The average mined grade was 2.50 g/t Au in the quarter. With the completion of the lower mine expansion in July, mining rates are expected to ramp up to 7,500 tpd by the end of 2020.Mill throughput was 4,344 tpd in the second quarter, a decrease from the same period of 2019 due to the lower mining rates. Mill throughput was supplemented by lower grade stockpiles, which were exhausted at the end of the quarter. Mill throughput is expected to equal underground mining rates moving forward. Mill recoveries averaged 93% in the quarter, in line with budget.Lower Mine Construction and Tie-InThe lower mine expansion and associated infrastructure was completed on July 8, 2020 with mining rates ramping up to 6,500 tpd by the end of July. Mining rates are expected to continue to increase to a rate of 7,500 tpd by the end of 2020. With the completion of the lower mine, capital spending for the second half of 2020 is expected to decrease substantially from the $56.6 million spent in the first half of the year. The transition to the highly productive lower mine infrastructure is expected to drive production higher and costs lower in the second half of 2020, driving strong company-wide free cash flow growth.Photos accompanying this announcement are available at: https://www.globenewswire.com/NewsRoom/AttachmentNg/66e3c217-4b0b-410d-86ef-c1d08b900b2fhttps://www.globenewswire.com/NewsRoom/AttachmentNg/c40a137c-c10f-46aa-971b-e4c73f261531Financial ReviewSecond quarter revenues of $37.7 million were 36% lower than the prior year quarter, reflecting a 50% decrease in ounces sold, partially offset by a higher realized gold price. Ounces sold decreased as a result of lower mining rates during the temporary shutdown of the Northgate shaft to enable completion of the lower mine tie-in. Revenues for the first half of 2020 were also lower than the prior year period due to the shutdown, which commenced in February.Cost of sales (which includes mining and processing costs, royalties, and amortization expense) of $46.2 million in the second quarter were lower than the comparative quarter in 2019, due to lower mining and processing rates during the tie-in of the upper and lower mine. This was partially offset by a significant increase in underground mining cost per tonne, reflecting hauling rather than skipping ore to surface and the impact of fixed costs on lower mining rates. With the lower mine construction completed in July 2020, underground mining cost per tonne is expected to decrease substantially in the second half of the year. Cost of sales for the first half of 2020 of $90.0 million were lower than the prior year period for the same reasons.Total cash costs of $1,564 per ounce in the second quarter were higher than the comparative period in 2019 due to higher underground mining costs and less tonnes mined. In addition, lower grade stockpiled ore, which carries a higher cost per ounce, made up a larger proportion of mill feed compared to the prior year. Mine-site AISC of $1,809 per ounce in the second quarter were higher than the comparative quarter in 2019, reflecting the impact of higher total cash costs. Sustaining capital spending in the quarter was lower than the prior year period, with spending focused on growth projects including completion of the lower mine expansion and the new TIA-1 tailings facility. Capital expenditures in the quarter included $5.5 million of sustaining capital and $24.1 million of growth capital.As a result of the planned downtime and growth capital associated with the lower mine expansion, mine-site free cash flow at Young-Davidson was negative $23.1 million in the second quarter, and negative $42.0 million for the first half of 2020. With the completion of the lower mine expansion in July, Young-Davidson is expected to generate strong free cash flow in the second half of the year as production increases, and operating costs and capital spending decrease.Island Gold Financial and Operational Review Three Months Ended June 30,   Six Months Ended June 30,       2020  2019  2020  2019   Gold production (ounces) 19,400  39,500  58,200  75,100   Gold 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