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understanding-bp-midstream-partnerss-ex-154519427.html" TargetMode="External" Id="rId1"/><Relationship Type="http://schemas.openxmlformats.org/officeDocument/2006/relationships/hyperlink" Target="https://www.barrons.com/articles/what-bond-king-bill-gross-is-buying-now-51609882127?siteid=yhoof2&amp;yptr=yahoo" TargetMode="External" Id="rId2"/><Relationship Type="http://schemas.openxmlformats.org/officeDocument/2006/relationships/hyperlink" Target="https://finance.yahoo.com/news/cushing-asset-management-swank-capital-140200376.html" TargetMode="External" Id="rId3"/><Relationship Type="http://schemas.openxmlformats.org/officeDocument/2006/relationships/hyperlink" Target="https://finance.yahoo.com/news/5-value-stocks-watch-energy-144809219.html" TargetMode="External" Id="rId4"/><Relationship Type="http://schemas.openxmlformats.org/officeDocument/2006/relationships/hyperlink" Target="https://finance.yahoo.com/news/buy-bp-midstream-partners-lp-145137986.html" TargetMode="External" Id="rId5"/><Relationship Type="http://schemas.openxmlformats.org/officeDocument/2006/relationships/hyperlink" Target="https://www.fool.com/earnings/call-transcripts/2020/11/06/bp-midstream-partners-lp-bpmp-q3-2020-earnings-cal/?source=eptyholnk0000202&amp;utm_source=yahoo-host&amp;utm_medium=feed&amp;utm_campaign=article&amp;yptr=yahoo" TargetMode="External" Id="rId6"/><Relationship Type="http://schemas.openxmlformats.org/officeDocument/2006/relationships/hyperlink" Target="https://finance.yahoo.com/news/top-ranked-value-stocks-buy-144902770.html" TargetMode="External" Id="rId7"/><Relationship Type="http://schemas.openxmlformats.org/officeDocument/2006/relationships/hyperlink" Target="https://finance.yahoo.com/news/oil-gas-pipeline-mlps-outlook-122912217.html" TargetMode="External" Id="rId8"/><Relationship Type="http://schemas.openxmlformats.org/officeDocument/2006/relationships/hyperlink" Target="https://finance.yahoo.com/news/were-hedge-funds-bp-midstream-024126115.html" TargetMode="External" Id="rId9"/><Relationship Type="http://schemas.openxmlformats.org/officeDocument/2006/relationships/hyperlink" Target="https://finance.yahoo.com/news/top-ranked-growth-stocks-buy-140202054.html" TargetMode="External" Id="rId10"/><Relationship Type="http://schemas.openxmlformats.org/officeDocument/2006/relationships/hyperlink" Target="https://finance.yahoo.com/news/shell-midstream-shlx-surges-stock-124712049.html" TargetMode="External" Id="rId11"/><Relationship Type="http://schemas.openxmlformats.org/officeDocument/2006/relationships/hyperlink" Target="https://finance.yahoo.com/news/winners-losers-historic-opec-deal-114511293.html" TargetMode="External" Id="rId1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BPMP.nyse</t>
        </is>
      </c>
      <c r="B3" s="1" t="inlineStr">
        <is>
          <t>Oil &amp; Gas Midstream</t>
        </is>
      </c>
      <c r="C3" t="inlineStr">
        <is>
          <t>BP Midstream Partners LP</t>
        </is>
      </c>
      <c r="D3" s="6" t="n">
        <v>12.51</v>
      </c>
      <c r="E3" s="6" t="n">
        <v>25</v>
      </c>
      <c r="F3" s="6" t="n">
        <v>40</v>
      </c>
      <c r="G3" s="6" t="n">
        <v>0</v>
      </c>
      <c r="H3" s="6" t="n">
        <v>1310785280</v>
      </c>
      <c r="I3" s="6" t="n">
        <v>128900000</v>
      </c>
      <c r="J3" s="6" t="n">
        <v>168400000</v>
      </c>
      <c r="K3" s="6" t="n">
        <v>738900000</v>
      </c>
      <c r="L3" s="6" t="n">
        <v>484900000</v>
      </c>
      <c r="M3">
        <f>K3/L3</f>
        <v/>
      </c>
      <c r="N3" s="6" t="n">
        <v>468000000</v>
      </c>
      <c r="O3">
        <f>N3/M3</f>
        <v/>
      </c>
      <c r="P3" t="inlineStr"/>
      <c r="Q3" t="inlineStr"/>
      <c r="R3" t="inlineStr">
        <is>
          <t>BP Midstream Partners LP owns, acquires, develops, and operates pipelines and other midstream assets in the United States. Its assets consist of interests in entities that own crude oil, natural gas, refined products, and diluent pipelines as well as refined product terminals. BP Midstream Partners GP LLC serves as a general partner of BP Midstream Partners LP. The company was incorporated in 2017 and is based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SHLX</t>
        </is>
      </c>
      <c r="B8" s="1" t="inlineStr">
        <is>
          <t>Oil &amp; Gas Midstream</t>
        </is>
      </c>
      <c r="C8" t="inlineStr">
        <is>
          <t>Shell Midstream Partners, L.P.</t>
        </is>
      </c>
      <c r="D8" s="6" t="n">
        <v>13.05</v>
      </c>
      <c r="E8" s="6" t="n">
        <v>20</v>
      </c>
      <c r="F8" s="6" t="n">
        <v>22</v>
      </c>
      <c r="G8" s="6" t="n">
        <v>24</v>
      </c>
      <c r="H8" s="6" t="n">
        <v>5132434432</v>
      </c>
      <c r="I8" s="6" t="n">
        <v>481000000</v>
      </c>
      <c r="J8" s="6" t="n">
        <v>488000000</v>
      </c>
      <c r="K8" s="6" t="n">
        <v>2347000000</v>
      </c>
      <c r="L8" s="6" t="n">
        <v>2805000000</v>
      </c>
      <c r="M8">
        <f>K8/L8</f>
        <v/>
      </c>
      <c r="N8" s="6" t="n">
        <v>2692000000</v>
      </c>
      <c r="O8">
        <f>N8/M8</f>
        <v/>
      </c>
      <c r="P8" t="inlineStr"/>
      <c r="Q8" t="inlineStr"/>
      <c r="R8" t="inlineStr"/>
    </row>
    <row r="9">
      <c r="A9" s="3" t="inlineStr">
        <is>
          <t>HESM</t>
        </is>
      </c>
      <c r="B9" s="1" t="inlineStr">
        <is>
          <t>Oil &amp; Gas Midstream</t>
        </is>
      </c>
      <c r="C9" t="inlineStr">
        <is>
          <t>Hess Midstream LP</t>
        </is>
      </c>
      <c r="D9" s="6" t="n">
        <v>21.2</v>
      </c>
      <c r="E9" s="6" t="n">
        <v>0</v>
      </c>
      <c r="F9" s="6" t="n">
        <v>174</v>
      </c>
      <c r="G9" s="6" t="n">
        <v>25</v>
      </c>
      <c r="H9" s="6" t="n">
        <v>529385216</v>
      </c>
      <c r="I9" s="6" t="n">
        <v>1091900000</v>
      </c>
      <c r="J9" s="6" t="n">
        <v>24000000</v>
      </c>
      <c r="K9" s="6" t="n">
        <v>3374500000</v>
      </c>
      <c r="L9" s="6" t="n">
        <v>2048500000</v>
      </c>
      <c r="M9">
        <f>K9/L9</f>
        <v/>
      </c>
      <c r="N9" s="6" t="n">
        <v>1900100000</v>
      </c>
      <c r="O9">
        <f>N9/M9</f>
        <v/>
      </c>
      <c r="P9" t="inlineStr"/>
      <c r="Q9" t="inlineStr"/>
      <c r="R9" t="inlineStr"/>
    </row>
    <row r="10">
      <c r="A10" s="3" t="inlineStr">
        <is>
          <t>OMP</t>
        </is>
      </c>
      <c r="B10" s="1" t="inlineStr">
        <is>
          <t>Oil &amp; Gas Midstream</t>
        </is>
      </c>
      <c r="C10" t="inlineStr">
        <is>
          <t>Oasis Midstream Partners LP</t>
        </is>
      </c>
      <c r="D10" s="6" t="n">
        <v>20.605</v>
      </c>
      <c r="E10" s="6" t="n">
        <v>0</v>
      </c>
      <c r="F10" s="6" t="n">
        <v>210</v>
      </c>
      <c r="G10" s="6" t="n">
        <v>75</v>
      </c>
      <c r="H10" s="6" t="n">
        <v>690525056</v>
      </c>
      <c r="I10" s="6" t="n">
        <v>347859000</v>
      </c>
      <c r="J10" s="6" t="n">
        <v>18987000</v>
      </c>
      <c r="K10" s="6" t="n">
        <v>1030693000</v>
      </c>
      <c r="L10" s="6" t="n">
        <v>507035000</v>
      </c>
      <c r="M10">
        <f>K10/L10</f>
        <v/>
      </c>
      <c r="N10" s="6" t="n">
        <v>450000000</v>
      </c>
      <c r="O10">
        <f>N10/M10</f>
        <v/>
      </c>
      <c r="P10" t="inlineStr"/>
      <c r="Q10" t="inlineStr"/>
      <c r="R10" t="inlineStr"/>
    </row>
    <row r="11">
      <c r="A11" s="3" t="inlineStr">
        <is>
          <t>NBLX</t>
        </is>
      </c>
      <c r="B11" s="1" t="inlineStr">
        <is>
          <t>Oil &amp; Gas Midstream</t>
        </is>
      </c>
      <c r="C11" t="inlineStr">
        <is>
          <t>Noble Midstream Partners LP</t>
        </is>
      </c>
      <c r="D11" s="6" t="n">
        <v>14.68</v>
      </c>
      <c r="E11" s="6" t="n">
        <v>0</v>
      </c>
      <c r="F11" s="6" t="n">
        <v>8</v>
      </c>
      <c r="G11" s="6" t="n">
        <v>11</v>
      </c>
      <c r="H11" s="6" t="n">
        <v>1326983936</v>
      </c>
      <c r="I11" s="6" t="n">
        <v>764625000</v>
      </c>
      <c r="J11" s="6" t="n">
        <v>134031000</v>
      </c>
      <c r="K11" s="6" t="n">
        <v>3037196000</v>
      </c>
      <c r="L11" s="6" t="n">
        <v>1736845000</v>
      </c>
      <c r="M11">
        <f>K11/L11</f>
        <v/>
      </c>
      <c r="N11" s="6" t="n">
        <v>1109652000</v>
      </c>
      <c r="O11">
        <f>N11/M11</f>
        <v/>
      </c>
      <c r="P11" t="inlineStr"/>
      <c r="Q11" t="inlineStr"/>
      <c r="R11" t="inlineStr"/>
    </row>
    <row r="12">
      <c r="A12" s="3" t="inlineStr">
        <is>
          <t>PBFX</t>
        </is>
      </c>
      <c r="B12" s="1" t="inlineStr">
        <is>
          <t>Oil &amp; Gas Midstream</t>
        </is>
      </c>
      <c r="C12" t="inlineStr">
        <is>
          <t>PBF Logistics LP</t>
        </is>
      </c>
      <c r="D12" s="6" t="n">
        <v>14.23</v>
      </c>
      <c r="E12" s="6" t="n">
        <v>19</v>
      </c>
      <c r="F12" s="6" t="n">
        <v>33</v>
      </c>
      <c r="G12" s="6" t="n">
        <v>23</v>
      </c>
      <c r="H12" s="6" t="n">
        <v>887462464</v>
      </c>
      <c r="I12" s="6" t="n">
        <v>360255000</v>
      </c>
      <c r="J12" s="6" t="n">
        <v>147432000</v>
      </c>
      <c r="K12" s="6" t="n">
        <v>933552000</v>
      </c>
      <c r="L12" s="6" t="n">
        <v>766335000</v>
      </c>
      <c r="M12">
        <f>K12/L12</f>
        <v/>
      </c>
      <c r="N12" s="6" t="n">
        <v>720845000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Understanding BP Midstream Partners&amp;#39;s Ex-Dividend Date</t>
        </is>
      </c>
      <c r="D8" t="inlineStr">
        <is>
          <t>Benzinga Insights</t>
        </is>
      </c>
      <c r="E8" t="inlineStr">
        <is>
          <t>On January 13, 2021, BP Midstream Partners (NYSE:BPMP) announced shareholders can expect to receive a dividend payable on February 11, 2021. The stock will then go ex-dividend 1 business day(s) before the record date. BP Midstream Partners has an ex-dividend date set for for January 27, 2021. The company&amp;#39;s current dividend payout is $0.35, which equates to a dividend yield of 10.78% at current price levels. What Are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 BP Midstream Partners&amp;#39;s Dividend Performance Over the past year, BP Midstream Partners has seen its dividend payouts remain the same and its yields climb upward overall. Last year on January 29, 2020 the company&amp;#39;s payout sat at $0.35, which has returned to its value today. BP Midstream Partners&amp;#39;s dividend yield last year was 8.33%, which has since grown by 2.45%. Companies use dividend yields in different strategic ways. Some companies may opt to not give yields altogether to reinvest in themselves. Other companies may opt to increase or decrease their yield amounts to control how their shares circulate throughout the stock market. Click here to find details on BP Midstream Partners&amp;#39;s previous dividends. See more from BenzingaClick here for options trades from BenzingaA Look Into Energy Sector Value StocksBenzinga&amp;#39;s Top Ratings Upgrades, Downgrades For January 20, 2021© 2021 Benzinga.com. Benzinga does not provide investment advice. All rights reserved.</t>
        </is>
      </c>
    </row>
    <row r="9">
      <c r="A9" s="10" t="inlineStr">
        <is>
          <t>Tesla Is ‘Definitely Overvalued,’ Says Bill Gross. What He’s Buying Instead.</t>
        </is>
      </c>
      <c r="D9" s="5" t="inlineStr">
        <is>
          <t>Carleton English</t>
        </is>
      </c>
      <c r="E9" s="5" t="inlineStr">
        <is>
          <t>Bill Gross’ end of 2020 may have been more eventful than most other people’s. Not only did the former Bond King spend the last weeks of the year in an Orange County, Calif., courthouse defending his right to blare the Gilligan’s Island theme song from his Laguna Beach mansion, he also managed to ponder what he calls the “Bubblicious stock market.”  On Sept. 14, Gross warned that “there is little money to be made almost anywhere in the world” and urged investors to favor “shunned” areas such as tobacco, banks, and foreign companies listed on foreign exchanges.  Finally, he got to the good stuff and re-examined the drivers of the run-up in the market, namely “intense speculation” as well as “fiscally pumped, central bank-primed corporate earnings” as the Federal Reserve moved real interest rates to near zero.</t>
        </is>
      </c>
    </row>
    <row r="10">
      <c r="A10" s="9" t="inlineStr">
        <is>
          <t>Cushing® Asset Management and Swank Capital Announce Rebalancing of the Cushing® MLP High Income Index</t>
        </is>
      </c>
      <c r="D10" t="inlineStr">
        <is>
          <t>PR Newswire</t>
        </is>
      </c>
      <c r="E10" t="inlineStr">
        <is>
          <t>Cushing® Asset Management, LP, and Swank Capital, LLC, announce today the upcoming rebalancing of The Cushing® MLP High Income Index (the &amp;quot;Index&amp;quot;) as part of normal index operations. After the markets close on January 8, 2021, the 30 constituents of the Index will be rebalanced, and the following changes will become effective on January 11, 2021:</t>
        </is>
      </c>
    </row>
    <row r="11">
      <c r="A11" s="10" t="inlineStr">
        <is>
          <t>5 Value Stocks To Watch In The Energy Sector</t>
        </is>
      </c>
      <c r="D11" s="5" t="inlineStr">
        <is>
          <t>Benzinga Insights</t>
        </is>
      </c>
      <c r="E11" s="5" t="inlineStr">
        <is>
          <t>The Meaning Behind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undervalued.Below is a list of notable value stocks in the energy sector:   1. CrossAmerica Partners (NYSE: CAPL) - P/E: 6.27  2. BP Midstream Partners (NYSE: BPMP) - P/E: 6.47  3. Smart Sand (NASDAQ: SND) - P/E: 1.84  4. Euronav (NYSE: EURN) - P/E: 2.59  5. Dynagas LNG Partners (NYSE: DLNG) - P/E: 5.16CrossAmerica Partners&amp;#39;s earnings per share for Q3 sits at 0.56, whereas in Q2, they were at 0.14. Its most recent dividend yield is at 13.77%, which has decreased by 1.89% from 15.66% in the previous quarter.BP Midstream Partners saw an increase in earnings per share from 0.38 in Q2 to 0.42 now. Most recently, the company reported a dividend yield of 13.78%, which has increased by 0.52% from last quarter&amp;#39;s yield of 13.26%.This quarter, Smart Sand experienced a decrease in earnings per share, which was 0.12 in Q2 and is now -0.09. Smart Sand does not have a dividend yield, which investors should be aware of when considering holding onto such a stock.Euronav&amp;#39;s earnings per share for Q3 sits at 0.22, whereas in Q2, they were at 1.21. Most recently, the company reported a dividend yield of 4.86%, which has decreased by 14.17% from last quarter&amp;#39;s yield of 19.03%.Dynagas LNG Partners&amp;#39;s earnings per share for Q3 sits at 0.21, whereas in Q2, they were at 0.2. Its most recent dividend yield is at 11.0%, which has increased by 4.95% from 6.05% in the previous quarter.The Significance: A value stock may need some time to rebound from its undervalued position. The risk of investing in a value stock is that this emergence may never materialize.See more from Benzinga  * Click here for options trades from Benzinga  * Return On Capital Employed Overview: Neos Therapeutics  * Looking Into Editas Medicine&amp;#39;s Return On Capital Employed(C) 2020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Should I Buy BP Midstream Partners LP (BPMP)?</t>
        </is>
      </c>
      <c r="D12" t="inlineStr">
        <is>
          <t>Debasis Saha</t>
        </is>
      </c>
      <c r="E12"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3">
      <c r="A13" s="10" t="inlineStr">
        <is>
          <t>BP Midstream Partners LP (BPMP) Q3 2020 Earnings Call Transcript</t>
        </is>
      </c>
      <c r="D13" s="5" t="inlineStr">
        <is>
          <t>Motley Fool Transcribers, The Motley Fool</t>
        </is>
      </c>
      <c r="E13" s="5" t="inlineStr">
        <is>
          <t>At this time, I would like to turn the conference call over to Brian Sullivan, Vice President of Investor Relations.  Hello and welcome everyone to BP Midstream Partners third quarter 2020 results presentation.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Ranked Value Stocks to Buy for July 22nd</t>
        </is>
      </c>
      <c r="D14" t="inlineStr">
        <is>
          <t>Zacks Equity Research</t>
        </is>
      </c>
      <c r="E14" t="inlineStr">
        <is>
          <t>Top Ranked Value Stocks to Buy for July 22nd</t>
        </is>
      </c>
    </row>
    <row r="15">
      <c r="A15" s="10" t="inlineStr">
        <is>
          <t>Oil and Gas Pipeline MLP&amp;#39;s Outlook Promising Despite Coronavirus</t>
        </is>
      </c>
      <c r="D15" s="5" t="inlineStr">
        <is>
          <t>Nilanjan Banerjee</t>
        </is>
      </c>
      <c r="E15" s="5" t="inlineStr">
        <is>
          <t>Oil and Gas Pipeline MLP&amp;#39;s Outlook Promising Despite Coronavirus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Were Hedge Funds Right About BP Midstream Partners LP (BPMP)?</t>
        </is>
      </c>
      <c r="D16" t="inlineStr">
        <is>
          <t>Reymerlyn Martin</t>
        </is>
      </c>
      <c r="E16" t="inlineStr">
        <is>
          <t>&amp;quot;I have been following Dr. Inan Dogan since this outbreak, and he is  a phenomenally intelligent researcher. One month ago, Dr. Dogan&amp;#39;s prediction that the total U.S. death toll would be 20,000+ by April 15th was deemed &amp;quot;radical&amp;quot;. His Recession is Imminent article in February was very timely. Now he believes we could quickly end […]</t>
        </is>
      </c>
    </row>
    <row r="17">
      <c r="A17" s="10" t="inlineStr">
        <is>
          <t>Top Ranked Growth Stocks to Buy for April 20th</t>
        </is>
      </c>
      <c r="D17" s="5" t="inlineStr">
        <is>
          <t>Zacks Equity Research</t>
        </is>
      </c>
      <c r="E17" s="5" t="inlineStr">
        <is>
          <t>Top Ranked Growth Stocks to Buy for April 20th</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Shell Midstream (SHLX) Surges: Stock Moves 10.3% Higher</t>
        </is>
      </c>
      <c r="D18" t="inlineStr">
        <is>
          <t>Zacks Equity Research</t>
        </is>
      </c>
      <c r="E18" t="inlineStr">
        <is>
          <t>Shell Midstream (SHLX) saw a big move last session, as its shares jumped more than 10% on the day, amid huge volumes.</t>
        </is>
      </c>
    </row>
    <row r="19">
      <c r="A19" s="10" t="inlineStr">
        <is>
          <t>Winners &amp; Losers From the Historic OPEC+ Deal to Cut Output</t>
        </is>
      </c>
      <c r="D19" s="5" t="inlineStr">
        <is>
          <t>Tirthankar Chakraborty</t>
        </is>
      </c>
      <c r="E19" s="5" t="inlineStr">
        <is>
          <t>After days of wrangling, major global oil producers agreed on their biggest-ever output cut since the coronavirus pandemic has hammered demand for oil and led to oversupply issues.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