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entamin-plc-announces-q4-2020-070000359.html" TargetMode="External" Id="rId1"/><Relationship Type="http://schemas.openxmlformats.org/officeDocument/2006/relationships/hyperlink" Target="https://finance.yahoo.com/news/centamin-plc-announces-director-declaration-125000610.html" TargetMode="External" Id="rId2"/><Relationship Type="http://schemas.openxmlformats.org/officeDocument/2006/relationships/hyperlink" Target="https://finance.yahoo.com/news/centamin-plc-announces-unlocking-centamin-071000750.html" TargetMode="External" Id="rId3"/><Relationship Type="http://schemas.openxmlformats.org/officeDocument/2006/relationships/hyperlink" Target="https://finance.yahoo.com/news/centamin-plc-announces-open-pit-071000962.html" TargetMode="External" Id="rId4"/><Relationship Type="http://schemas.openxmlformats.org/officeDocument/2006/relationships/hyperlink" Target="https://finance.yahoo.com/news/centamin-plc-announces-notification-capital-071500430.html" TargetMode="External" Id="rId5"/><Relationship Type="http://schemas.openxmlformats.org/officeDocument/2006/relationships/hyperlink" Target="https://finance.yahoo.com/news/centamin-plc-announces-appointment-joint-070000251.html" TargetMode="External" Id="rId6"/><Relationship Type="http://schemas.openxmlformats.org/officeDocument/2006/relationships/hyperlink" Target="https://finance.yahoo.com/news/centamin-plc-announces-result-2020-141500477.html" TargetMode="External" Id="rId7"/><Relationship Type="http://schemas.openxmlformats.org/officeDocument/2006/relationships/hyperlink" Target="https://finance.yahoo.com/news/centamin-plc-announces-2019-sustainability-060000702.html" TargetMode="External" Id="rId8"/><Relationship Type="http://schemas.openxmlformats.org/officeDocument/2006/relationships/hyperlink" Target="https://finance.yahoo.com/news/centamin-plc-announces-director-pdmr-060000357.html" TargetMode="External" Id="rId9"/><Relationship Type="http://schemas.openxmlformats.org/officeDocument/2006/relationships/hyperlink" Target="https://finance.yahoo.com/news/centamin-celtf-outperforming-other-basic-153003707.html" TargetMode="External" Id="rId10"/><Relationship Type="http://schemas.openxmlformats.org/officeDocument/2006/relationships/hyperlink" Target="https://finance.yahoo.com/news/centamin-plc-announces-appointment-non-060000413.html" TargetMode="External" Id="rId11"/><Relationship Type="http://schemas.openxmlformats.org/officeDocument/2006/relationships/hyperlink" Target="https://finance.yahoo.com/news/centamin-plc-announces-annual-results-061500784.html" TargetMode="External" Id="rId12"/><Relationship Type="http://schemas.openxmlformats.org/officeDocument/2006/relationships/hyperlink" Target="https://finance.yahoo.com/news/centamin-plc-announces-notification-full-081500248.html" TargetMode="External" Id="rId13"/><Relationship Type="http://schemas.openxmlformats.org/officeDocument/2006/relationships/hyperlink" Target="https://finance.yahoo.com/news/centamin-plc-announces-notification-major-171500555.html" TargetMode="External" Id="rId14"/><Relationship Type="http://schemas.openxmlformats.org/officeDocument/2006/relationships/hyperlink" Target="https://finance.yahoo.com/news/centamin-plc-announces-donation-towards-060000236.html" TargetMode="External" Id="rId15"/><Relationship Type="http://schemas.openxmlformats.org/officeDocument/2006/relationships/hyperlink" Target="https://finance.yahoo.com/news/centamin-plc-announces-appointment-ceo-060000385.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CEE.to</t>
        </is>
      </c>
      <c r="B3" s="1" t="inlineStr">
        <is>
          <t>Gold</t>
        </is>
      </c>
      <c r="C3" t="inlineStr">
        <is>
          <t>Centamin plc</t>
        </is>
      </c>
      <c r="D3" s="6" t="n">
        <v>1.8</v>
      </c>
      <c r="E3" s="6" t="n">
        <v>1</v>
      </c>
      <c r="F3" s="6" t="n">
        <v>5</v>
      </c>
      <c r="G3" s="6" t="n">
        <v>2</v>
      </c>
      <c r="H3" s="6" t="n">
        <v>2114675840</v>
      </c>
      <c r="I3" s="6" t="n">
        <v>828737000</v>
      </c>
      <c r="J3" s="6" t="n">
        <v>155979000</v>
      </c>
      <c r="K3" s="6" t="n">
        <v>1395876000</v>
      </c>
      <c r="L3" s="6" t="n">
        <v>106424000</v>
      </c>
      <c r="M3">
        <f>K3/L3</f>
        <v/>
      </c>
      <c r="N3" s="6" t="inlineStr"/>
      <c r="O3">
        <f>N3/M3</f>
        <v/>
      </c>
      <c r="P3" t="inlineStr"/>
      <c r="Q3" t="inlineStr"/>
      <c r="R3" t="inlineStr">
        <is>
          <t>Centamin plc engages in the exploration, mining, and development of precious metals in Egypt, Burkina Faso, CÃ´te d'Ivoire, Jersey, the United Kingdom, and Australia. The company explores for gold ore deposits. Its principal project is the Sukari Gold Mine project, which covers an area of 160 square kilometers located in the Eastern Desert of Egypt. Centamin plc was incorporated in 1970 and is based in Saint Helier, the Channel Islands.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GSC.TO</t>
        </is>
      </c>
      <c r="B8" s="1" t="inlineStr"/>
      <c r="C8" t="inlineStr">
        <is>
          <t>GS Connect S&amp;P GSCI Enhanced Commodity Total Return ETN</t>
        </is>
      </c>
      <c r="D8" s="6" t="n">
        <v>16.9665</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ORA.TO</t>
        </is>
      </c>
      <c r="B9" s="1" t="inlineStr">
        <is>
          <t>Utilities—Renewable</t>
        </is>
      </c>
      <c r="C9" t="inlineStr">
        <is>
          <t>Ormat Technologies, Inc.</t>
        </is>
      </c>
      <c r="D9" s="6" t="n">
        <v>76.08</v>
      </c>
      <c r="E9" s="6" t="n">
        <v>14</v>
      </c>
      <c r="F9" s="6" t="n">
        <v>-49</v>
      </c>
      <c r="G9" s="6" t="n">
        <v>43</v>
      </c>
      <c r="H9" s="6" t="n">
        <v>4259209472</v>
      </c>
      <c r="I9" s="6" t="n">
        <v>705342000</v>
      </c>
      <c r="J9" s="6" t="n">
        <v>85456000</v>
      </c>
      <c r="K9" s="6" t="n">
        <v>3888987000</v>
      </c>
      <c r="L9" s="6" t="n">
        <v>1937720000</v>
      </c>
      <c r="M9">
        <f>K9/L9</f>
        <v/>
      </c>
      <c r="N9" s="6" t="n">
        <v>1377213000</v>
      </c>
      <c r="O9">
        <f>N9/M9</f>
        <v/>
      </c>
      <c r="P9" t="inlineStr"/>
      <c r="Q9" t="inlineStr"/>
      <c r="R9" t="inlineStr"/>
    </row>
    <row r="10">
      <c r="A10" s="3" t="inlineStr">
        <is>
          <t>ELR.TO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ETG.TO</t>
        </is>
      </c>
      <c r="B11" s="1" t="inlineStr">
        <is>
          <t>Asset Management</t>
        </is>
      </c>
      <c r="C11" t="inlineStr">
        <is>
          <t>Eaton Vance Tax-Advantaged Global Dividend Income Fund</t>
        </is>
      </c>
      <c r="D11" s="6" t="n">
        <v>18.99</v>
      </c>
      <c r="E11" s="6" t="n">
        <v>0</v>
      </c>
      <c r="F11" s="6" t="n">
        <v>0</v>
      </c>
      <c r="G11" s="6" t="n">
        <v>0</v>
      </c>
      <c r="H11" s="6" t="n">
        <v>1448940800</v>
      </c>
      <c r="I11" s="6" t="n">
        <v>101187829</v>
      </c>
      <c r="J11" s="6" t="n">
        <v>-7199713</v>
      </c>
      <c r="K11" s="6" t="n">
        <v>1610860519</v>
      </c>
      <c r="L11" s="6" t="n">
        <v>377704730</v>
      </c>
      <c r="M11">
        <f>K11/L11</f>
        <v/>
      </c>
      <c r="N11" s="6" t="n">
        <v>370000000</v>
      </c>
      <c r="O11">
        <f>N11/M11</f>
        <v/>
      </c>
      <c r="P11" t="inlineStr"/>
      <c r="Q11" t="inlineStr"/>
      <c r="R11" t="inlineStr"/>
    </row>
    <row r="12">
      <c r="A12" s="3" t="inlineStr">
        <is>
          <t>OGC.TO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Centamin PLC Announces Q4 2020 Report</t>
        </is>
      </c>
      <c r="D8" t="inlineStr">
        <is>
          <t>ACCESSWIRE</t>
        </is>
      </c>
      <c r="E8" t="inlineStr">
        <is>
          <t>QUARTERLY REPORTfor the three months ended 31 December 2020PERTH, AUSTRALIA / ACCESSWIRE / January 19, 2021 / MARTIN HORGAN, CEO, commented: &amp;quot;Today&amp;#39;s Q4 and subsequent full year 2020 results were delivered in-line with the revised guidance we issued in October. This follows the capital markets event we hosted in December, where we presented the conclusions of the Phase 1 Life of Asset review and three-year outlook, detailing clear cost-saving, exploration and productivity initiatives, forming part of our plans to unlock Sukari&amp;#39;s potential.</t>
        </is>
      </c>
    </row>
    <row r="9">
      <c r="A9" s="10" t="inlineStr">
        <is>
          <t>Centamin PLC Announces Director Declaration</t>
        </is>
      </c>
      <c r="D9" s="5" t="inlineStr">
        <is>
          <t>ACCESSWIRE</t>
        </is>
      </c>
      <c r="E9" s="5" t="inlineStr">
        <is>
          <t>NOTIFICATION OF CHANGE IN DIRECTOR&amp;#39;S DETAILSPERTH, AUSTRALIA / ACCESSWIRE / December 10, 2020 / In accordance with Listing Rule 9.</t>
        </is>
      </c>
    </row>
    <row r="10">
      <c r="A10" s="9" t="inlineStr">
        <is>
          <t>Centamin PLC Announces Unlocking Centamin’s Potential – Market Event</t>
        </is>
      </c>
      <c r="D10" t="inlineStr">
        <is>
          <t>ACCESSWIRE</t>
        </is>
      </c>
      <c r="E10" t="inlineStr">
        <is>
          <t>PERTH, AUSTRALIA / ACCESSWIRE / December 2, 2020 / MARTIN HORGAN, CEO, COMMENTED: &amp;quot;Today we are setting out how we will unlock Centamin&amp;#39;s potential.</t>
        </is>
      </c>
    </row>
    <row r="11">
      <c r="A11" s="10" t="inlineStr">
        <is>
          <t>Centamin PLC Announces Open Pit Contract Award</t>
        </is>
      </c>
      <c r="D11" s="5" t="inlineStr">
        <is>
          <t>ACCESSWIRE</t>
        </is>
      </c>
      <c r="E11" s="5" t="inlineStr">
        <is>
          <t>PERTH, AUSTRALIA / ACCESSWIRE / December 2, 2020 / MARTIN HORGAN, CEO, COMMENTED: &amp;quot;With the focus on improving operational flexibility at Sukari, introducing contract-mining over the next few years for waste stripping in the open pit is cost and time effective.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Centamin PLC Announces Notification of Capital Markets Event</t>
        </is>
      </c>
      <c r="D12" t="inlineStr">
        <is>
          <t>ACCESSWIRE</t>
        </is>
      </c>
      <c r="E12" t="inlineStr">
        <is>
          <t>PERTH, AUSTRALIA / ACCESSWIRE / November 25, 2020 / Centamin will host a webcast capital markets event on Wednesday, 2 December 2020.</t>
        </is>
      </c>
    </row>
    <row r="13">
      <c r="A13" s="10" t="inlineStr">
        <is>
          <t>Centamin PLC Announces Appointment of Joint Corporate Broker</t>
        </is>
      </c>
      <c r="D13" s="5" t="inlineStr">
        <is>
          <t>ACCESSWIRE</t>
        </is>
      </c>
      <c r="E13" s="5" t="inlineStr">
        <is>
          <t>PERTH, AUSTRALIA / ACCESSWIRE / October 29, 2020 / Centamin plc (&amp;quot;Centamin&amp;quot; or &amp;quot;the Company&amp;quot;) (LSE:CEY)(TSX:CEE) is pleased to announce the appointment of BofA Securities as joint Corporate Broker to the Company, effective immediately.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Centamin PLC Announces Result of 2020 Annual General Meeting</t>
        </is>
      </c>
      <c r="D14" t="inlineStr">
        <is>
          <t>ACCESSWIRE</t>
        </is>
      </c>
      <c r="E14" t="inlineStr">
        <is>
          <t>PERTH, AUSTRALIA / ACCESSWIRE / June 29, 2020 / Centamin ("Centamin" or "the Company")(LSE:CEY)(TSX:CEE) announces that, at its Annual General Meeting ("AGM") held today, ...</t>
        </is>
      </c>
    </row>
    <row r="15">
      <c r="A15" s="10" t="inlineStr">
        <is>
          <t>Centamin PLC Announces 2019 Sustainability Report</t>
        </is>
      </c>
      <c r="D15" s="5" t="inlineStr">
        <is>
          <t>ACCESSWIRE</t>
        </is>
      </c>
      <c r="E15" s="5" t="inlineStr">
        <is>
          <t>2019 SUSTAINABILITY REPORT for the twelve months ended 31 December 2019 PERTH, AUSTRALIA / ACCESSWIRE / June 23, 2020 / Centamin (LSE:CEY)(TSX:CEE)("Centamin" or "the Company") announces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Centamin PLC Announces Director/PDMR Share Awards</t>
        </is>
      </c>
      <c r="D16" t="inlineStr">
        <is>
          <t>ACCESSWIRE</t>
        </is>
      </c>
      <c r="E16" t="inlineStr">
        <is>
          <t>PERTH, AUSTRALIA / ACCESSWIRE / June 8, 2020 / Centamin PLC ("Centamin" or "the Company") (LSE:CEY)(TSX:CEE). Director/PDMR Share Awards Under the shareholder approved Remuneration ...</t>
        </is>
      </c>
    </row>
    <row r="17">
      <c r="A17" s="10" t="inlineStr">
        <is>
          <t>Is CENTAMIN (CELTF) Outperforming Other Basic Materials Stocks This Year?</t>
        </is>
      </c>
      <c r="D17" s="5" t="inlineStr">
        <is>
          <t>Zacks Equity Research</t>
        </is>
      </c>
      <c r="E17" s="5" t="inlineStr">
        <is>
          <t>Is (CELTF) Outperforming Other Basic Materials Stocks This Year?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Centamin PLC Announces Appointment of Non-Executive Director</t>
        </is>
      </c>
      <c r="D18" t="inlineStr">
        <is>
          <t>ACCESSWIRE</t>
        </is>
      </c>
      <c r="E18" t="inlineStr">
        <is>
          <t>PERTH, AUSTRALIA / ACCESSWIRE / June 1, 2020 / Centamin plc ("Centamin" or "the Company") (CEY.L)(TSX:CEE) Centamin is pleased to announce the appointment of Hendrik "Hennie" Faul to the Board as an independent non-executive director, effective 1 July 2020.  Hennie will chair the new Technical Committee and become a member of the Audit and Risk, and the Sustainability committees.</t>
        </is>
      </c>
    </row>
    <row r="19">
      <c r="A19" s="10" t="inlineStr">
        <is>
          <t>Centamin PLC Announces Annual Results for the Year Ended 31 December 2019</t>
        </is>
      </c>
      <c r="D19" s="5" t="inlineStr">
        <is>
          <t>ACCESSWIRE</t>
        </is>
      </c>
      <c r="E19" s="5" t="inlineStr">
        <is>
          <t>PERTH, AUSTRALIA / ACCESSWIRE / May 18, 2020 / ("Centamin" or "the Company") (LSE:CEY)(TSX:CEE) Audited Annual Results for the twelve months ended 31 December 2019 FINANCIAL HIGHLIGHTS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Centamin PLC Announces Notification of Full Year 2019 Results</t>
        </is>
      </c>
      <c r="D20" t="inlineStr">
        <is>
          <t>ACCESSWIRE</t>
        </is>
      </c>
      <c r="E20" t="inlineStr">
        <is>
          <t>PERTH, AUSTRALIA / ACCESSWIRE / May 11, 2020 / Centamin plc ("Centamin" or "the Company") (LSECEY)(TSX:CEE) Notification of Full Year 2019 Results for the twelve months ended 31 December ...</t>
        </is>
      </c>
    </row>
    <row r="21">
      <c r="A21" s="10" t="inlineStr">
        <is>
          <t>Centamin PLC Announces Notification of Major Holdings</t>
        </is>
      </c>
      <c r="D21" s="5" t="inlineStr">
        <is>
          <t>ACCESSWIRE</t>
        </is>
      </c>
      <c r="E21" s="5" t="inlineStr">
        <is>
          <t>PERTH, AUSTRALIA / ACCESSWIRE / April 20, 2020 / Centamin PLC (LSE:CEY)(TSX:CEE): TR-1: Standard form for notification of major holdings NOTIFICATION OF MAJOR HOLDINGS (to be sent to the relevant issuer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Centamin PLC Announces Donation towards Egypt’s COVID-19 Relief Efforts</t>
        </is>
      </c>
      <c r="D22" t="inlineStr">
        <is>
          <t>ACCESSWIRE</t>
        </is>
      </c>
      <c r="E22" t="inlineStr">
        <is>
          <t>Donation towards Egypt's COVID-19 Relief Efforts PERTH, AUSTRALIA / ACCESSWIRE / April 6, 2020 / Centamin PLC. ("Centamin" or "the Company") (LSE:CEY)(TSX:CEE). Centamin, operator of ...</t>
        </is>
      </c>
    </row>
    <row r="23">
      <c r="A23" s="10" t="inlineStr">
        <is>
          <t>Centamin PLC Announces Appointment of CEO</t>
        </is>
      </c>
      <c r="D23" s="5" t="inlineStr">
        <is>
          <t>ACCESSWIRE</t>
        </is>
      </c>
      <c r="E23" s="5" t="inlineStr">
        <is>
          <t>PERTH, AUSTRALIA / ACCESSWIRE / April 2, 2020 / Centamin announces the appointment of Martin Horgan as Chief Executive Officer ("CEO") and Director of the Company, effective 6 April 2020.  Martin is a qualified mining engineer with 25-years' experience in multiple areas of the mining industry.  In his career he has shown a strong strategic and operating acumen as well as demonstrating a longstanding commitment to environmental and social responsibility within mining, which is central to Centamin's decision-making and corporate strategy.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