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razils-light-concludes-504-mln-101452572.html" TargetMode="External" Id="rId1"/><Relationship Type="http://schemas.openxmlformats.org/officeDocument/2006/relationships/hyperlink" Target="https://finance.yahoo.com/news/brazil-regulator-further-analyze-outflow-193540830.html" TargetMode="External" Id="rId2"/><Relationship Type="http://schemas.openxmlformats.org/officeDocument/2006/relationships/hyperlink" Target="https://finance.yahoo.com/news/cig-good-stock-buy-now-024316157.html" TargetMode="External" Id="rId3"/><Relationship Type="http://schemas.openxmlformats.org/officeDocument/2006/relationships/hyperlink" Target="https://finance.yahoo.com/news/cia-energetica-minas-gerais-adr-144500061.html" TargetMode="External" Id="rId4"/><Relationship Type="http://schemas.openxmlformats.org/officeDocument/2006/relationships/hyperlink" Target="http://www.moodys.com/page/viewresearchdoc.aspx?docid=PR_432269&amp;cid=HFGG75LYEO30&amp;yptr=yahoo" TargetMode="External" Id="rId5"/><Relationship Type="http://schemas.openxmlformats.org/officeDocument/2006/relationships/hyperlink" Target="https://finance.yahoo.com/news/brazilian-power-firm-cemig-suspends-204643639.html" TargetMode="External" Id="rId6"/><Relationship Type="http://schemas.openxmlformats.org/officeDocument/2006/relationships/hyperlink" Target="https://finance.yahoo.com/news/hedge-funds-think-companhia-energetica-194412897.html" TargetMode="External" Id="rId7"/><Relationship Type="http://schemas.openxmlformats.org/officeDocument/2006/relationships/hyperlink" Target="https://www.fool.com/earnings/call-transcripts/2020/05/18/comp-en-de-mn-cemig-ads-cig-q1-2020-earnings-call.aspx?source=eptyholnk0000202&amp;utm_source=yahoo-host&amp;utm_medium=feed&amp;utm_campaign=article&amp;yptr=yahoo" TargetMode="External" Id="rId8"/><Relationship Type="http://schemas.openxmlformats.org/officeDocument/2006/relationships/hyperlink" Target="https://finance.yahoo.com/news/brazilian-power-firm-cemig-plans-195435694.html" TargetMode="External" Id="rId9"/><Relationship Type="http://schemas.openxmlformats.org/officeDocument/2006/relationships/hyperlink" Target="https://finance.yahoo.com/news/5-utilities-trading-low-price-161148709.html" TargetMode="External" Id="rId10"/><Relationship Type="http://schemas.openxmlformats.org/officeDocument/2006/relationships/hyperlink" Target="https://finance.yahoo.com/news/hedge-funds-going-burned-companhia-020532827.html" TargetMode="External" Id="rId11"/><Relationship Type="http://schemas.openxmlformats.org/officeDocument/2006/relationships/hyperlink" Target="https://finance.yahoo.com/news/brazil-power-distributors-call-government-162354131.html" TargetMode="External" Id="rId1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CIG.nyse</t>
        </is>
      </c>
      <c r="B3" s="1" t="inlineStr">
        <is>
          <t>Utilities—Diversified</t>
        </is>
      </c>
      <c r="C3" t="inlineStr">
        <is>
          <t>Companhia Energética de Minas Gerais</t>
        </is>
      </c>
      <c r="D3" s="6" t="n">
        <v>2.21</v>
      </c>
      <c r="E3" s="6" t="n">
        <v>7</v>
      </c>
      <c r="F3" s="6" t="n">
        <v>39</v>
      </c>
      <c r="G3" s="6" t="n">
        <v>14</v>
      </c>
      <c r="H3" s="6" t="n">
        <v>3650301184</v>
      </c>
      <c r="I3" s="6" t="n">
        <v>25227625000</v>
      </c>
      <c r="J3" s="6" t="n">
        <v>2864110000</v>
      </c>
      <c r="K3" s="6" t="n">
        <v>54083080000</v>
      </c>
      <c r="L3" s="6" t="n">
        <v>36605732000</v>
      </c>
      <c r="M3">
        <f>K3/L3</f>
        <v/>
      </c>
      <c r="N3" s="6" t="n">
        <v>12961243000</v>
      </c>
      <c r="O3">
        <f>N3/M3</f>
        <v/>
      </c>
      <c r="P3" t="inlineStr"/>
      <c r="Q3" t="inlineStr"/>
      <c r="R3" t="inlineStr">
        <is>
          <t>Companhia EnergÃ©tica de Minas Gerais, through its subsidiaries, engages in the generation, transmission, distribution, and sale of energy in Brazil. As of December 31, 2019, the company operated 80 hydroelectric, thermoelectric, and wind and solar plants with an installed capacity of 6,000 MW; 4,134 km of transmission lines; and 335,421 km of distribution lines. It is also involved in the acquisition, transportation, and distribution of gas and its sub products and derivatives; provision of technology systems and systems for operational management of public service concessions; sale and trading of energy; provision of telecommunications services; and distributed generation, account services, cogeneration, energy efficiency, and supply and storage management activities. The company was founded in 1952 and is headquartered in Belo Horizonte, Brazil.</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ELP</t>
        </is>
      </c>
      <c r="B8" s="1" t="inlineStr">
        <is>
          <t>Utilities—Diversified</t>
        </is>
      </c>
      <c r="C8" t="inlineStr">
        <is>
          <t>Companhia Paranaense de Energia - COPEL</t>
        </is>
      </c>
      <c r="D8" s="6" t="n">
        <v>1.24</v>
      </c>
      <c r="E8" s="6" t="n">
        <v>7</v>
      </c>
      <c r="F8" s="6" t="n">
        <v>0</v>
      </c>
      <c r="G8" s="6" t="n">
        <v>2</v>
      </c>
      <c r="H8" s="6" t="n">
        <v>33933221888</v>
      </c>
      <c r="I8" s="6" t="n">
        <v>18633249000</v>
      </c>
      <c r="J8" s="6" t="n">
        <v>3904202000</v>
      </c>
      <c r="K8" s="6" t="n">
        <v>46784664000</v>
      </c>
      <c r="L8" s="6" t="n">
        <v>26534146000</v>
      </c>
      <c r="M8">
        <f>K8/L8</f>
        <v/>
      </c>
      <c r="N8" s="6" t="n">
        <v>7346924000</v>
      </c>
      <c r="O8">
        <f>N8/M8</f>
        <v/>
      </c>
      <c r="P8" t="inlineStr"/>
      <c r="Q8" t="inlineStr"/>
      <c r="R8" t="inlineStr"/>
    </row>
    <row r="9">
      <c r="A9" s="3" t="inlineStr">
        <is>
          <t>SBS</t>
        </is>
      </c>
      <c r="B9" s="1" t="inlineStr">
        <is>
          <t>Utilities—Regulated Water</t>
        </is>
      </c>
      <c r="C9" t="inlineStr">
        <is>
          <t>Companhia de Saneamento Básico do Estado de São Paulo - SABESP</t>
        </is>
      </c>
      <c r="D9" s="6" t="n">
        <v>7.2</v>
      </c>
      <c r="E9" s="6" t="n">
        <v>0</v>
      </c>
      <c r="F9" s="6" t="n">
        <v>93</v>
      </c>
      <c r="G9" s="6" t="n">
        <v>50</v>
      </c>
      <c r="H9" s="6" t="n">
        <v>4970649600</v>
      </c>
      <c r="I9" s="6" t="n">
        <v>17797541000</v>
      </c>
      <c r="J9" s="6" t="n">
        <v>973318000</v>
      </c>
      <c r="K9" s="6" t="n">
        <v>50418636000</v>
      </c>
      <c r="L9" s="6" t="n">
        <v>27624932000</v>
      </c>
      <c r="M9">
        <f>K9/L9</f>
        <v/>
      </c>
      <c r="N9" s="6" t="n">
        <v>14224175000</v>
      </c>
      <c r="O9">
        <f>N9/M9</f>
        <v/>
      </c>
      <c r="P9" t="inlineStr"/>
      <c r="Q9" t="inlineStr"/>
      <c r="R9" t="inlineStr"/>
    </row>
    <row r="10">
      <c r="A10" s="3" t="inlineStr">
        <is>
          <t>SID</t>
        </is>
      </c>
      <c r="B10" s="1" t="inlineStr">
        <is>
          <t>Steel</t>
        </is>
      </c>
      <c r="C10" t="inlineStr">
        <is>
          <t>Companhia Siderúrgica Nacional</t>
        </is>
      </c>
      <c r="D10" s="6" t="n">
        <v>6.42</v>
      </c>
      <c r="E10" s="6" t="n">
        <v>0</v>
      </c>
      <c r="F10" s="6" t="n">
        <v>43</v>
      </c>
      <c r="G10" s="6" t="n">
        <v>8</v>
      </c>
      <c r="H10" s="6" t="n">
        <v>8887975936</v>
      </c>
      <c r="I10" s="6" t="n">
        <v>30064020000</v>
      </c>
      <c r="J10" s="6" t="n">
        <v>3794295000</v>
      </c>
      <c r="K10" s="6" t="n">
        <v>63002149000</v>
      </c>
      <c r="L10" s="6" t="n">
        <v>51750644000</v>
      </c>
      <c r="M10">
        <f>K10/L10</f>
        <v/>
      </c>
      <c r="N10" s="6" t="n">
        <v>31144200000</v>
      </c>
      <c r="O10">
        <f>N10/M10</f>
        <v/>
      </c>
      <c r="P10" t="inlineStr"/>
      <c r="Q10" t="inlineStr"/>
      <c r="R10" t="inlineStr"/>
    </row>
    <row r="11">
      <c r="A11" s="3" t="inlineStr">
        <is>
          <t>BBD</t>
        </is>
      </c>
      <c r="B11" s="1" t="inlineStr">
        <is>
          <t>Banks—Regional</t>
        </is>
      </c>
      <c r="C11" t="inlineStr">
        <is>
          <t>Banco Bradesco S.A.</t>
        </is>
      </c>
      <c r="D11" s="6" t="n">
        <v>4.72</v>
      </c>
      <c r="E11" s="6" t="n">
        <v>3</v>
      </c>
      <c r="F11" s="6" t="n">
        <v>-301</v>
      </c>
      <c r="G11" s="6" t="n">
        <v>13</v>
      </c>
      <c r="H11" s="6" t="n">
        <v>39438102528</v>
      </c>
      <c r="I11" s="6" t="n">
        <v>62583710000</v>
      </c>
      <c r="J11" s="6" t="n">
        <v>15836862000</v>
      </c>
      <c r="K11" s="6" t="n">
        <v>1604653790000</v>
      </c>
      <c r="L11" s="6" t="n">
        <v>1458536416000</v>
      </c>
      <c r="M11">
        <f>K11/L11</f>
        <v/>
      </c>
      <c r="N11" s="6" t="n">
        <v>181721262000</v>
      </c>
      <c r="O11">
        <f>N11/M11</f>
        <v/>
      </c>
      <c r="P11" t="inlineStr"/>
      <c r="Q11" t="inlineStr"/>
      <c r="R11" t="inlineStr"/>
    </row>
    <row r="12">
      <c r="A12" s="3" t="inlineStr">
        <is>
          <t>GGB</t>
        </is>
      </c>
      <c r="B12" s="1" t="inlineStr">
        <is>
          <t>Steel</t>
        </is>
      </c>
      <c r="C12" t="inlineStr">
        <is>
          <t>Gerdau S.A.</t>
        </is>
      </c>
      <c r="D12" s="6" t="n">
        <v>5.1</v>
      </c>
      <c r="E12" s="6" t="n">
        <v>4</v>
      </c>
      <c r="F12" s="6" t="n">
        <v>24</v>
      </c>
      <c r="G12" s="6" t="n">
        <v>-2</v>
      </c>
      <c r="H12" s="6" t="n">
        <v>8199882240</v>
      </c>
      <c r="I12" s="6" t="n">
        <v>43814661000</v>
      </c>
      <c r="J12" s="6" t="n">
        <v>2365763000</v>
      </c>
      <c r="K12" s="6" t="n">
        <v>63123009000</v>
      </c>
      <c r="L12" s="6" t="n">
        <v>32037799000</v>
      </c>
      <c r="M12">
        <f>K12/L12</f>
        <v/>
      </c>
      <c r="N12" s="6" t="n">
        <v>16106700000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Brazil&amp;#39;s Light concludes $504 mln share offering</t>
        </is>
      </c>
      <c r="D8" t="inlineStr">
        <is>
          <t>Reuters</t>
        </is>
      </c>
      <c r="E8" t="inlineStr"/>
    </row>
    <row r="9">
      <c r="A9" s="10" t="inlineStr">
        <is>
          <t>Brazil regulator to further analyze outflow at Belo Monte dam</t>
        </is>
      </c>
      <c r="D9" s="5" t="inlineStr">
        <is>
          <t>Reuters</t>
        </is>
      </c>
      <c r="E9" s="5" t="inlineStr"/>
    </row>
    <row r="10">
      <c r="A10" s="9" t="inlineStr">
        <is>
          <t>Is CIG A Good Stock To Buy Now?</t>
        </is>
      </c>
      <c r="D10" t="inlineStr">
        <is>
          <t>Abigail Fisher</t>
        </is>
      </c>
      <c r="E10"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1">
      <c r="A11" s="10" t="inlineStr">
        <is>
          <t>Cia Energetica De Minas Gerais - ADR - Level II to Host Earnings Call</t>
        </is>
      </c>
      <c r="D11" s="5" t="inlineStr">
        <is>
          <t>ACCESSWIRE</t>
        </is>
      </c>
      <c r="E11" s="5" t="inlineStr">
        <is>
          <t>NEW YORK, NY / ACCESSWIRE / November 16, 2020 / Cia Energetica De Minas Gerais - ADR - Level II (NYSE:CIG) will be discussing their earnings results in their 2020 Third Quarter Earnings call to be held on November 16, 2020 at 11:30 AM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Cemig Distribuicao S.A. -- Moody&amp;#39;s upgrades CEMIG and its subsidiaries to Ba3/A1.br; outlook positive</t>
        </is>
      </c>
      <c r="D12" t="inlineStr">
        <is>
          <t>Moody&amp;#39;s</t>
        </is>
      </c>
      <c r="E12" t="inlineStr">
        <is>
          <t>Moody's America Latina ("Moody's") has upgraded the corporate family ratings (CFR) of Companhia Energetica de Minas Gerais - CEMIG (CEMIG) to Ba3/A1.br from B1/Baa1.br respectively in global and national scale.  Concomitantly, Moody's has upgraded the global scale issuer and senior unsecured ratings of Cemig Distribuicao S.A. (CEMIG D) to Ba3 from B1 and the national scale issuer and senior unsecured ratings to A1.br from Baa1.br.  Moody's has also upgraded the global scale issuer, senior unsecured, and senior secured ratings of Cemig Geracao e Transmissao S.A. (CEMIG GT) to Ba3 from B1, and the national scale issuer, senior unsecured, and senior secured ratings to A1.br from Baa1.br.</t>
        </is>
      </c>
    </row>
    <row r="13">
      <c r="A13" s="10" t="inlineStr">
        <is>
          <t>Brazilian power firm Cemig suspends five-year financial guidance</t>
        </is>
      </c>
      <c r="D13" s="5" t="inlineStr">
        <is>
          <t>Reuters</t>
        </is>
      </c>
      <c r="E13" s="5" t="inlineStr"/>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Here is What Hedge Funds Think About Companhia Energetica Minas Gerais (CIG)</t>
        </is>
      </c>
      <c r="D14" t="inlineStr">
        <is>
          <t>Debasis Saha</t>
        </is>
      </c>
      <c r="E14"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row>
    <row r="15">
      <c r="A15" s="10" t="inlineStr">
        <is>
          <t>Comp En De Mn Cemig ADS (CIG) Q1 2020 Earnings Call Transcript</t>
        </is>
      </c>
      <c r="D15" s="5" t="inlineStr">
        <is>
          <t>Motley Fool Transcribers, The Motley Fool</t>
        </is>
      </c>
      <c r="E15" s="5" t="inlineStr">
        <is>
          <t>Image source: The Motley Fool.  Comp En De Mn Cemig ADS (NYSE: CIG)Q1 2020 Earnings CallMay 18, 2020, 1:00 p.m. ETContents:  Prepared Remarks Questions and Answers Call Participants  Prepared Remarks: OperatorLadies and gentlemen, thank you for waiting.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Brazilian power firm Cemig plans voluntary buyouts -document</t>
        </is>
      </c>
      <c r="D16" t="inlineStr">
        <is>
          <t>Reuters</t>
        </is>
      </c>
      <c r="E16" t="inlineStr">
        <is>
          <t>The executive board of Brazilian power firm Cemig has approved a voluntary buyout program for up to 1,000 employees, according to an internal document seen by Reuters on Monday.  The Brazilian state of Minas Gerais is Cemig's majority shareholder.</t>
        </is>
      </c>
    </row>
    <row r="17">
      <c r="A17" s="10" t="inlineStr">
        <is>
          <t>5 Utilities Trading With Low Price-Earnings Ratios</t>
        </is>
      </c>
      <c r="D17" s="5" t="inlineStr">
        <is>
          <t>GuruFocus.com</t>
        </is>
      </c>
      <c r="E17" s="5" t="inlineStr">
        <is>
          <t>Pampa Energy tops the list Continue reading...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Are Hedge Funds Going To Get Burned By Companhia Energetica de Minas Gerais (CIG)?</t>
        </is>
      </c>
      <c r="D18" t="inlineStr">
        <is>
          <t>Reymerlyn Martin</t>
        </is>
      </c>
      <c r="E18"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row>
    <row r="19">
      <c r="A19" s="10" t="inlineStr">
        <is>
          <t>Brazil power distributors call on government to shore up sector in pandemic</t>
        </is>
      </c>
      <c r="D19" s="5" t="inlineStr">
        <is>
          <t>Reuters</t>
        </is>
      </c>
      <c r="E19" s="5" t="inlineStr">
        <is>
          <t>Brazilian power distributors have asked the government for financial support as falling demand for electricity during the coronavirus pandemic undermines their operations and weakens their balance sheets.  In a webinar on Friday, the chief executives of some of Brazil's largest distributors discussed a potential support package that could involve emergency loans, including from the national development bank BNDES, in addition to the use of Treasury financing and industry funds to support the companies during the crisis.  The electricity distribution sector was hit hard by the public health crisis, which may put Brazil into a recession, according to some analysts' estimates.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