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articles/investing/091615/how-invest-farming-without-owning-farm.asp?utm_campaign=quote-yahoo&amp;utm_source=yahoo&amp;utm_medium=referral&amp;yptr=yahoo" TargetMode="External" Id="rId1"/><Relationship Type="http://schemas.openxmlformats.org/officeDocument/2006/relationships/hyperlink" Target="https://finance.yahoo.com/news/cresud-sociedad-anonima-comercial-cresy-020224596.html" TargetMode="External" Id="rId2"/><Relationship Type="http://schemas.openxmlformats.org/officeDocument/2006/relationships/hyperlink" Target="https://www.fool.com/earnings/call-transcripts/2020/11/20/cresud-sacif-y-a-cresy-q1-2021-earnings-call-trans/?source=eptyholnk0000202&amp;utm_source=yahoo-host&amp;utm_medium=feed&amp;utm_campaign=article&amp;yptr=yahoo" TargetMode="External" Id="rId3"/><Relationship Type="http://schemas.openxmlformats.org/officeDocument/2006/relationships/hyperlink" Target="https://finance.yahoo.com/news/cresud-c-f-y-nasdaq-142400737.html" TargetMode="External" Id="rId4"/><Relationship Type="http://schemas.openxmlformats.org/officeDocument/2006/relationships/hyperlink" Target="https://finance.yahoo.com/news/cresud-exchange-offer-series-xxiv-160100305.html" TargetMode="External" Id="rId5"/><Relationship Type="http://schemas.openxmlformats.org/officeDocument/2006/relationships/hyperlink" Target="https://finance.yahoo.com/news/hedge-funds-buying-cresud-sociedad-013703073.html" TargetMode="External" Id="rId6"/><Relationship Type="http://schemas.openxmlformats.org/officeDocument/2006/relationships/hyperlink" Target="https://finance.yahoo.com/news/cresud-c-f-y-nasdaq-035300954.html" TargetMode="External" Id="rId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CRESY.nas</t>
        </is>
      </c>
      <c r="B3" s="1" t="inlineStr">
        <is>
          <t>Conglomerates</t>
        </is>
      </c>
      <c r="C3" t="inlineStr">
        <is>
          <t>Cresud Sociedad Anónima Comercial, Inmobiliaria, Financiera y Agropecuaria</t>
        </is>
      </c>
      <c r="D3" s="6" t="n">
        <v>5.25</v>
      </c>
      <c r="E3" s="6" t="n">
        <v>-4082</v>
      </c>
      <c r="F3" s="6" t="n">
        <v>1247</v>
      </c>
      <c r="G3" s="6" t="n">
        <v>31</v>
      </c>
      <c r="H3" s="6" t="n">
        <v>481978336</v>
      </c>
      <c r="I3" s="6" t="n">
        <v>121256000000</v>
      </c>
      <c r="J3" s="6" t="n">
        <v>3929000000</v>
      </c>
      <c r="K3" s="6" t="n">
        <v>273482000000</v>
      </c>
      <c r="L3" s="6" t="n">
        <v>181883000000</v>
      </c>
      <c r="M3">
        <f>K3/L3</f>
        <v/>
      </c>
      <c r="N3" s="6" t="n">
        <v>57695000000</v>
      </c>
      <c r="O3">
        <f>N3/M3</f>
        <v/>
      </c>
      <c r="P3" t="inlineStr"/>
      <c r="Q3" t="inlineStr"/>
      <c r="R3" t="inlineStr">
        <is>
          <t>Cresud Sociedad AnÃ³nima Comercial, Inmobiliaria, Financiera y Agropecuaria, an agricultural company, produces basic agricultural commodities in Brazil and other Latin American countries. It operates through Agricultural Business, and Urban Properties and Investment Business segments. The Agricultural Business segment is involved in the planting, harvesting, and sale of crops, such as wheat, corn, soybeans, cotton, and sunflower, as well as sugarcane; sale of grain derivatives, including flour and oil; breeding, purchasing, and fattening of cattle for sale to meat processors and local livestock auction markets; provision of agricultural services; leasing of farms to third parties; disposal and development of farmlands; and feedlot farming, as well as meat slaughtering and processing activities. The Urban Properties and Investment Business segment leases, rents, and services commercial and other spaces in shopping malls; leases offices and other rental spaces; develops, maintains, and sells undeveloped parcels of land and/or trading properties; operates hotels; and provides consumer financing services, as well as engages in entertainment activities. It also operates residential properties and supermarkets; and offers mobile communication, landline telephone, international telephone, Internet connectivity, and television services, as well as engages in technological development, tourism, oil and gas, and electronics businesses. The company was founded in 1936 and is headquartered in Buenos Aires, Argentina.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IRS</t>
        </is>
      </c>
      <c r="B8" s="1" t="inlineStr">
        <is>
          <t>Conglomerates</t>
        </is>
      </c>
      <c r="C8" t="inlineStr">
        <is>
          <t>IRSA Inversiones y Representaciones Sociedad Anónima</t>
        </is>
      </c>
      <c r="D8" s="6" t="n">
        <v>4</v>
      </c>
      <c r="E8" s="6" t="n">
        <v>36</v>
      </c>
      <c r="F8" s="6" t="n">
        <v>0</v>
      </c>
      <c r="G8" s="6" t="n">
        <v>-426</v>
      </c>
      <c r="H8" s="6" t="n">
        <v>358348800</v>
      </c>
      <c r="I8" s="6" t="n">
        <v>104310000000</v>
      </c>
      <c r="J8" s="6" t="n">
        <v>14249000000</v>
      </c>
      <c r="K8" s="6" t="n">
        <v>200129000000</v>
      </c>
      <c r="L8" s="6" t="n">
        <v>107848000000</v>
      </c>
      <c r="M8">
        <f>K8/L8</f>
        <v/>
      </c>
      <c r="N8" s="6" t="n">
        <v>40942000000</v>
      </c>
      <c r="O8">
        <f>N8/M8</f>
        <v/>
      </c>
      <c r="P8" t="inlineStr"/>
      <c r="Q8" t="inlineStr"/>
      <c r="R8" t="inlineStr"/>
    </row>
    <row r="9">
      <c r="A9" s="3" t="inlineStr">
        <is>
          <t>GGAL</t>
        </is>
      </c>
      <c r="B9" s="1" t="inlineStr">
        <is>
          <t>Banks—Regional</t>
        </is>
      </c>
      <c r="C9" t="inlineStr">
        <is>
          <t>Grupo Financiero Galicia S.A.</t>
        </is>
      </c>
      <c r="D9" s="6" t="n">
        <v>7.7</v>
      </c>
      <c r="E9" s="6" t="n">
        <v>5</v>
      </c>
      <c r="F9" s="6" t="n">
        <v>-3841</v>
      </c>
      <c r="G9" s="6" t="n">
        <v>0</v>
      </c>
      <c r="H9" s="6" t="n">
        <v>1713657984</v>
      </c>
      <c r="I9" s="6" t="n">
        <v>185851872000</v>
      </c>
      <c r="J9" s="6" t="n">
        <v>26439048000</v>
      </c>
      <c r="K9" s="6" t="n">
        <v>1057947839000</v>
      </c>
      <c r="L9" s="6" t="n">
        <v>878088156000</v>
      </c>
      <c r="M9">
        <f>K9/L9</f>
        <v/>
      </c>
      <c r="N9" s="6" t="n">
        <v>115701881000</v>
      </c>
      <c r="O9">
        <f>N9/M9</f>
        <v/>
      </c>
      <c r="P9" t="inlineStr"/>
      <c r="Q9" t="inlineStr"/>
      <c r="R9" t="inlineStr"/>
    </row>
    <row r="10">
      <c r="A10" s="3" t="inlineStr">
        <is>
          <t>PAM</t>
        </is>
      </c>
      <c r="B10" s="1" t="inlineStr">
        <is>
          <t>Utilities—Regulated Electric</t>
        </is>
      </c>
      <c r="C10" t="inlineStr">
        <is>
          <t>Pampa Energía S.A.</t>
        </is>
      </c>
      <c r="D10" s="6" t="n">
        <v>14.78</v>
      </c>
      <c r="E10" s="6" t="n">
        <v>0</v>
      </c>
      <c r="F10" s="6" t="n">
        <v>0</v>
      </c>
      <c r="G10" s="6" t="n">
        <v>0</v>
      </c>
      <c r="H10" s="6" t="n">
        <v>860491584</v>
      </c>
      <c r="I10" s="6" t="n">
        <v>1071000000</v>
      </c>
      <c r="J10" s="6" t="n">
        <v>-367000000</v>
      </c>
      <c r="K10" s="6" t="n">
        <v>4890000000</v>
      </c>
      <c r="L10" s="6" t="n">
        <v>3121000000</v>
      </c>
      <c r="M10">
        <f>K10/L10</f>
        <v/>
      </c>
      <c r="N10" s="6" t="n">
        <v>1372000000</v>
      </c>
      <c r="O10">
        <f>N10/M10</f>
        <v/>
      </c>
      <c r="P10" t="inlineStr"/>
      <c r="Q10" t="inlineStr"/>
      <c r="R10" t="inlineStr"/>
    </row>
    <row r="11">
      <c r="A11" s="3" t="inlineStr">
        <is>
          <t>EDN</t>
        </is>
      </c>
      <c r="B11" s="1" t="inlineStr">
        <is>
          <t>Utilities—Regulated Electric</t>
        </is>
      </c>
      <c r="C11" t="inlineStr">
        <is>
          <t>Empresa Distribuidora y Comercializadora Norte Sociedad Anónima</t>
        </is>
      </c>
      <c r="D11" s="6" t="n">
        <v>3.59</v>
      </c>
      <c r="E11" s="6" t="n">
        <v>-221</v>
      </c>
      <c r="F11" s="6" t="n">
        <v>8632</v>
      </c>
      <c r="G11" s="6" t="n">
        <v>0</v>
      </c>
      <c r="H11" s="6" t="n">
        <v>241753472</v>
      </c>
      <c r="I11" s="6" t="n">
        <v>91316000000</v>
      </c>
      <c r="J11" s="6" t="n">
        <v>-17698000000</v>
      </c>
      <c r="K11" s="6" t="n">
        <v>148796000000</v>
      </c>
      <c r="L11" s="6" t="n">
        <v>85898000000</v>
      </c>
      <c r="M11">
        <f>K11/L11</f>
        <v/>
      </c>
      <c r="N11" s="6" t="n">
        <v>8261000000</v>
      </c>
      <c r="O11">
        <f>N11/M11</f>
        <v/>
      </c>
      <c r="P11" t="inlineStr"/>
      <c r="Q11" t="inlineStr"/>
      <c r="R11" t="inlineStr"/>
    </row>
    <row r="12">
      <c r="A12" s="3" t="inlineStr">
        <is>
          <t>BMA</t>
        </is>
      </c>
      <c r="B12" s="1" t="inlineStr">
        <is>
          <t>Banks—Regional</t>
        </is>
      </c>
      <c r="C12" t="inlineStr">
        <is>
          <t>Banco Macro S.A.</t>
        </is>
      </c>
      <c r="D12" s="6" t="n">
        <v>13.41</v>
      </c>
      <c r="E12" s="6" t="n">
        <v>107</v>
      </c>
      <c r="F12" s="6" t="n">
        <v>0</v>
      </c>
      <c r="G12" s="6" t="n">
        <v>14704</v>
      </c>
      <c r="H12" s="6" t="n">
        <v>1359318016</v>
      </c>
      <c r="I12" s="6" t="n">
        <v>95179000000</v>
      </c>
      <c r="J12" s="6" t="n">
        <v>30269000000</v>
      </c>
      <c r="K12" s="6" t="n">
        <v>769901000000</v>
      </c>
      <c r="L12" s="6" t="n">
        <v>621820000000</v>
      </c>
      <c r="M12">
        <f>K12/L12</f>
        <v/>
      </c>
      <c r="N12" s="6" t="n">
        <v>40146000000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To Invest In Farming Without Owning a Farm</t>
        </is>
      </c>
      <c r="D8" t="inlineStr">
        <is>
          <t>Investopedia</t>
        </is>
      </c>
      <c r="E8" t="inlineStr">
        <is>
          <t>Investors have a number of ways to get exposure to the agriculture and farming sector besides actually having to buy a farm.</t>
        </is>
      </c>
    </row>
    <row r="9">
      <c r="A9" s="10" t="inlineStr">
        <is>
          <t>Is Cresud Sociedad Anonima Comercial (CRESY) A Good Stock To Buy?</t>
        </is>
      </c>
      <c r="D9" s="5" t="inlineStr">
        <is>
          <t>Asma UL Husna</t>
        </is>
      </c>
      <c r="E9"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row>
    <row r="10">
      <c r="A10" s="9" t="inlineStr">
        <is>
          <t>Cresud S.A.C.I.F. y A. (CRESY) Q1 2021 Earnings Call Transcript</t>
        </is>
      </c>
      <c r="D10" t="inlineStr">
        <is>
          <t>Motley Fool Transcribers, The Motley Fool</t>
        </is>
      </c>
      <c r="E10" t="inlineStr">
        <is>
          <t>First of all, I would like to remind you that both audio and a slide show maybe accessed through the company's Investor Relations website at www.cresud.com.ar by clicking on the banner webcast link.  When we see about the comparison of the two quarters, it's almost the same at the early business level and Matias explain deeper later.</t>
        </is>
      </c>
    </row>
    <row r="11">
      <c r="A11" s="10" t="inlineStr">
        <is>
          <t>Cresud S.A.C.I.F. y A. (NASDAQ: CRESY, BYMA: CRES), leading Argentine agricultural company, announces today its results for the first quarter of FY 2021 ended September 30, 2020</t>
        </is>
      </c>
      <c r="D11" s="5" t="inlineStr">
        <is>
          <t>PR Newswire</t>
        </is>
      </c>
      <c r="E11" s="5" t="inlineStr">
        <is>
          <t>HIGHLIGHTS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CRESUD Exchange Offer Series XXIV</t>
        </is>
      </c>
      <c r="D12" t="inlineStr">
        <is>
          <t>PR Newswire</t>
        </is>
      </c>
      <c r="E12" t="inlineStr">
        <is>
          <t>Cresud S.A.C.I.F. y A. (NASDAQ: CRESY, BYMA: CRES), leading Argentine agricultural company, informs that according to Resolution &amp;quot;A&amp;quot; 7106 of the Central Bank of the Argentine Republic that restricts access to the Foreign Exchange Market to purchase US dollars for the payment of foreign currency-denominated debt securities principal maturing between October 15, 2020 and March 31, 2021, the Company announces the beginning of the exchange offer process for Series XXIV Notes for an amount of USD 73.6 million, maturing on November 14, 2020 and the issuance of two new Series of Notes (the &amp;quot;Exchange Offer&amp;quot;).</t>
        </is>
      </c>
    </row>
    <row r="13">
      <c r="A13" s="10" t="inlineStr">
        <is>
          <t>Hedge Funds Are Buying Cresud Sociedad Anonima Comercial, Inmobiliaria, Financiera y Agropecuaria  (CRESY)</t>
        </is>
      </c>
      <c r="D13" s="5" t="inlineStr">
        <is>
          <t>Debasis Saha</t>
        </is>
      </c>
      <c r="E13"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Cresud S.A.C.I.F. y A. (NASDAQ: CRESY, BYMA: CRES), leading Argentine agricultural company, announces today results for the nine-month period of FY 2020 ended March 31, 2020.</t>
        </is>
      </c>
      <c r="D14" t="inlineStr">
        <is>
          <t>PR Newswire</t>
        </is>
      </c>
      <c r="E14" t="inlineStr">
        <is>
          <t>HIGHLIGHTS</t>
        </is>
      </c>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