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nstellation-software-inc-announces-release-025900292.html" TargetMode="External" Id="rId1"/><Relationship Type="http://schemas.openxmlformats.org/officeDocument/2006/relationships/hyperlink" Target="https://finance.yahoo.com/news/constellation-software-inc-announces-annual-234100774.html" TargetMode="External" Id="rId2"/><Relationship Type="http://schemas.openxmlformats.org/officeDocument/2006/relationships/hyperlink" Target="https://finance.yahoo.com/news/harris-builds-perinatal-portfolio-acquisition-133200728.html" TargetMode="External" Id="rId3"/><Relationship Type="http://schemas.openxmlformats.org/officeDocument/2006/relationships/hyperlink" Target="https://finance.yahoo.com/news/constellation-software-inc-completes-spin-132700199.html" TargetMode="External" Id="rId4"/><Relationship Type="http://schemas.openxmlformats.org/officeDocument/2006/relationships/hyperlink" Target="https://finance.yahoo.com/news/constellation-software-inc-tse-csu-081406583.html" TargetMode="External" Id="rId5"/><Relationship Type="http://schemas.openxmlformats.org/officeDocument/2006/relationships/hyperlink" Target="https://finance.yahoo.com/news/constellation-software-inc-files-final-224200389.html" TargetMode="External" Id="rId6"/><Relationship Type="http://schemas.openxmlformats.org/officeDocument/2006/relationships/hyperlink" Target="https://finance.yahoo.com/news/volaris-group-constellation-software-company-022600338.html" TargetMode="External" Id="rId7"/><Relationship Type="http://schemas.openxmlformats.org/officeDocument/2006/relationships/hyperlink" Target="https://finance.yahoo.com/news/investors-bought-constellation-software-tse-091638710.html" TargetMode="External" Id="rId8"/><Relationship Type="http://schemas.openxmlformats.org/officeDocument/2006/relationships/hyperlink" Target="https://finance.yahoo.com/news/constellation-software-inc-provides-connection-131800439.html" TargetMode="External" Id="rId9"/><Relationship Type="http://schemas.openxmlformats.org/officeDocument/2006/relationships/hyperlink" Target="https://finance.yahoo.com/news/constellation-software-tse-csu-knows-133801434.html" TargetMode="External" Id="rId10"/><Relationship Type="http://schemas.openxmlformats.org/officeDocument/2006/relationships/hyperlink" Target="https://finance.yahoo.com/news/constellation-software-inc-announces-results-220100288.html" TargetMode="External" Id="rId11"/><Relationship Type="http://schemas.openxmlformats.org/officeDocument/2006/relationships/hyperlink" Target="https://finance.yahoo.com/news/volaris-group-introduces-lumine-group-120000379.html" TargetMode="External" Id="rId12"/><Relationship Type="http://schemas.openxmlformats.org/officeDocument/2006/relationships/hyperlink" Target="https://finance.yahoo.com/news/constellation-software-inc-declares-conditional-002600283.html" TargetMode="External" Id="rId13"/><Relationship Type="http://schemas.openxmlformats.org/officeDocument/2006/relationships/hyperlink" Target="https://finance.yahoo.com/news/ownership-structure-constellation-software-inc-135924759.html" TargetMode="External" Id="rId14"/><Relationship Type="http://schemas.openxmlformats.org/officeDocument/2006/relationships/hyperlink" Target="https://finance.yahoo.com/news/constellation-software-inc-announces-release-011900858.html" TargetMode="External" Id="rId15"/><Relationship Type="http://schemas.openxmlformats.org/officeDocument/2006/relationships/hyperlink" Target="https://finance.yahoo.com/news/constellation-software-inc-tse-csu-151523685.html" TargetMode="External" Id="rId16"/><Relationship Type="http://schemas.openxmlformats.org/officeDocument/2006/relationships/hyperlink" Target="https://finance.yahoo.com/news/constellation-software-inc-announces-release-230804702.html" TargetMode="External" Id="rId17"/><Relationship Type="http://schemas.openxmlformats.org/officeDocument/2006/relationships/hyperlink" Target="https://finance.yahoo.com/news/alphapay-acceo-logivision-increase-mobile-140010899.html" TargetMode="External" Id="rId18"/><Relationship Type="http://schemas.openxmlformats.org/officeDocument/2006/relationships/hyperlink" Target="https://finance.yahoo.com/news/robust-financials-driving-recent-rally-135908312.html" TargetMode="External" Id="rId19"/><Relationship Type="http://schemas.openxmlformats.org/officeDocument/2006/relationships/hyperlink" Target="https://finance.yahoo.com/news/constellation-software-announces-special-shareholder-212424660.html" TargetMode="External" Id="rId20"/><Relationship Type="http://schemas.openxmlformats.org/officeDocument/2006/relationships/hyperlink" Target="https://finance.yahoo.com/news/learning-canadian-serial-acquirer-154720469.html" TargetMode="External" Id="rId21"/><Relationship Type="http://schemas.openxmlformats.org/officeDocument/2006/relationships/hyperlink" Target="https://finance.yahoo.com/news/constellation-software-announces-appointments-board-210008458.html" TargetMode="External" Id="rId22"/><Relationship Type="http://schemas.openxmlformats.org/officeDocument/2006/relationships/hyperlink" Target="https://finance.yahoo.com/news/rare-high-quality-serial-acquirer-171248988.html" TargetMode="External" Id="rId23"/><Relationship Type="http://schemas.openxmlformats.org/officeDocument/2006/relationships/hyperlink" Target="https://finance.yahoo.com/news/press-digest-canada-may-21-12212759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CSU.to</t>
        </is>
      </c>
      <c r="B3" s="1" t="inlineStr">
        <is>
          <t>Software—Application</t>
        </is>
      </c>
      <c r="C3" t="inlineStr">
        <is>
          <t>Constellation Software Inc.</t>
        </is>
      </c>
      <c r="D3" s="6" t="n">
        <v>1746.89</v>
      </c>
      <c r="E3" s="6" t="n">
        <v>673</v>
      </c>
      <c r="F3" s="6" t="n">
        <v>1760</v>
      </c>
      <c r="G3" s="6" t="n">
        <v>1749</v>
      </c>
      <c r="H3" s="6" t="n">
        <v>37019217920</v>
      </c>
      <c r="I3" s="6" t="n">
        <v>3969000000</v>
      </c>
      <c r="J3" s="6" t="n">
        <v>436000000</v>
      </c>
      <c r="K3" s="6" t="n">
        <v>4375000000</v>
      </c>
      <c r="L3" s="6" t="n">
        <v>3327000000</v>
      </c>
      <c r="M3">
        <f>K3/L3</f>
        <v/>
      </c>
      <c r="N3" s="6" t="n">
        <v>422000000</v>
      </c>
      <c r="O3">
        <f>N3/M3</f>
        <v/>
      </c>
      <c r="P3" t="n">
        <v>22.57</v>
      </c>
      <c r="Q3" t="n">
        <v>0</v>
      </c>
      <c r="R3" t="inlineStr">
        <is>
          <t>Constellation Software Inc., together with its subsidiaries, engages in the development, installation, and customization of software in the United States, Canada, the United Kingdom, Europe, and internationally. It operates through two segments, Public Sector and Private Sector. The company also provides professional and support services, including installation, implementation, training, and customization of software, as well as resells third-party hardware and sells assembled customized hardware. It serves government and government-related customers, as well as commercial customers. Constellation Software Inc. was founded in 1995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KXS.TO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OTEX.TO</t>
        </is>
      </c>
      <c r="B9" s="1" t="inlineStr">
        <is>
          <t>Software—Application</t>
        </is>
      </c>
      <c r="C9" t="inlineStr">
        <is>
          <t>Open Text Corporation</t>
        </is>
      </c>
      <c r="D9" s="6" t="n">
        <v>47.39</v>
      </c>
      <c r="E9" s="6" t="n">
        <v>9</v>
      </c>
      <c r="F9" s="6" t="n">
        <v>47</v>
      </c>
      <c r="G9" s="6" t="n">
        <v>24</v>
      </c>
      <c r="H9" s="6" t="n">
        <v>12954436608</v>
      </c>
      <c r="I9" s="6" t="n">
        <v>3109736000</v>
      </c>
      <c r="J9" s="6" t="n">
        <v>234225000</v>
      </c>
      <c r="K9" s="6" t="n">
        <v>9769098000</v>
      </c>
      <c r="L9" s="6" t="n">
        <v>5765851000</v>
      </c>
      <c r="M9">
        <f>K9/L9</f>
        <v/>
      </c>
      <c r="N9" s="6" t="n">
        <v>3581565000</v>
      </c>
      <c r="O9">
        <f>N9/M9</f>
        <v/>
      </c>
      <c r="P9" t="inlineStr"/>
      <c r="Q9" t="inlineStr"/>
      <c r="R9" t="inlineStr"/>
    </row>
    <row r="10">
      <c r="A10" s="3" t="inlineStr">
        <is>
          <t>ENGH.TO</t>
        </is>
      </c>
      <c r="B10" s="1" t="inlineStr"/>
      <c r="C10" t="inlineStr">
        <is>
          <t>Energy Harbor Corp.</t>
        </is>
      </c>
      <c r="D10" s="6" t="n">
        <v>26.55</v>
      </c>
      <c r="E10" s="6" t="n">
        <v>0</v>
      </c>
      <c r="F10" s="6" t="n">
        <v>0</v>
      </c>
      <c r="G10" s="6" t="n">
        <v>0</v>
      </c>
      <c r="H10" s="6" t="inlineStr"/>
      <c r="I10" s="6" t="n">
        <v>3078000000</v>
      </c>
      <c r="J10" s="6" t="n">
        <v>-2391000000</v>
      </c>
      <c r="K10" s="6" t="n">
        <v>5514000000</v>
      </c>
      <c r="L10" s="6" t="n">
        <v>7584000000</v>
      </c>
      <c r="M10">
        <f>K10/L10</f>
        <v/>
      </c>
      <c r="N10" s="6" t="n">
        <v>2297000000</v>
      </c>
      <c r="O10">
        <f>N10/M10</f>
        <v/>
      </c>
      <c r="P10" t="inlineStr"/>
      <c r="Q10" t="inlineStr"/>
      <c r="R10" t="inlineStr"/>
    </row>
    <row r="11">
      <c r="A11" s="3" t="inlineStr">
        <is>
          <t>GIB-A.TO</t>
        </is>
      </c>
      <c r="B11" s="1" t="inlineStr"/>
      <c r="C11" t="inlineStr">
        <is>
          <t>GIB-A.TO: Title not found</t>
        </is>
      </c>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SHOP.TO</t>
        </is>
      </c>
      <c r="B12" s="1" t="inlineStr">
        <is>
          <t>Software—Application</t>
        </is>
      </c>
      <c r="C12" t="inlineStr">
        <is>
          <t>Shopify Inc.</t>
        </is>
      </c>
      <c r="D12" s="6" t="n">
        <v>1048.68</v>
      </c>
      <c r="E12" s="6" t="n">
        <v>3781</v>
      </c>
      <c r="F12" s="6" t="n">
        <v>219</v>
      </c>
      <c r="G12" s="6" t="n">
        <v>0</v>
      </c>
      <c r="H12" s="6" t="n">
        <v>128530423808</v>
      </c>
      <c r="I12" s="6" t="n">
        <v>2929491000</v>
      </c>
      <c r="J12" s="6" t="n">
        <v>319509000</v>
      </c>
      <c r="K12" s="6" t="n">
        <v>7762905000</v>
      </c>
      <c r="L12" s="6" t="n">
        <v>1362182000</v>
      </c>
      <c r="M12">
        <f>K12/L12</f>
        <v/>
      </c>
      <c r="N12" s="6" t="n">
        <v>758008000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Constellation Software Inc. Announces Release Date for Fourth Quarter Results</t>
        </is>
      </c>
      <c r="D8" t="inlineStr">
        <is>
          <t>Constellation Software Inc.</t>
        </is>
      </c>
      <c r="E8" t="inlineStr">
        <is>
          <t>TORONTO, Jan. 26, 2021 (GLOBE NEWSWIRE) -- Constellation Software Inc. (TSX:CSU) announced today it will release its fourth quarter results on February 12, 2021. The Company’s quarterly results will be disseminated via press release and made available on the Company’s website (www.csisoftware.com) and SEDAR, after the Toronto Stock Exchange closes on Friday, February 12, 2021. As outlined in Constellation’s press release on February 23, 2018, Constellation has ceased holding conference calls to discuss the Company’s quarterly financial results. In lieu of the quarterly calls the Company has created a link on its website where shareholders can submit questions to management. Periodically the Company will publish responses to selected questions received. The Company believes this Q&amp;A facility will eventually prove to be a more effective tool than the conference calls because it will be searchable and will provide an archive of all previous responses. The Company’s goal in establishing this policy is to allow all investors ongoing access to information disclosed about Constellation’s strategy, operations, and ongoing business plans. Website link: https://www.csisoftware.com/investor-relations/shareholder-q-and-a About Constellation Software Inc.Constellation Software acquires, manages and builds vertical market software businesses. Contact: Jamal BakshChief Financial Officer 416-861-9677</t>
        </is>
      </c>
    </row>
    <row r="9">
      <c r="A9" s="10" t="inlineStr">
        <is>
          <t>Constellation Software Inc. Announces Annual Interest Rate for Series 1 Debentures</t>
        </is>
      </c>
      <c r="D9" s="5" t="inlineStr">
        <is>
          <t>Constellation Software Inc.</t>
        </is>
      </c>
      <c r="E9" s="5" t="inlineStr">
        <is>
          <t>TORONTO, Jan. 20, 2021 (GLOBE NEWSWIRE) -- Constellation Software Inc. (TSX: CSU, TSX: CSU.DB) (the “Company”) announced today that the interest rate applicable to the unsecured subordinated floating rate debentures, Series 1 of the Company (the “Debentures”) will be reset to 7.2% per annum on March 31, 2021. This new interest rate is equal to the annual average percentage change in the “All-items Consumer Price Index” published by Statistics Canada during the 12 month period ending on December 31, 2020 plus 6.5% and will be reflected in the June 30, 2021 interest payment on the Debentures. The current interest rate of 8.4% will remain in place until March 30, 2021. The interest rate applicable to the Debentures will continue to be reset on an annual basis on March 31 of each year. Further details regarding the Debentures can be found in the final short form prospectus of the Company dated April 17, 2015 which has been filed on SEDAR at www.sedar.com and on EDGAR at www.sec.gov. About Constellation Software Inc. Constellation Software acquires, manages and builds vertical market software businesses that provide mission-critical software solutions. For further information please contact: Jamal BakshChief Financial Officer416-861-9677info@csisoftware.comwww.csisoftware.com</t>
        </is>
      </c>
    </row>
    <row r="10">
      <c r="A10" s="9" t="inlineStr">
        <is>
          <t>Harris builds its perinatal portfolio with the acquisition of Clinical Computer Systems, Inc.</t>
        </is>
      </c>
      <c r="D10" t="inlineStr">
        <is>
          <t>PR Newswire</t>
        </is>
      </c>
      <c r="E10" t="inlineStr">
        <is>
          <t>Harris, a global vertical market software provider and acquirer, builds its perinatal portfolio with the acquisition of Clinical Computer Systems, Inc. (CCSI), doing business as OBIX.</t>
        </is>
      </c>
    </row>
    <row r="11">
      <c r="A11" s="10" t="inlineStr">
        <is>
          <t>Constellation Software Inc. Completes Spin-Out of Topicus.com Inc.</t>
        </is>
      </c>
      <c r="D11" s="5" t="inlineStr">
        <is>
          <t>Constellation Software Inc.</t>
        </is>
      </c>
      <c r="E11" s="5" t="inlineStr">
        <is>
          <t>TORONTO, Jan. 05, 2021 (GLOBE NEWSWIRE) -- Constellation Software Inc. (“Constellation”) (TSX:CSU) and Topicus.com Inc. (“Topicus.com”) announced today that Constellation, acting through its Total Specific Solutions (“TSS”) operating group and its subsidiary TPCS Holding B.V., has completed the previously announced purchase of 100% of the shares of Topicus.com B.V. (“Topicus”), a Netherlands-based diversified vertical market software provider, from IJssel B.V. and that in connection with the closing of the acquisition, TSS has been spun out of Constellation and now operates, together with Topicus, as a separate public company (collectively, the “Spin-Out Transactions”).  In connection with the completion of the Spin-Out Transactions, on January 4, 2021, all of Constellation’s common shareholders of record on December 28, 2020 received, by way of a dividend-in-kind, 1.859817814 subordinate voting shares of Topicus.com (the “Spin-Out Shares”) for each common share of Constellation held.The Spin-Out Shares have been conditionally approved for listing on the TSX Venture Exchange, subject to Topicus.com’s fulfillment of final listing requirements. Trading of the Spin-Out Shares on the TSX Venture Exchange is expected to begin on or about February 1, 2021.Daan Dijkhuizen, Chief Executive Officer of Topicus.com: “We are delighted that the intended combination of Topicus and TSS into Topicus.com is now a fact. A promising combination is born. As stated in May 2020, we see TSS as the designated partner to fulfil our further growth ambitions in Europe. The combination contains a wealth of opportunities for our colleagues, customers and business partners.“Both Topicus and TSS have a strong culture of entrepreneurship and proven craftsmanship, combined with great focus. The mutual additional benefits lie in the union of healthy business operations, effective and customer-oriented services, and innovative strength.“I really look forward to joining forces with the Operating Group CEOs of TSS, Han Knooren and Ramon Zanders, and the 4,500 professionals within the TSS and Topicus Operating Groups.”Robin van Poelje, Chairman of the Board of Topicus.com: “The creation and spinout of Topicus.com enables us to stand fully on our own feet and focus on our ambition to build a leading European Vertical Market Software company while still being part of Constellation Software’s global ecosystem. Topicus.com will operate on a strongly decentralized basis, providing for autonomy, entrepreneurship and identity to all of our business units while maintaining our competitive advantage of exchanging best practices on a global scale and creating a great learning environment to our employees supporting us to deliver value to our customers.”Early Warning Reporting DisclosureIn connection with the Spin-Out Transactions, each of Constellation and Joday Investments II B.V. (“Joday”) will file early warning reports in respect of their ownership of the subordinate voting shares of Topicus.com (the “Topicus Shares”), and/or their ownership of securities, which are either exchangeable for, or convertible into, Topicus Shares. The head office of Topicus.com is located at 20 Adelaide Street East, Suite 1200, Toronto, Ontario. Copies of the early warning reports will be available on SEDAR, and can be obtained by contacting Jamal Baksh at the number below.Constellation’s address is 20 Adelaide Street East, Suite 1200, Toronto, Ontario. On January 4, 2021, in connection with the Spin-Out Transactions, Constellation acquired (i) 39,412,385 Topicus Shares, immediately following which 39,412,367 of such shares were distributed to Constellation’s shareholders, and 18 of such shares were retained by Constellation, (ii) 1 super voting share of Topicus.com and (iii) 39,412,385 preferred shares of Topicus.com. The super voting share and the preferred shares held by Constellation are convertible into Topicus Shares on a one for one basis. Prior to the completion of the foregoing transactions, Constellation owned 1 common share of Topicus.com, representing 100% of the then issued and outstanding securities of Topicus.com. Following the completion of the foregoing transactions, Constellation owns 18 Topicus Shares (representing 0.000046% of the issued and outstanding Topicus Shares), 1 super voting share of Topicus.com (representing 100% of the outstanding super voting shares of Topicus.com) and 39,412,385 preferred shares of Topicus.com (representing 100% of the outstanding preferred shares of Topicus.com). Constellation’s ownership of Topicus Shares is 30.35% on a fully-diluted basis. Constellation acquired the securities of Topicus.com as part of the Spin-Out Transactions. Constellation may purchase or sell securities of Topicus.com in the future on the open market or in private transactions, depending on market and economic conditions and other factors material to the investment decisions of Constellation.Joday’s address is Binnenweg 1A, 1261 EK Blaricum, The Netherlands. On January 4, 2021, in connection with the Spin-Out Transactions, Joday acquired (i) 18,479,460 ordinary units of Topicus.com Coöperatief U.A. (“Topicus Coop”), and (ii) 18,479,460 preference units of Topicus Coop. The ordinary units and preference units of Topicus Coop held by Joday are exchangeable, directly or indirectly, for Topicus Shares on a one for one basis. Prior to the completion of the foregoing transactions, Joday did not own any securities of Topicus.com, or securities exchangeable for securities of Topicus.com. Following completion of the foregoing transactions, Joday owns 18,479,460 ordinary units of Topicus Coop (representing 28.46% of the ordinary units of Topicus Coop) and 18,479,460 preference units of Topicus Coop (representing 28.46% of the preference units of Topicus Coop). Joday’s ownership of Topicus Shares is 28.5% on a fully-diluted basis. Joday acquired the securities of Topicus Coop as part of the Spin-Out Transactions. Joday may purchase or sell securities of Topicus Coop or Topicus.com in the future on the open market or in private transactions, depending on market and economic conditions and other factors material to the investment decisions of Joday.Forward Looking StatementsForward Looking Statements Certain statements herein may be “forward looking” statements that involve known and unknown risks, uncertainties and other factors that may cause the actual events to be materially different from any future events expressed or implied by such forward -looking statements. Words such as “may”, “will”, “expect”, “believe”, “plan”, “intend”, “should”, “anticipate” and other similar terminology are intended to identify forward looking statements. Forward looking statements in this press release include, but are not limited to, the intention of the Topicus Shares to begin trading on the TSX Venture Exchange on or about February 1, 2021. Such forward looking statements involve significant risks and uncertainties, should not be read as guarantees of future results, and will not necessarily be accurate indications of whether or not such results will be achieved, or when such results will be achieved. A number of factors could cause actual results to vary significantly from the results discussed in the forward looking statements. These forward looking statements reflect current assumptions and expectations regarding future events and are made as of the date hereof and Constellation assumes no obligation, except as required by law, to update any forward looking statements to reflect new events or circumstances.About Topicus.comTopicus.com is a leading pan-European provider of vertical market software and vertical market platforms to clients in public and private sector markets. Operating and investing in countries and markets across Europe with long-term growth potential, Topicus.com acquires, builds and manages leading software companies providing specialized, mission-critical and high-impact software solutions that address the particular needs of customers.About TSSTotal Specific Solutions is a European vertical market software company, consisting of independent specialized business units which supply products and services to their specific market. This market expertise is, in most cases, based on decades of experience. TSS is predominantly active in the following sectors: local and central government, healthcare, retail, financial services and accountancy, legal services, real estate, automotive and professional associations. TSS is active in The Netherlands, Belgium, Germany, Denmark, Sweden, Finland, France, Italy, Spain, Romania, Iceland, Switzerland and the United Kingdom. Additional information can be found on the website: www.totalspecificsolutions.com.About TopicusTopicus has been at the forefront of devising and building smart software since 2001. The focus is on developing innovative software platforms. Topicus connects organizations, professionals and end users within and across vertical markets. Topicus is active in the following sectors: education, healthcare, finance and social services. With over 1,000 employees, Topicus works on a daily basis to make an impact through its IT. More information can be found on the website: www.topicus.nl.About Constellation Software Inc.Constellation acquires, manages and builds vertical market software businesses that provide mission-critical software solutions.For further information, contact:Constellation Software Inc.  Jamal Baksh, Chief Financial Officer  Tel: (416) 861-9677  jbaksh@csisoftware.com www.csisoftware.com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Constellation Software Inc.&amp;#39;s (TSE:CSU) Recent Performance Tethered To Its Attractive Financial Prospects?</t>
        </is>
      </c>
      <c r="D12" t="inlineStr">
        <is>
          <t>Simply Wall St</t>
        </is>
      </c>
      <c r="E12" t="inlineStr">
        <is>
          <t>Constellation Software&amp;#39;s (TSE:CSU) stock is up by 8.2% over the past three months. Given its impressive performance, we...</t>
        </is>
      </c>
    </row>
    <row r="13">
      <c r="A13" s="10" t="inlineStr">
        <is>
          <t>Constellation Software Inc. Files Final Prospectus and Declares Dividend in Connection with Proposed Topicus.com Spin Out</t>
        </is>
      </c>
      <c r="D13" s="5" t="inlineStr">
        <is>
          <t>Constellation Software Inc.</t>
        </is>
      </c>
      <c r="E13" s="5" t="inlineStr">
        <is>
          <t>TORONTO, Dec. 18, 2020 (GLOBE NEWSWIRE) -- As previously announced, on May 20, 2020, Constellation Software Inc. (“Constellation”) (TSX:CSU), acting through its TSS operating group and its subsidiary TPCS Holding B.V., entered into a binding agreement with IJssel B.V. to purchase 100% of the shares of Topicus.com B.V. (“Topicus”), a Netherlands-based diversified vertical market software provider. In connection with the anticipated closing of the acquisition and the subsequent public listing of the subordinate voting shares of Topicus.com Inc., TSS will be spun out of Constellation and will operate together with Topicus as a separate publicly traded company.  Constellation announced today that it has filed and obtained a receipt for a final prospectus with the securities regulatory authorities in each of the provinces and territories of Canada in connection with the proposed spin-out.Constellation also announced today that it has resolved to pay a special dividend (the “Dividend”) pursuant to which all common shareholders of record on December 28, 2020 (the “Record Date”) will be entitled to receive, by way of a dividend-in-kind, 1.859817814 subordinate voting shares of Topicus.com Inc. (the “Spin-Out Shares”) for each common share of Constellation held. The payment date for the Dividend is expected to be on or about January 4, 2021. As both December 25 and 28, 2020 are statutory holidays in Canada, the common shares of Constellation will commence trading on an ex-dividend basis at the opening of markets on December 23, 2020.The Spin-Out Shares have been conditionally approved for listing on the TSX Venture Exchange, subject to Topicus.com Inc. fulfilling all of the listing requirements. Trading of the Spin-Out Shares on the TSX Venture Exchange is expected to begin approximately 30 days following completion of the acquisition of Topicus.Forward Looking Statements Certain statements herein may be “forward looking” statements that involve known and unknown risks, uncertainties and other factors that may cause the actual events to be materially different from any future events expressed or implied by such forward -looking statements. Words such as “may”, “will”, “expect”, “believe”, “plan”, “intend”, “should”, “anticipate” and other similar terminology are intended to identify forward looking statements. Forward looking statements in this press release include, but are not limited to, the intention of Topicus.com Inc. to explore opportunities for a future public listing of its shares, and the intention to have Constellation and its current shareholders become shareholders of Topicus.com Inc. Such forward looking statements involve significant risks and uncertainties, should not be read as guarantees of future results, and will not necessarily be accurate indications of whether or not such results will be achieved, or when such results will be achieved. A number of factors could cause actual results to vary significantly from the results discussed in the forward looking statements. These forward looking statements reflect current assumptions and expectations regarding future events and are made as of the date hereof and Constellation assumes no obligation, except as required by law, to update any forward looking statements to reflect new events or circumstances.About Total Specific SolutionsTSS is one of Constellation’s six Operating Group companies, based in the Netherlands and solely focused on the European vertical market software industry.About TopicusTopicus is a Netherlands based leader in building and running smart vertical market software since 2001. Their focus is on innovation through vertical market integration. Topicus connects organizations, professionals and end users within and across the vertical markets of education, healthcare, municipalities and financial services.About Constellation Software Inc.Constellation acquires, manages and builds vertical market software businesses that provide mission-critical software solutions.For further information, contact:Constellation Software Inc.   Jamal Baksh, Chief Financial Officer   Tel: (416) 861-9677   jbaksh@csisoftware.com www.csisoftware.com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Volaris Group, a Constellation Software Company, Enters into Agreement to Acquire SSP Limited</t>
        </is>
      </c>
      <c r="D14" t="inlineStr">
        <is>
          <t>Constellation Software Inc.</t>
        </is>
      </c>
      <c r="E14" t="inlineStr">
        <is>
          <t>TORONTO, Dec. 10, 2020 (GLOBE NEWSWIRE) -- Constellation Software Inc. (“Constellation”) (TSX: CSU) today announced that its wholly-owned division Volaris Group (“Volaris”) has entered into an agreement to acquire SSP Limited, a global supplier of technology systems and software for the insurance industry. Completion of the acquisition remains subject to mutually agreed closing conditions, including regulatory approval.  About Volaris Group  Volaris acquires, strengthens and grows vertical market technology companies. As an Operating Group of Constellation, Volaris is all about strengthening businesses within the markets they compete and enabling them to grow – whether that growth comes through organic measures such as new initiatives and product development, day-to-day business, or through complementary acquisitions.Learn more at www.volarisgroup.com.About Constellation Software Inc.  Constellation software acquires, manages and builds vertical market software businesses that provide mission-critical software solutions.For further information, contact:  Constellation Software Inc.  Jamal Baksh, Chief Financial Officer  Tel: (416) 861-9677  jbaksh@csisoftware.com  www.csisoftware.com</t>
        </is>
      </c>
    </row>
    <row r="15">
      <c r="A15" s="10" t="inlineStr">
        <is>
          <t>Investors Who Bought Constellation Software (TSE:CSU) Shares Five Years Ago Are Now Up 180%</t>
        </is>
      </c>
      <c r="D15" s="5" t="inlineStr">
        <is>
          <t>Simply Wall St</t>
        </is>
      </c>
      <c r="E15" s="5" t="inlineStr">
        <is>
          <t>The most you can lose on any stock (assuming you don&amp;#39;t use leverage) is 100% of your money. But when you pick a company...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Constellation Software Inc. Provides Update in Connection with Proposed Topicus.com Spin Out and Previously Declared Conditional Dividend</t>
        </is>
      </c>
      <c r="D16" t="inlineStr">
        <is>
          <t>Constellation Software Inc.</t>
        </is>
      </c>
      <c r="E16" t="inlineStr">
        <is>
          <t>TORONTO, Nov. 17, 2020 (GLOBE NEWSWIRE) -- On October 20, 2020, Constellation announced that it had resolved to pay a special dividend of Topicus.com shares, conditional upon receipt by Constellation of such spin-out shares by November 17th. That condition will not be satisfied on or prior to November 17, 2020, and therefore the previously declared conditional dividend will not be paid. Constellation will continue to work toward a public listing of the shares of Topicus.com, and expects that the Topicus.com shares will be distributed to Constellation&amp;#39;s shareholders at a later date. The new record date and payment date for such special dividend will be determined and announced at the appropriate time.  Forward Looking Statements Certain statements herein may be “forward looking” statements that involve known and unknown risks, uncertainties and other factors that may cause the actual events to be materially different from any future events expressed or implied by such forward -looking statements. Words such as “may”, “will”, “expect”, “believe”, “plan”, “intend”, “should”, “anticipate” and other similar terminology are intended to identify forward looking statements. Forward looking statements in this press release include, but are not limited to, the intention to declare and pay a special dividend-in-kind of Topicus.com shares. Such forward looking statements involve significant risks and uncertainties, should not be read as guarantees of future results, and will not necessarily be accurate indications of whether or not such results will be achieved, or when such results will be achieved. A number of factors could cause actual results to vary significantly from the results discussed in the forward looking statements. These forward looking statements reflect current assumptions and expectations regarding future events and are made as of the date hereof and Constellation assumes no obligation, except as required by law, to update any forward looking statements to reflect new events or circumstances.About Total Specific Solutions TSS is one of Constellation’s six Operating Group companies, based in the Netherlands and solely focused on the European vertical market software industry.About Topicus Topicus is a Netherlands based leader in building and running smart vertical market software since 2001. Their focus is on innovation through vertical market integration. Topicus connects organizations, professionals and end users within and across the vertical markets of education, healthcare, municipalities and financial services.About Constellation Software Inc. Constellation acquires, manages and builds vertical market software businesses that provide mission-critical software solutions.For further information, contact:Constellation Software Inc.   Jamal Baksh, Chief Financial Officer   Tel: (416) 861-2279   jbaksh@csisoftware.com www.csisoftware.com</t>
        </is>
      </c>
    </row>
    <row r="17">
      <c r="A17" s="10" t="inlineStr">
        <is>
          <t>Constellation Software (TSE:CSU) Knows How to Allocate Capital</t>
        </is>
      </c>
      <c r="D17" s="5" t="inlineStr">
        <is>
          <t>Simply Wall St</t>
        </is>
      </c>
      <c r="E17" s="5" t="inlineStr">
        <is>
          <t>What trends should we look for it we want to identify stocks that can multiply in value over the long term? In 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Constellation Software Inc. Announces Results for the Third Quarter Ended September 30, 2020 and Declares Quarterly Dividend</t>
        </is>
      </c>
      <c r="D18" t="inlineStr">
        <is>
          <t>Constellation Software Inc.</t>
        </is>
      </c>
      <c r="E18" t="inlineStr">
        <is>
          <t>TORONTO, Nov. 02, 2020 (GLOBE NEWSWIRE) -- Constellation Software Inc. (TSX:CSU) (“Constellation” or the “Company”) today announced its financial results for the third quarter ended September 30, 2020 and declared a $1.00 per share dividend payable on January 11, 2021 to all common shareholders of record at close of business on December 18, 2020. This dividend has been designated as an eligible dividend for the purposes of the Income Tax Act (Canada). Please note that all dollar amounts referred to in this press release are in U.S. Dollars unless otherwise stated.  The following press release should be read in conjunction with the Company’s Unaudited Condensed Consolidated Interim Financial Statements for the three and nine months ended September 30, 2020 and the accompanying notes, our Management Discussion and Analysis for the three and nine months ended September 30, 2020 and with our annual Consolidated Financial Statements, prepared in accordance with International Financial Reporting Standards (“IFRS”) and our annual Management’s Discussion and Analysis for the year ended December 31, 2019, which can be found on SEDAR at www.sedar.com and on the Company’s website www.csisoftware.com. Additional information about the Company is also available on SEDAR at www.sedar.comOur board remains inspired by the dedication and commitment of the Constellation employees who continue to adapt and find new ways to provide value and make a difference in support of each other and our customers by finding opportunities in the challenges created by COVID-19.Q3 2020 Headlines:  * Revenue grew 15% (negative 1% organic growth, negative 3% after adjusting for changes in foreign exchange rates) to $1,003 million compared to $870 million in Q3 2019.    * Net income increased 50% to $122 million ($5.76 on a diluted per share basis) from $82 million ($3.85 on a diluted per share basis) in Q3 2019.  * Impairment of intangible and other non-financial assets was $3 million in Q3 2020 versus nil in Q3 2019.  * A number of acquisitions were completed for aggregate cash consideration of $123 million (which includes acquired cash). Deferred payments associated with these acquisitions have an estimated value of $25 million resulting in total consideration of $148 million.  * Cash flows from operations (“CFO”) were $234 million, an increase of 32%, or $57 million, compared to $177 million for the comparable period in 2019.  * Free cash flow available to shareholders1 (“FCFA2S”) increased $47 million to $181 million compared to $134 million for the same period in 2019.  * The Company determined that certain of its subsidiaries qualified for an estimated aggregate amount of $12 million of grants from various government authorities, and recognized such amounts as a reduction to expenses in the quarter.  * On May 20, 2020 the Company entered into a binding agreement with IJssel B.V. to purchase 100% of the shares of Topicus.com B.V., a Netherlands-based diversified vertical market software provider. The transaction is currently expected to close in 2020, subject to the satisfaction of certain closing conditions.  * Subsequent to September 30, 2020, the Company completed or entered into agreements to acquire a number of businesses for aggregate cash consideration of $47 million (which includes acquired cash). Deferred payments associated with these acquisitions have an estimated value of $19 million resulting in total consideration of $66 million.1.  See Non-IFRS measures. Total revenue for the quarter ended September 30, 2020 was $1,003 million, an increase of 15%, or $133 million, compared to $870 million for the comparable period in 2019. For the first nine months of 2020 total revenues were $2,878 million, an increase of 14%, or $343 million, compared to $2,534 million for the comparable period in 2019. The increase for both the three and nine month periods compared to the same periods in the prior year is primarily attributable to growth from acquisitions as the Company experienced organic growth of negative 1% and negative 4% respectively, and negative 3% for both periods after adjusting for the impact of changes in the valuation of the US dollar against most major currencies in which the Company transacts business.Net income for the quarter ended September 30, 2020 was $122 million compared to net income of $82 million for the same period in 2019. On a per share basis, this translated into a net income per diluted share of $5.76 in the quarter ended September 30, 2020 compared to net income per diluted share of $3.85 for the same period in 2019. For the nine months ended September 30, 2020, net income was $288 million or $13.58 per diluted share compared to $241 million or $11.39 per diluted share for the same period in 2019.For the quarter ended September 30, 2020, CFO increased $57 million to $234 million compared to $177 million for the same period in 2019 representing an increase of 32%. For the first nine months of 2020, CFO increased $320 million to $831 million compared to $512 million during the same period in 2019, representing an increase of 62%.For the quarter ended September 30, 2020, FCFA2S increased $47 million to $181 million compared to $134 million for the same period in 2019.   For the first nine months of 2020, FCFA2S increased $285 million to $682 million compared to $397 million during the same period in 2019, representing an increase of 72%.The Company is closely monitoring the impact of COVID-19 on all aspects of its business. COVID-19 was declared a global pandemic by the World Health Organization on March 11, 2020. The COVID-19 pandemic has had disruptive effects in countries in which the Company operates and has adversely impacted many of its business units’ operations to date, including through the cancellation by certain customers of their ongoing software maintenance contracts and the suspension or cancellation of new software purchases. The pandemic may also have an adverse impact on many of the Company’s customers, including their ability to satisfy ongoing payment obligations to the Company, which could increase the Company’s bad debt exposure. The future impacts of the pandemic and any resulting economic impact are largely unknown and rapidly evolving. It is possible that the COVID-19 pandemic, the measures taken by the governments of countries affected and the resulting economic impact may continue to adversely affect the Company’s results of operations, cash flows and financial position as well as its customers in future periods, and this impact could be material.Forward Looking Statements Certain statements herein may be “forward looking” statements that involve known and unknown risks, uncertainties and other factors that may cause the actual results, performance or achievements of Constellation or the industry to be materially different from any future results, performance or achievements expressed or implied by such forward-looking statements. Forward looking statements involve significant risks and uncertainties, should not be read as guarantees of future performance or results, and will not necessarily be accurate indications of whether or not such results will be achieved. A number of factors could cause actual results to vary significantly from the results discussed in the forward looking statements. These forward looking statements reflect current assumptions and expectations regarding future events and operating performance and are made as of the date hereof and Constellation assumes no obligation, except as required by law, to update any forward looking statements to reflect new events or circumstances.Non-IFRS MeasuresFree cash flow available to shareholders ‘‘FCFA2S’’ refers to net cash flows from operating activities less interest paid on lease obligations, interest paid on other facilities, credit facility transaction costs, repayments of lease obligations, the TSS membership liability revaluation charge, and property and equipment purchased, and includes interest and dividends received. Constellation believes that FCFA2S is useful supplemental information as it provides an indication of the uncommitted cash flow that is available to shareholders if Constellation does not make any acquisitions, or investments, and does not repay any debts. While Constellation could use the FCFA2S to pay dividends or repurchase shares, Constellation’s objective is to invest all of our FCFA2S in acquisitions which meet Constellation’s hurdle rate.FCFA2S is not a recognized measure under IFRS and, accordingly, readers are cautioned that FCFA2S should not be construed as an alternative to net cash flows from operating activities.The following table reconciles FCFA2S to net cash flows from operating activities:   Three months ended September 30,   Nine months ended September 30,      2020  2019     2020  2019       ($ in millions, except percentages) ($ in millions, except percentages)               Net cash flows from operating activities  234 177    831 512    Adjusted for:            Interest paid on lease obligations  (2)(2)   (6)(5)   Interest paid on other facilities  (8)(8)   (22)(23)   Credit facility transaction costs  (0)(0)   (0)(0)   Payments of lease obligations  (17)(12)   (47)(35)   TSS membership liability revaluation charge  (20)(12)   (55)(30)   Property and equipment purchased  (5)(9)   (19)(24)   Interest and dividends received  0 0    1 3                 Free cash flow available to shareholders  181 134    682 397                 Due to rounding, certain totals may not foot.              About Constellation Software Inc.Constellation&amp;#39;s common shares are listed on the Toronto Stock Exchange under the symbol &amp;quot;CSU&amp;quot;. Constellation acquires, manages and builds vertical market software businesses.For further information:Jamal Baksh  Chief Financial Officer   (416) 861-9677   info@csisoftware.com   www.csisoftware.com SOURCE: CONSTELLATION SOFTWARE INC.          CONSTELLATION SOFTWARE INC.    Condensed Consolidated Interim Statements of Financial Position    (In millions of U.S. dollars, except per share amounts. Due to rounding, numbers presented may not foot.)          Unaudited         September 30, 2020December 31, 2019September 30, 2019                Assets                          Current assets:             Cash $565 $316 $235    Accounts receivable  420  422  390    Unbilled revenue  102  110  106    Inventories  30  31  43    Other assets  217  184  182       1,333  1,062  956                 Non-current assets:             Property and equipment  80  78  70    Right of use assets  239  234  220    Deferred income taxes  50  45  38    Other assets  79  72  71    Intangible assets 2,097  1,997  1,882       2,546  2,425  2,281                 Total assets $3,879 $3,488 $3,237                 Liabilities and Shareholders&amp;#39; Equity                          Current liabilities:             CSI facility $- $63 $21    Debt without recourse to Constellation Software Inc.  4  57  99    TSS membership liability  104  86  84    Accounts payable and accrued liabilities  535  529  454    Dividends payable  21  21  21    Deferred revenue  917  788  790    Provisions  11  13  14    Acquisition holdback payables  71  76  77    Lease obligations  68  62  57    Income taxes payable  90  36  30       1,821  1,732  1,646                 Non-current liabilities:             Debt without recourse to Constellation Software Inc. (note 8)  169  153  115    TSS membership liability  184  136  110    Debentures  213  222  219    Deferred income taxes  253  246  241    Acquisition holdback payables  30  25  22    Lease obligations  191  187  179    Other liabilities  116  101  93       1,155  1,069  978                 Total liabilities  2,976  2,800  2,624                               Shareholders&amp;#39; equity:             Capital stock  99  99  99    Accumulated other comprehensive income (loss)  (49) (40) (44)   Retained earnings  852  628  558       902  687  613                                             Total liabilities and shareholders&amp;#39; equity $3,879 $3,488 $3,237                     CONSTELLATION SOFTWARE INC.        Condensed Consolidated Interim Statements of Income        (In millions of U.S. dollars, except per share amounts. Due to rounding, numbers presented may not foot.)             Three and nine months ended September 30, 2020 and 2019        Unaudited            Three months ended September 30,  Nine months ended September 30,      2020   2019   2020   2019                                         Revenue                  License $57  $51  $166  $165   Professional services  187   164   534   485   Hardware and other  45   45   122   122   Maintenance and other recurring  713   609   2,056   1,762      1,003   870   2,878   2,534                      Expenses                  Staff  504   434   1,493   1,316   Hardware  25   25   70   68   Third party license, maintenance and professional services  82   75   237   218   Occupancy  9   9   26   26   Travel, telecommunications, supplies, software and equipment  32   50   114   143   Professional fees  15   12   41   34   Other, net  5   18   10   53   Depreciation  26   23   77   65   Amortization of intangible assets  103   84   293   234      800   730   2,362   2,158                                         Foreign exchange loss (gain)  1   6   5   20   TSS membership liability revaluation charge  20   12   55   30   Finance and other expense (income)  (2)  1   (4)  (2)  Bargain purchase gain  (0)  (7)  (0)  (36)  Impairment of intangible and other non-financial assets  3   -   11   -   Finance costs  13   11   34   29      34   22   101   41                      Income before income taxes  168   117   414   335                      Current income tax expense (recovery)  62   44   177   121   Deferred income tax expense (recovery)  (16)  (8)  (50)  (28)  Income tax expense (recovery)  46   36   127   94                      Net income  122   82   288   241                      Earnings per share                  Basic and diluted $5.76  $3.85  $13.58  $11.39                          CONSTELLATION SOFTWARE INC.     Condensed Consolidated Interim Statements of Comprehensive Income   (In millions of U.S. dollars, except per share amounts. Due to rounding, numbers presented may not foot.)       Three and nine months ended September 30, 2020 and 2019   Unaudited     Three months ended September 30,  Nine months ended September 30,      2020  2019   2020   2019                     Net income $122 $82  $288  $241                     Items that are or may be reclassified subsequently to net income:                                   Foreign currency translation differences from foreign operations  8  (12)  (9)  (7)                    Deferred income tax recovery (expense)  -  -   -   -                     Other comprehensive income (loss) for the period, net of income tax  8  (12)  (9)  (7)                    Total comprehensive income (loss) for the period $130 $70  $279  $234                         CONSTELLATION SOFTWARE INC.    Condensed Consolidated Interim Statements of Changes in Equity  (In millions of U.S. dollars, except per share amounts. Due to rounding, numbers presented may not foot.)          Unaudited                Nine months ended September 30, 2020                  Capital   stock   Accumulated other   comprehensive income (loss)    Retained earnings   Total          Cumulative translation account                           Balance at January 1, 2020 $ 99 $ (40) $ 628 $ 687                    Total comprehensive income for the period:                                 Net income  -  -   288  288                    Other comprehensive income (loss)                                 Foreign currency translation differences from                foreign operations  -  (9)  -  (9)                   Total other comprehensive income (loss)                for the period  -  (9)  -  (9)                   Total comprehensive income (loss) for the period  -  (9)  288  279                    Transactions with owners, recorded directly in equity                Dividends to shareholders of the Company  -  -   (64) (64)                   Balance at September 30, 2020 $ 99 $ (49) $ 852 $ 902       CONSTELLATION SOFTWARE INC.    Condensed Consolidated Interim Statements of Changes in Equity    (In millions of U.S. dollars, except per share amounts. Due to rounding, numbers presented may not foot.)                    Unaudited                 Nine months ended September 30, 2019                                    Capital   stock   Accumulated other   comprehensive income (loss)    Retained earnings  Total          Cumulative translation account                             Balance at January 1, 2019 $ 99 $ (37) $ 804  $ 866                     Total comprehensive income for the period:                                   Net income  -  -   241   241                     Other comprehensive income (loss)                                   Foreign currency translation differences from                 foreign operations  -  (7)  -   (7)                    Total other comprehensive income (loss) for the period  -  (7)  -   (7)                    Total comprehensive income for the period  -  (7)  241   234                     Transactions with owners, recorded directly in equity                 Dividends to shareholders of the Company  -  -   (487)  (487)                    Balance at September 30, 2019 $ 99 $ (44) $ 558  $ 613                         CONSTELLATION SOFTWARE INC.  Condensed Consolidated Interim Statements of Cash Flows  (In millions of U.S. dollars, except per share amounts. Due to rounding, numbers presented may not foot.)               Three and nine months ended September 30, 2020 and 2019         Unaudited              Three months ended September 30,  Nine months ended September 30,        2020   2019   2020   2019                        Cash flows from operating activities:                   Net income $122  $82  $288  $241    Adjustments for:                    Depreciation  26   23   77   65     Amortization of intangible assets  103   84   293   234     TSS membership liability revaluation charge  20   12   55   30     Finance and other expense (income)  (2)  1   (4)  (2)    Bargain purchase (gain)  (0)  (7)  (0)  (36)    Impairment of intangible and other non-financial assets  3   -   11   -     Finance costs  13   11   34   29     Income tax expense (recovery)  46   36   127   94     Foreign exchange loss (gain)  1   6   5   20    Change in non-cash operating assets and liabilities                   exclusive of effects of business combinations  (32)  (37)  69   (44)   Income taxes paid  (66)  (32)  (123)  (119)   Net cash flows from (used in) operating activities  234   177   831   512                        Cash flows from (used in) financing activities:                   Interest paid on lease obligations  (2)  (2)  (6)  (5)   Interest paid on other facilities  (8)  (8)  (22)  (23)   Increase (decrease) in CSI facility  (100)  22   (65)  22    Increase (decrease) in revolving credit under debt facilities without recourse to CSI  -   89   (55)  49    Proceeds from issuance of term debt under facilities without recourse to CSI  7   11   22   11    Repayments of term debt under facilities without recourse to CSI  (1)  (0)  (5)  (2)   Credit facility transaction costs  (0)  (0)  (0)  (0)   Payments of lease obligations  (17)  (12)  (47)  (35)   Distribution to TSS minority owners  -   -   -   (11)   Dividends paid  (21)  (21)  (64)  (487)   Net cash flows from (used in) in financing activities  (143)  79   (242)  (481)                       Cash flows from (used in) investing activities:                   Acquisition of businesses  (123)  (278)  (298)  (408)   Cash obtained with acquired businesses  31   68   55   103    Post-acquisition settlement payments, net of receipts  (24)  (8)  (79)  (45)   Purchases of other investments  -   (4)  (2)  (9)   Interest, dividends and other proceeds received  1   2   2   5    Property and equipment purchased  (5)  (9)  (19)  (24)   Net cash flows from (used in) investing activities  (120)  (228)  (340)  (378)                       Effect of foreign currency on                   cash and cash equivalents  8   (7)  (1)  (6)                       Increase (decrease) in cash  (21)  21   249   (354)                       Cash, beginning of period  585   214   316   589                        Cash, end of period $565  $235   565   235</t>
        </is>
      </c>
    </row>
    <row r="19">
      <c r="A19" s="10" t="inlineStr">
        <is>
          <t>Volaris Group Introduces Lumine Group to Focus on Communications &amp; Media Business</t>
        </is>
      </c>
      <c r="D19" s="5" t="inlineStr">
        <is>
          <t>Volaris Group Inc</t>
        </is>
      </c>
      <c r="E19" s="5" t="inlineStr">
        <is>
          <t>TORONTO, Oct. 27, 2020 (GLOBE NEWSWIRE) -- Volaris Group (“Volaris”) today announced Lumine Group (“Lumine”) a new brand for its Communications &amp; Media Portfolio. Lumine will build on Volaris’ success in the communications and media vertical.  “Lumine’s vision is to create a global ecosystem to help accelerate the growth and internationalization of communications and media software businesses,” says David Nyland, President of Lumine Group. “Businesses can leverage global resources including product innovation, customers and channels, support to enter new geographies, and a wealth of domain-specific best practices to scale efficiently.” Since 2013, Lumine has built a global portfolio of complementary communications and media software businesses, completing 16 acquisitions with employees in over 30 countries. The portfolio encompasses a global network of customers, including tier-1 operators across the world.“Lumine brings together a combination of innovative technology, great talent, and industry expertise under a single banner,” says Mark Miller, CEO of Volaris Group, and COO of Constellation Software. “The Lumine team will continue our legacy in this space, deploying Volaris best-practices and our winning buy-and-hold-forever formula.”Lumine takes root from the word “illuminate,” reflecting Lumine’s mission to illuminate the potential of the businesses they acquire. Lumine acts as a guiding light to businesses, providing the expertise and resources to support long-term, sustainable success.  Lumine is currently home to award-winning communications and media software businesses such as Incognito Software Systems, MDS Global, and Velocix. To learn more about Lumine’s portfolio of businesses, visit here.Lumine will continue to operate under the buy-and-hold forever acquisition philosophy as a division of Volaris Group &amp; Constellation Software Inc. Additional Resources  * To learn more about Lumine Group, visit www.luminegroup.com.  * Follow Lumine on LinkedIn.About Lumine Group   Lumine Group is the global leading acquirer of communications &amp; media software businesses. Lumine Group architects the future of connectivity in the communication and media industry by providing an ecosystem with access to a network of global, like-minded professionals, customers, and partners. Lumine Group is a division within Volaris Group, a subsidiary of Constellation Software Inc. (TSX:CSU). Learn more at www.luminegroup.com.  About Volaris Group   Volaris acquires, strengthens, and grows vertical market technology companies. As an Operating Group of Constellation Software Inc. (TSX:CSU), Volaris is all about strengthening businesses within the markets they compete and enabling them to grow – whether that growth comes through organic measures such as new initiatives and product development, day-to-day business, or through complementary acquisitions. Learn more at www.volarisgroup.com. For Further InformationRyan Hill  Corporate Communications Director   +1 437 775 6279   ryans.hill@volarisgroup.com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Constellation Software Inc. Declares Conditional Dividend in Connection with Proposed Topicus.com Spin Out</t>
        </is>
      </c>
      <c r="D20" t="inlineStr">
        <is>
          <t>Constellation Software Inc.</t>
        </is>
      </c>
      <c r="E20" t="inlineStr">
        <is>
          <t>TORONTO, Oct. 20, 2020 (GLOBE NEWSWIRE) -- Constellation Software Inc. (“Constellation”) (TSX:CSU) announced today that in connection with its previously announced intention to explore opportunities for a future public listing of the shares of Topicus.com Inc., Constellation has resolved to pay a special dividend (the “Conditional Dividend”), conditional upon Constellation receiving the Spin-Out Shares (defined below) on or prior to November 17, 2020 (the “Condition Precedent”).  If the Condition Precedent is satisfied, the record date for Constellation shareholders entitled to receive the Conditional Dividend is October 28, 2020 (the “Record Date”), and the payment date will be determined and announced once the Condition Precedent is satisfied.On May 20, 2020, Constellation, acting through its TSS operating group and its subsidiary TPCS Holding B.V., entered into a binding agreement with IJssel B.V. to purchase 100% of the shares of Topicus.com B.V. (“Topicus”), a Netherlands-based diversified vertical market software provider. In connection with the anticipated closing of the acquisition and the public listing of the subordinate voting shares of Topicus.com Inc., TSS will be spun out of Constellation and will operate together with Topicus as a separate publicly traded company. Pursuant to the spin-out, Constellation is expected to receive subordinate voting shares of Topicus.com Inc. (the “Spin-Out Shares”), and pursuant to the Conditional Dividend, provided the Condition Precedent is satisfied, the shareholders of Constellation on the Record Date will be entitled to receive, by way of a dividend-in-kind, 1.859817814 Spin-Out Shares for each common share of Constellation held.On September 21, 2020, Topicus.com Inc. filed a preliminary prospectus in connection with the proposed spin-out.The spin out transaction and listing is subject to approval of the TSX Venture Exchange and acceptance of a final prospectus by the securities regulatory authorities.Forward Looking Statements Certain statements herein may be “forward looking” statements that involve known and unknown risks, uncertainties and other factors that may cause the actual events to be materially different from any future events expressed or implied by such forward -looking statements. Words such as “may”, “will”, “expect”, “believe”, “plan”, “intend”, “should”, “anticipate” and other similar terminology are intended to identify forward looking statements. Forward looking statements in this press release include, but are not limited to, the intention of Topicus.com to explore opportunities for a future public listing of its shares, and the intention to have Constellation and its current shareholders become shareholders of Topicus.com (which includes the intention to pay the Conditional Dividend if the Condition Precedent is satisfied). Such forward looking statements involve significant risks and uncertainties, should not be read as guarantees of future results, and will not necessarily be accurate indications of whether or not such results will be achieved, or when such results will be achieved. A number of factors could cause actual results to vary significantly from the results discussed in the forward looking statements. These forward looking statements reflect current assumptions and expectations regarding future events and are made as of the date hereof and Constellation assumes no obligation, except as required by law, to update any forward looking statements to reflect new events or circumstances.About Total Specific SolutionsTSS is one of Constellation’s six Operating Group companies, based in the Netherlands and solely focused on the European vertical market software industry.About TopicusTopicus is a Netherlands based leader in building and running smart vertical market software since 2001. Their focus is on innovation through vertical market integration. Topicus connects organizations, professionals and end users within and across the vertical markets of education, healthcare, municipalities and financial services.About Constellation Software Inc.Constellation acquires, manages and builds vertical market software businesses that provide mission-critical software solutions.For further information, contact:Constellation Software Inc.   Jamal Baksh, Chief Financial Officer   Tel: (416) 861-2279   jbaksh@csisoftware.com www.csisoftware.com</t>
        </is>
      </c>
    </row>
    <row r="21">
      <c r="A21" s="10" t="inlineStr">
        <is>
          <t>What Is The Ownership Structure Like For Constellation Software Inc. (TSE:CSU)?</t>
        </is>
      </c>
      <c r="D21" s="5" t="inlineStr">
        <is>
          <t>Simply Wall St</t>
        </is>
      </c>
      <c r="E21" s="5" t="inlineStr">
        <is>
          <t>A look at the shareholders of Constellation Software Inc. (TSE:CSU) can tell us which group is most powerful...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Constellation Software Inc. Announces Release Date for Third Quarter Results</t>
        </is>
      </c>
      <c r="D22" t="inlineStr">
        <is>
          <t>Constellation Software Inc.</t>
        </is>
      </c>
      <c r="E22" t="inlineStr">
        <is>
          <t>TORONTO, Oct. 16, 2020 (GLOBE NEWSWIRE) -- Constellation Software Inc. (TSX:CSU) announced today it will release its third quarter results on November 2, 2020.  The Company’s quarterly results will be disseminated via press release and made available on the Company’s website (www.csisoftware.com) and SEDAR, after the Toronto Stock Exchange closes on Monday, November 2, 2020.   As outlined in Constellation’s press release on February 23, 2018, Constellation has ceased holding conference calls to discuss the Company’s quarterly financial results. In lieu of the quarterly calls the Company has created a link on its website where shareholders can submit questions to management. Periodically the Company will publish responses to selected questions received. The Company believes this Q&amp;A facility will eventually prove to be a more effective tool than the conference calls because it will be searchable and will provide an archive of all previous responses.The Company’s goal in establishing this policy is to allow all investors ongoing access to information disclosed about Constellation’s strategy, operations, and ongoing business plans.Website link: https://www.csisoftware.com/investor-relations/shareholder-q-and-aAbout Constellation Software Inc.  Constellation Software acquires, manages and builds vertical market software businesses.Contact:Jamal Baksh  Chief Financial Officer   416-861-9677</t>
        </is>
      </c>
    </row>
    <row r="23">
      <c r="A23" s="10" t="inlineStr">
        <is>
          <t>Constellation Software Inc.&amp;#39;s (TSE:CSU) Price Is Out Of Tune With Earnings</t>
        </is>
      </c>
      <c r="D23" s="5" t="inlineStr">
        <is>
          <t>Simply Wall St</t>
        </is>
      </c>
      <c r="E23" s="5" t="inlineStr">
        <is>
          <t>When close to half the companies in Canada have price-to-earnings ratios (or &amp;quot;P/E&amp;#39;s&amp;quot;) below 14x, you may consider...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Constellation Software Inc. Announces Release Date for Second Quarter Results</t>
        </is>
      </c>
      <c r="D24" t="inlineStr">
        <is>
          <t>GlobeNewswire</t>
        </is>
      </c>
      <c r="E24" t="inlineStr">
        <is>
          <t>TORONTO, July 21, 2020 -- Constellation Software Inc. (TSX:CSU) announced today it will release its second quarter results on August 6, 2020. The Company’s quarterly results.</t>
        </is>
      </c>
    </row>
    <row r="25">
      <c r="A25" s="10" t="inlineStr">
        <is>
          <t>AlphaPay, ACCEO Logivision to increase mobile payment technology for retailers</t>
        </is>
      </c>
      <c r="D25" s="5" t="inlineStr">
        <is>
          <t>GlobeNewswire</t>
        </is>
      </c>
      <c r="E25" s="5" t="inlineStr">
        <is>
          <t>VANCOUVER, British Columbia, July 07, 2020 -- AlphaPay, a North American leader in borderless payment technology, and ACCEO Logivision, a high-speed retail point-of-sale.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Are Robust Financials Driving The Recent Rally In Constellation Software Inc.&amp;#39;s (TSE:CSU) Stock?</t>
        </is>
      </c>
      <c r="D26" t="inlineStr">
        <is>
          <t>Simply Wall St</t>
        </is>
      </c>
      <c r="E26" t="inlineStr">
        <is>
          <t>Most readers would already be aware that Constellation Software&amp;#39;s (TSE:CSU) stock increased significantly by 24% over...</t>
        </is>
      </c>
    </row>
    <row r="27">
      <c r="A27" s="10" t="inlineStr">
        <is>
          <t>Constellation Software Announces Special Shareholder Meeting</t>
        </is>
      </c>
      <c r="D27" s="5" t="inlineStr">
        <is>
          <t>GlobeNewswire</t>
        </is>
      </c>
      <c r="E27" s="5" t="inlineStr">
        <is>
          <t>Constellation Software Inc. (CSU.TO) announced today that it will be holding a special meeting of shareholders on August 5th, 2020 and provided the following letter to its shareholders from Mark Leonard, President.  After the announcement, we learned that the limit to board sanctioned director appointments in Constellation's circumstances is three, not four directors.  Accordingly, we are calling a special shareholder meeting on August 5th to seek shareholder ratification of the new director appointments.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Learning From the Canadian Serial Acquirer</t>
        </is>
      </c>
      <c r="D28" t="inlineStr">
        <is>
          <t>GuruFocus.com</t>
        </is>
      </c>
      <c r="E28" t="inlineStr">
        <is>
          <t>We believe that investors can learn something from Mark Leonard in terms of his entrepreneurship, capital allocation, leadership and shareholder-friendliness Continue reading...</t>
        </is>
      </c>
    </row>
    <row r="29">
      <c r="A29" s="10" t="inlineStr">
        <is>
          <t>Constellation Software Announces Appointments to its Board of Directors</t>
        </is>
      </c>
      <c r="D29" s="5" t="inlineStr">
        <is>
          <t>GlobeNewswire</t>
        </is>
      </c>
      <c r="E29" s="5" t="inlineStr">
        <is>
          <t>Donna Parr has significant experience in venture and private equity investing and corporate finance working for Canadian Medical Discoveries Fund, Ontario Municipal Employees Retirement System, Canada Pension Plan, and several other institutional investors.  Ms. Parr has served on 35 boards of private companies primarily on behalf of institutional investors and several as an Independent Corporate Director, including a term as a director of Constellation from 1995 to 2003.</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The Rare High-Quality Serial Acquirer</t>
        </is>
      </c>
      <c r="D30" t="inlineStr">
        <is>
          <t>GuruFocus.com</t>
        </is>
      </c>
      <c r="E30" t="inlineStr">
        <is>
          <t>These companies manage to maintain a superior return on capital while growing through acquisitions Continue reading...</t>
        </is>
      </c>
    </row>
    <row r="31">
      <c r="A31" s="10" t="inlineStr">
        <is>
          <t>PRESS DIGEST- Canada-May 21</t>
        </is>
      </c>
      <c r="D31" s="5" t="inlineStr">
        <is>
          <t>Reuters</t>
        </is>
      </c>
      <c r="E31" s="5" t="inlineStr"/>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