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3-reasons-growth-investors-love-174505532.html" TargetMode="External" Id="rId1"/><Relationship Type="http://schemas.openxmlformats.org/officeDocument/2006/relationships/hyperlink" Target="https://finance.yahoo.com/news/masonite-announces-fourth-quarter-full-213600168.html" TargetMode="External" Id="rId2"/><Relationship Type="http://schemas.openxmlformats.org/officeDocument/2006/relationships/hyperlink" Target="https://finance.yahoo.com/news/zacks-industry-outlook-highlights-weyerhaeuser-104110896.html" TargetMode="External" Id="rId3"/><Relationship Type="http://schemas.openxmlformats.org/officeDocument/2006/relationships/hyperlink" Target="https://finance.yahoo.com/news/5-top-wood-industry-stocks-145802017.html" TargetMode="External" Id="rId4"/><Relationship Type="http://schemas.openxmlformats.org/officeDocument/2006/relationships/hyperlink" Target="https://finance.yahoo.com/news/masonite-host-virtual-investor-day-215600458.html" TargetMode="External" Id="rId5"/><Relationship Type="http://schemas.openxmlformats.org/officeDocument/2006/relationships/hyperlink" Target="https://finance.yahoo.com/news/masonite-international-corporation-appoints-john-213000683.html" TargetMode="External" Id="rId6"/><Relationship Type="http://schemas.openxmlformats.org/officeDocument/2006/relationships/hyperlink" Target="https://finance.yahoo.com/news/masonite-door-profitable-stock-value-062006543.html" TargetMode="External" Id="rId7"/><Relationship Type="http://schemas.openxmlformats.org/officeDocument/2006/relationships/hyperlink" Target="https://finance.yahoo.com/news/investors-undervaluing-masonite-door-now-165004163.html" TargetMode="External" Id="rId8"/><Relationship Type="http://schemas.openxmlformats.org/officeDocument/2006/relationships/hyperlink" Target="https://finance.yahoo.com/news/now-time-look-buying-masonite-061858415.html" TargetMode="External" Id="rId9"/><Relationship Type="http://schemas.openxmlformats.org/officeDocument/2006/relationships/hyperlink" Target="https://finance.yahoo.com/news/stock-market-today-stocks-retreat-212427707.html" TargetMode="External" Id="rId10"/><Relationship Type="http://schemas.openxmlformats.org/officeDocument/2006/relationships/hyperlink" Target="https://finance.yahoo.com/news/cautious-masonite-international-corporations-nyse-073751660.html" TargetMode="External" Id="rId11"/><Relationship Type="http://schemas.openxmlformats.org/officeDocument/2006/relationships/hyperlink" Target="https://finance.yahoo.com/news/masonite-international-corporation-present-bofa-214500385.html" TargetMode="External" Id="rId12"/><Relationship Type="http://schemas.openxmlformats.org/officeDocument/2006/relationships/hyperlink" Target="https://finance.yahoo.com/news/masonite-international-corporation-adds-jay-211500153.html" TargetMode="External" Id="rId13"/><Relationship Type="http://schemas.openxmlformats.org/officeDocument/2006/relationships/hyperlink" Target="https://finance.yahoo.com/news/look-intrinsic-value-masonite-international-121103286.html" TargetMode="External" Id="rId14"/><Relationship Type="http://schemas.openxmlformats.org/officeDocument/2006/relationships/hyperlink" Target="https://finance.yahoo.com/news/masonite-international-corp-host-earnings-121500582.html" TargetMode="External" Id="rId15"/><Relationship Type="http://schemas.openxmlformats.org/officeDocument/2006/relationships/hyperlink" Target="https://finance.yahoo.com/news/masonite-door-q3-earnings-revenues-004512371.html" TargetMode="External" Id="rId16"/><Relationship Type="http://schemas.openxmlformats.org/officeDocument/2006/relationships/hyperlink" Target="https://finance.yahoo.com/news/recap-masonite-international-q3-earnings-221208336.html" TargetMode="External" Id="rId17"/><Relationship Type="http://schemas.openxmlformats.org/officeDocument/2006/relationships/hyperlink" Target="https://finance.yahoo.com/news/masonite-international-corporation-reports-2020-213000412.html" TargetMode="External" Id="rId18"/><Relationship Type="http://schemas.openxmlformats.org/officeDocument/2006/relationships/hyperlink" Target="https://finance.yahoo.com/news/masonite-internationals-earnings-preview-151351730.html" TargetMode="External" Id="rId19"/><Relationship Type="http://schemas.openxmlformats.org/officeDocument/2006/relationships/hyperlink" Target="https://finance.yahoo.com/news/why-earnings-surprise-streak-could-161004181.html" TargetMode="External" Id="rId20"/><Relationship Type="http://schemas.openxmlformats.org/officeDocument/2006/relationships/hyperlink" Target="https://finance.yahoo.com/news/masonite-international-corporation-present-virtually-203000092.html" TargetMode="External" Id="rId21"/><Relationship Type="http://schemas.openxmlformats.org/officeDocument/2006/relationships/hyperlink" Target="https://finance.yahoo.com/news/masonite-door-earnings-expected-grow-163104964.html" TargetMode="External" Id="rId22"/><Relationship Type="http://schemas.openxmlformats.org/officeDocument/2006/relationships/hyperlink" Target="http://www.moodys.com/page/viewresearchdoc.aspx?docid=PR_430610&amp;cid=HFGG75LYEO30&amp;yptr=yahoo" TargetMode="External" Id="rId23"/><Relationship Type="http://schemas.openxmlformats.org/officeDocument/2006/relationships/hyperlink" Target="https://finance.yahoo.com/news/masonite-door-keep-earnings-surprise-161004294.html" TargetMode="External" Id="rId24"/><Relationship Type="http://schemas.openxmlformats.org/officeDocument/2006/relationships/hyperlink" Target="https://finance.yahoo.com/news/masonite-door-earnings-expected-grow-163104965.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DOOR.nyse</t>
        </is>
      </c>
      <c r="B3" s="1" t="inlineStr">
        <is>
          <t>Building Products &amp; Equipment</t>
        </is>
      </c>
      <c r="C3" t="inlineStr">
        <is>
          <t>Masonite International Corporation</t>
        </is>
      </c>
      <c r="D3" s="6" t="n">
        <v>115.12</v>
      </c>
      <c r="E3" s="6" t="n">
        <v>0</v>
      </c>
      <c r="F3" s="6" t="n">
        <v>993</v>
      </c>
      <c r="G3" s="6" t="n">
        <v>813</v>
      </c>
      <c r="H3" s="6" t="n">
        <v>2825079296</v>
      </c>
      <c r="I3" s="6" t="n">
        <v>2257075000</v>
      </c>
      <c r="J3" s="6" t="n">
        <v>69037000</v>
      </c>
      <c r="K3" s="6" t="n">
        <v>2137760000</v>
      </c>
      <c r="L3" s="6" t="n">
        <v>1442643000</v>
      </c>
      <c r="M3">
        <f>K3/L3</f>
        <v/>
      </c>
      <c r="N3" s="6" t="n">
        <v>792242000</v>
      </c>
      <c r="O3">
        <f>N3/M3</f>
        <v/>
      </c>
      <c r="P3" t="inlineStr"/>
      <c r="Q3" t="inlineStr"/>
      <c r="R3" t="inlineStr">
        <is>
          <t>Masonite International Corporation designs, manufactures, markets, and distributes interior and exterior doors for the new construction and repair, renovation, and remodeling sectors of the residential and non-residential building construction markets worldwide. It offers molded panel, flush, stile and rail, routed medium-density fiberboard (MDF), steel, and fiberglass residential doors, as well as architectural interior doors. The company also provides various door components, including interior door facings, agri-fiber and particleboard door cores, MDF and wood cut-stock components, critical door components, wood veneer door skins, and mineral and particleboard door cores. It offers its products under the Masonite, Premdor, Masonite Architectural, Marshfield-Algoma, USA Wood Door, Mohawk, Solidor, Residor, Nicedor, Door-Stop International, Harring Doors, National Hickman, Graham-Maiman, Louisiana Millwork, Baillargeon, and BWI to remodeling contractors, builders, homeowners, retailers, dealers, lumberyards, commercial and general contractors, and architects through wholesale, retail, and direct distribution channels. The company was founded in 1925 and is headquartered in Tampa, Florida.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JELD</t>
        </is>
      </c>
      <c r="B8" s="1" t="inlineStr">
        <is>
          <t>Building Products &amp; Equipment</t>
        </is>
      </c>
      <c r="C8" t="inlineStr">
        <is>
          <t>JELD-WEN Holding, Inc.</t>
        </is>
      </c>
      <c r="D8" s="6" t="n">
        <v>27.28</v>
      </c>
      <c r="E8" s="6" t="n">
        <v>0</v>
      </c>
      <c r="F8" s="6" t="n">
        <v>59</v>
      </c>
      <c r="G8" s="6" t="n">
        <v>0</v>
      </c>
      <c r="H8" s="6" t="n">
        <v>2728982272</v>
      </c>
      <c r="I8" s="6" t="n">
        <v>4235677000</v>
      </c>
      <c r="J8" s="6" t="n">
        <v>91586000</v>
      </c>
      <c r="K8" s="6" t="n">
        <v>3964685000</v>
      </c>
      <c r="L8" s="6" t="n">
        <v>2960221000</v>
      </c>
      <c r="M8">
        <f>K8/L8</f>
        <v/>
      </c>
      <c r="N8" s="6" t="n">
        <v>1698151000</v>
      </c>
      <c r="O8">
        <f>N8/M8</f>
        <v/>
      </c>
      <c r="P8" t="inlineStr"/>
      <c r="Q8" t="inlineStr"/>
      <c r="R8" t="inlineStr"/>
    </row>
    <row r="9">
      <c r="A9" s="3" t="inlineStr">
        <is>
          <t>IBP</t>
        </is>
      </c>
      <c r="B9" s="1" t="inlineStr">
        <is>
          <t>Building Products &amp; Equipment</t>
        </is>
      </c>
      <c r="C9" t="inlineStr">
        <is>
          <t>Installed Building Products, Inc.</t>
        </is>
      </c>
      <c r="D9" s="6" t="n">
        <v>110.46</v>
      </c>
      <c r="E9" s="6" t="n">
        <v>246</v>
      </c>
      <c r="F9" s="6" t="n">
        <v>262</v>
      </c>
      <c r="G9" s="6" t="n">
        <v>0</v>
      </c>
      <c r="H9" s="6" t="n">
        <v>3272156672</v>
      </c>
      <c r="I9" s="6" t="n">
        <v>1653225000</v>
      </c>
      <c r="J9" s="6" t="n">
        <v>97239000</v>
      </c>
      <c r="K9" s="6" t="n">
        <v>1187676000</v>
      </c>
      <c r="L9" s="6" t="n">
        <v>868494000</v>
      </c>
      <c r="M9">
        <f>K9/L9</f>
        <v/>
      </c>
      <c r="N9" s="6" t="n">
        <v>541957000</v>
      </c>
      <c r="O9">
        <f>N9/M9</f>
        <v/>
      </c>
      <c r="P9" t="inlineStr"/>
      <c r="Q9" t="inlineStr"/>
      <c r="R9" t="inlineStr"/>
    </row>
    <row r="10">
      <c r="A10" s="3" t="inlineStr">
        <is>
          <t>AWI</t>
        </is>
      </c>
      <c r="B10" s="1" t="inlineStr">
        <is>
          <t>Building Products &amp; Equipment</t>
        </is>
      </c>
      <c r="C10" t="inlineStr">
        <is>
          <t>Armstrong World Industries, Inc.</t>
        </is>
      </c>
      <c r="D10" s="6" t="n">
        <v>91.84999999999999</v>
      </c>
      <c r="E10" s="6" t="n">
        <v>-21</v>
      </c>
      <c r="F10" s="6" t="n">
        <v>46</v>
      </c>
      <c r="G10" s="6" t="n">
        <v>46</v>
      </c>
      <c r="H10" s="6" t="n">
        <v>4389355520</v>
      </c>
      <c r="I10" s="6" t="n">
        <v>936900000</v>
      </c>
      <c r="J10" s="6" t="n">
        <v>-99100000</v>
      </c>
      <c r="K10" s="6" t="n">
        <v>1718500000</v>
      </c>
      <c r="L10" s="6" t="n">
        <v>1267600000</v>
      </c>
      <c r="M10">
        <f>K10/L10</f>
        <v/>
      </c>
      <c r="N10" s="6" t="n">
        <v>718900000</v>
      </c>
      <c r="O10">
        <f>N10/M10</f>
        <v/>
      </c>
      <c r="P10" t="inlineStr"/>
      <c r="Q10" t="inlineStr"/>
      <c r="R10" t="inlineStr"/>
    </row>
    <row r="11">
      <c r="A11" s="3" t="inlineStr">
        <is>
          <t>BLD</t>
        </is>
      </c>
      <c r="B11" s="1" t="inlineStr">
        <is>
          <t>Engineering &amp; Construction</t>
        </is>
      </c>
      <c r="C11" t="inlineStr">
        <is>
          <t>TopBuild Corp.</t>
        </is>
      </c>
      <c r="D11" s="6" t="n">
        <v>211.1</v>
      </c>
      <c r="E11" s="6" t="n">
        <v>228</v>
      </c>
      <c r="F11" s="6" t="n">
        <v>266</v>
      </c>
      <c r="G11" s="6" t="n">
        <v>0</v>
      </c>
      <c r="H11" s="6" t="n">
        <v>6980676096</v>
      </c>
      <c r="I11" s="6" t="n">
        <v>2718038000</v>
      </c>
      <c r="J11" s="6" t="n">
        <v>247023000</v>
      </c>
      <c r="K11" s="6" t="n">
        <v>2815283000</v>
      </c>
      <c r="L11" s="6" t="n">
        <v>1466489000</v>
      </c>
      <c r="M11">
        <f>K11/L11</f>
        <v/>
      </c>
      <c r="N11" s="6" t="n">
        <v>683396000</v>
      </c>
      <c r="O11">
        <f>N11/M11</f>
        <v/>
      </c>
      <c r="P11" t="inlineStr"/>
      <c r="Q11" t="inlineStr"/>
      <c r="R11" t="inlineStr"/>
    </row>
    <row r="12">
      <c r="A12" s="3" t="inlineStr">
        <is>
          <t>GCP</t>
        </is>
      </c>
      <c r="B12" s="1" t="inlineStr">
        <is>
          <t>Specialty Chemicals</t>
        </is>
      </c>
      <c r="C12" t="inlineStr">
        <is>
          <t>GCP Applied Technologies Inc.</t>
        </is>
      </c>
      <c r="D12" s="6" t="n">
        <v>25.02</v>
      </c>
      <c r="E12" s="6" t="n">
        <v>0</v>
      </c>
      <c r="F12" s="6" t="n">
        <v>0</v>
      </c>
      <c r="G12" s="6" t="n">
        <v>0</v>
      </c>
      <c r="H12" s="6" t="n">
        <v>1832229632</v>
      </c>
      <c r="I12" s="6" t="n">
        <v>903200000</v>
      </c>
      <c r="J12" s="6" t="n">
        <v>100200000</v>
      </c>
      <c r="K12" s="6" t="n">
        <v>1417600000</v>
      </c>
      <c r="L12" s="6" t="n">
        <v>763500000</v>
      </c>
      <c r="M12">
        <f>K12/L12</f>
        <v/>
      </c>
      <c r="N12" s="6" t="n">
        <v>345900000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3 Reasons Growth Investors Will Love Masonite (DOOR)</t>
        </is>
      </c>
      <c r="D8" t="inlineStr">
        <is>
          <t>Zacks Equity Research</t>
        </is>
      </c>
      <c r="E8" t="inlineStr">
        <is>
          <t>Masonite (DOOR) is well positioned to outperform the market, as it exhibits above-average growth in financials.</t>
        </is>
      </c>
    </row>
    <row r="9">
      <c r="A9" s="10" t="inlineStr">
        <is>
          <t>Masonite Announces Fourth Quarter and Full Year 2020 Earnings Release and Investor Conference Call</t>
        </is>
      </c>
      <c r="D9" s="5" t="inlineStr">
        <is>
          <t>Business Wire</t>
        </is>
      </c>
      <c r="E9" s="5" t="inlineStr">
        <is>
          <t>Masonite International Corporation (NYSE: DOOR) today announced it will release fourth quarter and full year 2020 financial results after the market close on Wednesday, February 24, 2021.</t>
        </is>
      </c>
    </row>
    <row r="10">
      <c r="A10" s="9" t="inlineStr">
        <is>
          <t>Zacks Industry Outlook Highlights: Weyerhaeuser, PotlatchDeltic, Masonite International, UFP Industries and Louisiana-Pacific</t>
        </is>
      </c>
      <c r="D10" t="inlineStr">
        <is>
          <t>Zacks Equity Research</t>
        </is>
      </c>
      <c r="E10" t="inlineStr">
        <is>
          <t>Zacks Industry Outlook Highlights: Weyerhaeuser, PotlatchDeltic, Masonite International, UFP Industries and Louisiana-Pacific</t>
        </is>
      </c>
    </row>
    <row r="11">
      <c r="A11" s="10" t="inlineStr">
        <is>
          <t>5 Top Wood Industry Stocks to Watch Amid Solid Housing Trend</t>
        </is>
      </c>
      <c r="D11" s="5" t="inlineStr">
        <is>
          <t>Shrabana Mukherjee</t>
        </is>
      </c>
      <c r="E11" s="5" t="inlineStr">
        <is>
          <t>5 Top Wood Industry Stocks to Watch Amid Solid Housing Trend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Masonite to Host Virtual Investor Day on March 24, 2021</t>
        </is>
      </c>
      <c r="D12" t="inlineStr">
        <is>
          <t>Business Wire</t>
        </is>
      </c>
      <c r="E12" t="inlineStr">
        <is>
          <t>Masonite International Corporation (NYSE: DOOR) today announced it will host its 2021 Investor Day virtually on Wednesday, March 24, 2021.</t>
        </is>
      </c>
    </row>
    <row r="13">
      <c r="A13" s="10" t="inlineStr">
        <is>
          <t>Masonite International Corporation Appoints John H. Chuang to Board of Directors</t>
        </is>
      </c>
      <c r="D13" s="5" t="inlineStr">
        <is>
          <t>Business Wire</t>
        </is>
      </c>
      <c r="E13" s="5" t="inlineStr">
        <is>
          <t>Masonite International Corporation (NYSE: DOOR) has appointed John H. Chuang, co-founder and CEO of Aquent, to the company’s board of directors effectively immediately. Chuang was appointed to fill a vacancy on the board.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Masonite (DOOR) a Profitable Stock for Value Investors?</t>
        </is>
      </c>
      <c r="D14" t="inlineStr">
        <is>
          <t>Zacks Equity Research</t>
        </is>
      </c>
      <c r="E14" t="inlineStr">
        <is>
          <t>Let&amp;#39;s see if Masonite (DOOR) stock is a good choice for value-oriented investors right now from multiple angles.</t>
        </is>
      </c>
    </row>
    <row r="15">
      <c r="A15" s="10" t="inlineStr">
        <is>
          <t>Are Investors Undervaluing Masonite (DOOR) Right Now?</t>
        </is>
      </c>
      <c r="D15" s="5" t="inlineStr">
        <is>
          <t>Zacks Equity Research</t>
        </is>
      </c>
      <c r="E15"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Now The Time To Look At Buying Masonite International Corporation (NYSE:DOOR)?</t>
        </is>
      </c>
      <c r="D16" t="inlineStr">
        <is>
          <t>Simply Wall St</t>
        </is>
      </c>
      <c r="E16" t="inlineStr">
        <is>
          <t>Masonite International Corporation ( NYSE:DOOR ), is not the largest company out there, but it led the NYSE gainers...</t>
        </is>
      </c>
    </row>
    <row r="17">
      <c r="A17" s="10" t="inlineStr">
        <is>
          <t>Stock Market Today: Stocks Retreat on Stimulus Stalemate</t>
        </is>
      </c>
      <c r="D17" s="5" t="inlineStr">
        <is>
          <t>Kiplinger</t>
        </is>
      </c>
      <c r="E17" s="5" t="inlineStr">
        <is>
          <t>Investors rushed out of tech stocks Wednesday as continued gridlock on COVID stimulus measures weighed on Wall Street confidence.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Should We Be Cautious About Masonite International Corporation&amp;#39;s (NYSE:DOOR) ROE Of 7.4%?</t>
        </is>
      </c>
      <c r="D18" t="inlineStr">
        <is>
          <t>Simply Wall St</t>
        </is>
      </c>
      <c r="E18" t="inlineStr">
        <is>
          <t>Many investors are still learning about the various metrics that can be useful when analysing a stock. This article is...</t>
        </is>
      </c>
    </row>
    <row r="19">
      <c r="A19" s="10" t="inlineStr">
        <is>
          <t>Masonite International Corporation to Present at the BofA Securities 2020 Leveraged Finance Virtual Conference</t>
        </is>
      </c>
      <c r="D19" s="5" t="inlineStr">
        <is>
          <t>Business Wire</t>
        </is>
      </c>
      <c r="E19" s="5" t="inlineStr">
        <is>
          <t>Masonite International Corporation (NYSE: DOOR) today announced that Joanne Freiberger, Vice President and Treasurer, will present at the BofA Securities 2020 Leveraged Finance Virtual Conference on Tuesday, December 1, 2020.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Masonite International Corporation Adds Jay Steinfeld to Board of Directors</t>
        </is>
      </c>
      <c r="D20" t="inlineStr">
        <is>
          <t>Business Wire</t>
        </is>
      </c>
      <c r="E20" t="inlineStr">
        <is>
          <t>Masonite International Corporation (NYSE: DOOR) today announced Jay Steinfeld was appointed to the company’s Board of Directors effective immediately. Jay, the founder and CEO of Global Custom Commerce (Blinds.com), was appointed to fill a vacancy on the Board.</t>
        </is>
      </c>
    </row>
    <row r="21">
      <c r="A21" s="10" t="inlineStr">
        <is>
          <t>A Look At The Intrinsic Value Of Masonite International Corporation (NYSE:DOOR)</t>
        </is>
      </c>
      <c r="D21" s="5" t="inlineStr">
        <is>
          <t>Simply Wall St</t>
        </is>
      </c>
      <c r="E21" s="5" t="inlineStr">
        <is>
          <t>Does the November share price for Masonite International Corporation (NYSE:DOOR) reflect what it&amp;#39;s really worth...</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Masonite International Corp. to Host Earnings Call</t>
        </is>
      </c>
      <c r="D22" t="inlineStr">
        <is>
          <t>ACCESSWIRE</t>
        </is>
      </c>
      <c r="E22" t="inlineStr">
        <is>
          <t>NEW YORK, NY / ACCESSWIRE / November 3, 2020 / Masonite International Corp.</t>
        </is>
      </c>
    </row>
    <row r="23">
      <c r="A23" s="10" t="inlineStr">
        <is>
          <t>Masonite (DOOR) Q3 Earnings and Revenues Top Estimates</t>
        </is>
      </c>
      <c r="D23" s="5" t="inlineStr">
        <is>
          <t>Zacks Equity Research</t>
        </is>
      </c>
      <c r="E23" s="5" t="inlineStr">
        <is>
          <t>Masonite (DOOR) delivered earnings and revenue surprises of 30.12% and 0.18%, respectively, for the quarter ended September 2020. Do the numbers hold clues to what lies ahead for the stock?</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Recap: Masonite International Q3 Earnings</t>
        </is>
      </c>
      <c r="D24" t="inlineStr">
        <is>
          <t>Benzinga Insights</t>
        </is>
      </c>
      <c r="E24" t="inlineStr">
        <is>
          <t>Shares of Masonite International (NYSE:DOOR) rose 0.22% in after-market trading after the company reported Q3 results.Quarterly Results Earnings per share rose 100.00% over the past year to $2.16, which beat the estimate of $1.74.Revenue of $587,652,000 rose by 6.42% from the same period last year, which beat the estimate of $577,900,000.Looking Ahead Earnings guidance hasn&amp;#39;t been issued by the company for now.View more earnings on DOORMasonite International hasn&amp;#39;t issued any revenue guidance for the time being.Technicals Company&amp;#39;s 52-week high was at $109.84Company&amp;#39;s 52-week low was at $34.88Price action over last quarter: Up 11.85%Company Profile Masonite International manufactures and sells doors in the construction, renovation, and remodeling industries. The company&amp;#39;s products include interior stile and rail residential doors, exterior fiberglass and steel residential doors, interior architectural wood doors, wood veneer, molded door facings, and door cores. Masonite is organized into four segments based on geography and end market: North American residential, Europe, architectural, and corporate. The majority of sales are generated in North American residential repair and remodeling.See more from Benzinga  * Click here for options trades from Benzinga  * Earnings Scheduled For November 2, 2020  * Masonite International&amp;#39;s Earnings: A Preview(C) 2020 Benzinga.com. Benzinga does not provide investment advice. All rights reserved.</t>
        </is>
      </c>
    </row>
    <row r="25">
      <c r="A25" s="10" t="inlineStr">
        <is>
          <t>Masonite International Corporation Reports 2020 Third Quarter Financial Results</t>
        </is>
      </c>
      <c r="D25" s="5" t="inlineStr">
        <is>
          <t>Business Wire</t>
        </is>
      </c>
      <c r="E25" s="5" t="inlineStr">
        <is>
          <t>Masonite International Corporation (&amp;quot;Masonite&amp;quot; or &amp;quot;the Company&amp;quot;) (NYSE: DOOR) today announced results for the three and nine months ended September 27, 2020.</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Masonite International&amp;#39;s Earnings: A Preview</t>
        </is>
      </c>
      <c r="D26" t="inlineStr">
        <is>
          <t>Benzinga Insights</t>
        </is>
      </c>
      <c r="E26" t="inlineStr">
        <is>
          <t>Masonite International (NYSE: DOOR) releases its next round of earnings this Monday, November 02. Here is Benzinga&amp;#39;s essential guide to Masonite International&amp;#39;s Q3 earnings report.What Are Earnings, Net Income, And Earnings Per Share? Earnings and EPS are useful metrics of profitability. Total earnings also known as net income is equal to total revenue minus total expenses. Dividing net income by the total number of shares outstanding yields EPS.Earnings And Revenue Sell-side analysts expect Masonite International&amp;#39;s EPS to be near $1.74 on sales of $577.90 million. Masonite International EPS in the same period a year ago totaled $1.08. Sales were $552.19 million.What Are Analyst Estimates And Earnings Surprises, And Why Do They Matter?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DOORIf the company were to post earnings in line with the consensus estimate when it reports Monday, EPS would be up 61.11%. Sales would be up 4.66% on a year-over-year basis. Here is how the company&amp;#39;s reported EPS has stacked up against analyst estimates in the past:Quarter Q2 2020 Q1 2020 Q4 2020 Q3 2019  EPS Estimate 1.18 0.62 0.57 0.98  EPS Actual 1.50 1.24 0.69 1.08  Revenue Estimate 489.63 M 521.64 M 533.51 M 559.87 M  Revenue Actual 499.66 M 551.23 M 531.24 M 552.19 M  Stock Performance Over the last 52-week period, shares of Masonite International are up 40.76%.Do not be surprised to see the stock move on comments made during its conference call. Masonite International is scheduled to hold the call at 09:00:00 ET and can be accessed here.See more from Benzinga  * Click here for options trades from Benzinga  * Earnings Preview: Genpact  * Horace Mann Educators Earnings Preview(C) 2020 Benzinga.com. Benzinga does not provide investment advice. All rights reserved.</t>
        </is>
      </c>
    </row>
    <row r="27">
      <c r="A27" s="10" t="inlineStr">
        <is>
          <t>Why the Earnings Surprise Streak Could Continue for Masonite (DOOR)</t>
        </is>
      </c>
      <c r="D27" s="5" t="inlineStr">
        <is>
          <t>Zacks Equity Research</t>
        </is>
      </c>
      <c r="E27" s="5" t="inlineStr">
        <is>
          <t>Masonite (DOOR) has an impressive earnings surprise history and currently possesses the right combination of the two key ingredients for a likely beat in its next quarterly report.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Masonite International Corporation to Present Virtually at the Baird 2020 Global Industrial Conference</t>
        </is>
      </c>
      <c r="D28" t="inlineStr">
        <is>
          <t>Business Wire</t>
        </is>
      </c>
      <c r="E28" t="inlineStr">
        <is>
          <t>Masonite International Corporation (NYSE: DOOR) today announced that Howard C. Heckes, President and Chief Executive Officer, will present virtually at the Baird 2020 Global Industrial Conference on Wednesday, November 11, 2020.</t>
        </is>
      </c>
    </row>
    <row r="29">
      <c r="A29" s="10" t="inlineStr">
        <is>
          <t>Masonite (DOOR) Earnings Expected to Grow: What to Know Ahead of Next Week&amp;#39;s Release</t>
        </is>
      </c>
      <c r="D29" s="5" t="inlineStr">
        <is>
          <t>Zacks Equity Research</t>
        </is>
      </c>
      <c r="E29" s="5" t="inlineStr">
        <is>
          <t>Masonite (DOOR) possesses the right combination of the two key ingredients for a likely earnings beat in its upcoming report. Get prepared with the key expectations.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Masonite International Corporation -- Moody&amp;#39;s announces completion of a periodic review of ratings of Masonite International Corporation</t>
        </is>
      </c>
      <c r="D30" t="inlineStr">
        <is>
          <t>Moody&amp;#39;s</t>
        </is>
      </c>
      <c r="E30" t="inlineStr">
        <is>
          <t>Moody's Investors Service ("Moody's") has completed a periodic review of the ratings of Masonite International Corporation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  Since 1 January 2019, Moody's practice has been to issue a press release following each periodic review to announce its completion.</t>
        </is>
      </c>
    </row>
    <row r="31">
      <c r="A31" s="10" t="inlineStr">
        <is>
          <t>Can Masonite (DOOR) Keep the Earnings Surprise Streak Alive?</t>
        </is>
      </c>
      <c r="D31" s="5" t="inlineStr">
        <is>
          <t>Zacks Equity Research</t>
        </is>
      </c>
      <c r="E31" s="5" t="inlineStr">
        <is>
          <t>Masonite (DOOR) has an impressive earnings surprise history and currently possesses the right combination of the two key ingredients for a likely beat in its next quarterly report.</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Masonite (DOOR) Earnings Expected to Grow: Should You Buy?</t>
        </is>
      </c>
      <c r="D32" t="inlineStr">
        <is>
          <t>Zacks Equity Research</t>
        </is>
      </c>
      <c r="E32" t="inlineStr">
        <is>
          <t>Masonite (DOOR) doesn&amp;#39;t possess the right combination of the two key ingredients for a likely earnings beat in its upcoming report. Get prepared with the key expectations.</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