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eoples-bancorp-inc-elects-director-215100800.html" TargetMode="External" Id="rId1"/><Relationship Type="http://schemas.openxmlformats.org/officeDocument/2006/relationships/hyperlink" Target="https://finance.yahoo.com/news/analyzing-first-long-islands-ex-151512141.html" TargetMode="External" Id="rId2"/><Relationship Type="http://schemas.openxmlformats.org/officeDocument/2006/relationships/hyperlink" Target="https://finance.yahoo.com/news/why-might-interested-first-long-040430757.html" TargetMode="External" Id="rId3"/><Relationship Type="http://schemas.openxmlformats.org/officeDocument/2006/relationships/hyperlink" Target="https://finance.yahoo.com/news/first-long-island-corporation-announces-200000865.html" TargetMode="External" Id="rId4"/><Relationship Type="http://schemas.openxmlformats.org/officeDocument/2006/relationships/hyperlink" Target="https://finance.yahoo.com/news/flic-good-stock-buy-now-021005921.html" TargetMode="External" Id="rId5"/><Relationship Type="http://schemas.openxmlformats.org/officeDocument/2006/relationships/hyperlink" Target="https://finance.yahoo.com/news/insider-sells-first-long-islands-160813827.html" TargetMode="External" Id="rId6"/><Relationship Type="http://schemas.openxmlformats.org/officeDocument/2006/relationships/hyperlink" Target="https://finance.yahoo.com/news/first-long-island-corporation-adds-140000937.html" TargetMode="External" Id="rId7"/><Relationship Type="http://schemas.openxmlformats.org/officeDocument/2006/relationships/hyperlink" Target="https://finance.yahoo.com/news/first-national-bank-long-island-140000517.html" TargetMode="External" Id="rId8"/><Relationship Type="http://schemas.openxmlformats.org/officeDocument/2006/relationships/hyperlink" Target="https://finance.yahoo.com/news/first-national-bank-long-island-190000751.html" TargetMode="External" Id="rId9"/><Relationship Type="http://schemas.openxmlformats.org/officeDocument/2006/relationships/hyperlink" Target="https://finance.yahoo.com/news/first-long-island-corporation-just-141605486.html" TargetMode="External" Id="rId10"/><Relationship Type="http://schemas.openxmlformats.org/officeDocument/2006/relationships/hyperlink" Target="https://finance.yahoo.com/news/first-long-island-corporation-names-140000401.html" TargetMode="External" Id="rId11"/><Relationship Type="http://schemas.openxmlformats.org/officeDocument/2006/relationships/hyperlink" Target="https://finance.yahoo.com/news/first-long-island-flic-q3-000512736.html" TargetMode="External" Id="rId12"/><Relationship Type="http://schemas.openxmlformats.org/officeDocument/2006/relationships/hyperlink" Target="https://finance.yahoo.com/news/first-long-island-corporation-reports-203000763.html" TargetMode="External" Id="rId13"/><Relationship Type="http://schemas.openxmlformats.org/officeDocument/2006/relationships/hyperlink" Target="https://finance.yahoo.com/news/first-long-island-flic-report-163204801.html" TargetMode="External" Id="rId14"/><Relationship Type="http://schemas.openxmlformats.org/officeDocument/2006/relationships/hyperlink" Target="https://finance.yahoo.com/news/first-long-island-corporation-announces-120000315.html" TargetMode="External" Id="rId15"/><Relationship Type="http://schemas.openxmlformats.org/officeDocument/2006/relationships/hyperlink" Target="https://finance.yahoo.com/news/first-long-island-flic-beats-134501078.html" TargetMode="External" Id="rId16"/><Relationship Type="http://schemas.openxmlformats.org/officeDocument/2006/relationships/hyperlink" Target="https://finance.yahoo.com/news/first-long-island-corporation-reports-120000768.html" TargetMode="External" Id="rId17"/><Relationship Type="http://schemas.openxmlformats.org/officeDocument/2006/relationships/hyperlink" Target="https://finance.yahoo.com/news/earnings-preview-first-long-island-163104583.html" TargetMode="External" Id="rId18"/><Relationship Type="http://schemas.openxmlformats.org/officeDocument/2006/relationships/hyperlink" Target="https://finance.yahoo.com/news/3-safe-dividend-stocks-yielding-134031942.html" TargetMode="External" Id="rId19"/><Relationship Type="http://schemas.openxmlformats.org/officeDocument/2006/relationships/hyperlink" Target="https://finance.yahoo.com/news/hedge-funds-warming-first-long-184621385.html" TargetMode="External" Id="rId20"/><Relationship Type="http://schemas.openxmlformats.org/officeDocument/2006/relationships/hyperlink" Target="https://finance.yahoo.com/news/3-long-term-payers-announce-163004829.html" TargetMode="External" Id="rId21"/><Relationship Type="http://schemas.openxmlformats.org/officeDocument/2006/relationships/hyperlink" Target="https://finance.yahoo.com/news/first-long-island-corporation-announces-200010668.html" TargetMode="External" Id="rId22"/><Relationship Type="http://schemas.openxmlformats.org/officeDocument/2006/relationships/hyperlink" Target="https://finance.yahoo.com/news/analysts-trimming-first-long-island-141530504.html" TargetMode="External" Id="rId23"/><Relationship Type="http://schemas.openxmlformats.org/officeDocument/2006/relationships/hyperlink" Target="https://finance.yahoo.com/news/first-long-island-flic-lags-134501952.html" TargetMode="External" Id="rId24"/><Relationship Type="http://schemas.openxmlformats.org/officeDocument/2006/relationships/hyperlink" Target="https://finance.yahoo.com/news/first-long-island-corporation-reports-121444906.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FLIC.nas</t>
        </is>
      </c>
      <c r="B3" s="1" t="inlineStr">
        <is>
          <t>Banks—Regional</t>
        </is>
      </c>
      <c r="C3" t="inlineStr">
        <is>
          <t>The First of Long Island Corporation</t>
        </is>
      </c>
      <c r="D3" s="6" t="n">
        <v>20.16</v>
      </c>
      <c r="E3" s="6" t="n">
        <v>21</v>
      </c>
      <c r="F3" s="6" t="n">
        <v>-117</v>
      </c>
      <c r="G3" s="6" t="n">
        <v>22</v>
      </c>
      <c r="H3" s="6" t="n">
        <v>479237472</v>
      </c>
      <c r="I3" s="6" t="n">
        <v>113108000</v>
      </c>
      <c r="J3" s="6" t="n">
        <v>41203000</v>
      </c>
      <c r="K3" s="6" t="n">
        <v>4069141000</v>
      </c>
      <c r="L3" s="6" t="n">
        <v>3662023000</v>
      </c>
      <c r="M3">
        <f>K3/L3</f>
        <v/>
      </c>
      <c r="N3" s="6" t="n">
        <v>226002000</v>
      </c>
      <c r="O3">
        <f>N3/M3</f>
        <v/>
      </c>
      <c r="P3" t="inlineStr"/>
      <c r="Q3" t="inlineStr"/>
      <c r="R3" t="inlineStr">
        <is>
          <t>The First of Long Island Corporation operates as the holding company for The First National Bank of Long Island that provides financial services to small and medium-sized businesses, professionals, consumers, municipalities, and other organizations. Its deposit products include business and small business checking, personal checking products, savings accounts, negotiable order of withdrawal accounts, interest on lawyer accounts, escrow service accounts, rent security accounts, time deposits, holiday club accounts, and individual retirement accounts, as well as money market accounts. The company's loan portfolio comprises commercial and industrial loans, small business credit scored loans, residential and commercial mortgage loans, home equity lines of credit, construction and development loans, small business administration loans, commercial and standby letters of credit, as well as auto, home improvement, and other consumer loans. It also offers account reconciliation services, ACH origination, ATM banking and deposit automation, bank by mail, bill payment, cash management services, collection services, controlled disbursement accounts, foreign currency sales and purchases, healthcare remittance automation, debit cards, lock box services, merchant credit card services, and mobile capture services, as well as mutual funds, annuities, and life insurance. In addition, the company provides night depository services, payroll services, personal money orders, remote deposits, safe deposit boxes, securities transactions, signature guarantee services, investment management and trust services, domestic and international wire transfers, and withholding tax depository services, as well as online mortgage origination, drive-through, mobile, online, and telephone banking services. It operates through a network of 46 branches, including 19 branches in Nassau, 17 in Suffolk, 6 in Queens, 3 in Brooklyn, and 1 in Manhattan. The First of Long Island Corporation was founded in 1927 and is headquartered in Glen Head,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FNLC</t>
        </is>
      </c>
      <c r="B8" s="1" t="inlineStr">
        <is>
          <t>Banks—Regional</t>
        </is>
      </c>
      <c r="C8" t="inlineStr">
        <is>
          <t>The First Bancorp, Inc.</t>
        </is>
      </c>
      <c r="D8" s="6" t="n">
        <v>29.48</v>
      </c>
      <c r="E8" s="6" t="n">
        <v>0</v>
      </c>
      <c r="F8" s="6" t="n">
        <v>0</v>
      </c>
      <c r="G8" s="6" t="n">
        <v>0</v>
      </c>
      <c r="H8" s="6" t="n">
        <v>323820096</v>
      </c>
      <c r="I8" s="6" t="n">
        <v>71902000</v>
      </c>
      <c r="J8" s="6" t="n">
        <v>27129000</v>
      </c>
      <c r="K8" s="6" t="n">
        <v>2361236000</v>
      </c>
      <c r="L8" s="6" t="n">
        <v>2137510000</v>
      </c>
      <c r="M8">
        <f>K8/L8</f>
        <v/>
      </c>
      <c r="N8" s="6" t="n">
        <v>60593000</v>
      </c>
      <c r="O8">
        <f>N8/M8</f>
        <v/>
      </c>
      <c r="P8" t="inlineStr"/>
      <c r="Q8" t="inlineStr"/>
      <c r="R8" t="inlineStr"/>
    </row>
    <row r="9">
      <c r="A9" s="3" t="inlineStr">
        <is>
          <t>FISI</t>
        </is>
      </c>
      <c r="B9" s="1" t="inlineStr">
        <is>
          <t>Banks—Regional</t>
        </is>
      </c>
      <c r="C9" t="inlineStr">
        <is>
          <t>Financial Institutions, Inc.</t>
        </is>
      </c>
      <c r="D9" s="6" t="n">
        <v>30.01</v>
      </c>
      <c r="E9" s="6" t="n">
        <v>25</v>
      </c>
      <c r="F9" s="6" t="n">
        <v>-234</v>
      </c>
      <c r="G9" s="6" t="n">
        <v>34</v>
      </c>
      <c r="H9" s="6" t="n">
        <v>474647168</v>
      </c>
      <c r="I9" s="6" t="n">
        <v>154977000</v>
      </c>
      <c r="J9" s="6" t="n">
        <v>38332000</v>
      </c>
      <c r="K9" s="6" t="n">
        <v>4912306000</v>
      </c>
      <c r="L9" s="6" t="n">
        <v>4443943000</v>
      </c>
      <c r="M9">
        <f>K9/L9</f>
        <v/>
      </c>
      <c r="N9" s="6" t="n">
        <v>73623000</v>
      </c>
      <c r="O9">
        <f>N9/M9</f>
        <v/>
      </c>
      <c r="P9" t="inlineStr"/>
      <c r="Q9" t="inlineStr"/>
      <c r="R9" t="inlineStr"/>
    </row>
    <row r="10">
      <c r="A10" s="3" t="inlineStr">
        <is>
          <t>GABC</t>
        </is>
      </c>
      <c r="B10" s="1" t="inlineStr">
        <is>
          <t>Banks—Regional</t>
        </is>
      </c>
      <c r="C10" t="inlineStr">
        <is>
          <t>German American Bancorp, Inc.</t>
        </is>
      </c>
      <c r="D10" s="6" t="n">
        <v>47.5</v>
      </c>
      <c r="E10" s="6" t="n">
        <v>35</v>
      </c>
      <c r="F10" s="6" t="n">
        <v>-96</v>
      </c>
      <c r="G10" s="6" t="n">
        <v>31</v>
      </c>
      <c r="H10" s="6" t="n">
        <v>1258854528</v>
      </c>
      <c r="I10" s="6" t="n">
        <v>192167000</v>
      </c>
      <c r="J10" s="6" t="n">
        <v>62210000</v>
      </c>
      <c r="K10" s="6" t="n">
        <v>4977577000</v>
      </c>
      <c r="L10" s="6" t="n">
        <v>4352868000</v>
      </c>
      <c r="M10">
        <f>K10/L10</f>
        <v/>
      </c>
      <c r="N10" s="6" t="n">
        <v>138400000</v>
      </c>
      <c r="O10">
        <f>N10/M10</f>
        <v/>
      </c>
      <c r="P10" t="inlineStr"/>
      <c r="Q10" t="inlineStr"/>
      <c r="R10" t="inlineStr"/>
    </row>
    <row r="11">
      <c r="A11" s="3" t="inlineStr">
        <is>
          <t>NKSH</t>
        </is>
      </c>
      <c r="B11" s="1" t="inlineStr">
        <is>
          <t>Banks—Regional</t>
        </is>
      </c>
      <c r="C11" t="inlineStr">
        <is>
          <t>National Bankshares, Inc.</t>
        </is>
      </c>
      <c r="D11" s="6" t="n">
        <v>36.13</v>
      </c>
      <c r="E11" s="6" t="n">
        <v>0</v>
      </c>
      <c r="F11" s="6" t="n">
        <v>0</v>
      </c>
      <c r="G11" s="6" t="n">
        <v>0</v>
      </c>
      <c r="H11" s="6" t="n">
        <v>230802784</v>
      </c>
      <c r="I11" s="6" t="n">
        <v>44124000</v>
      </c>
      <c r="J11" s="6" t="n">
        <v>16077000</v>
      </c>
      <c r="K11" s="6" t="n">
        <v>1519673000</v>
      </c>
      <c r="L11" s="6" t="n">
        <v>1319066000</v>
      </c>
      <c r="M11">
        <f>K11/L11</f>
        <v/>
      </c>
      <c r="N11" s="6" t="inlineStr"/>
      <c r="O11">
        <f>N11/M11</f>
        <v/>
      </c>
      <c r="P11" t="inlineStr"/>
      <c r="Q11" t="inlineStr"/>
      <c r="R11" t="inlineStr"/>
    </row>
    <row r="12">
      <c r="A12" s="3" t="inlineStr">
        <is>
          <t>FCBC</t>
        </is>
      </c>
      <c r="B12" s="1" t="inlineStr">
        <is>
          <t>Banks—Regional</t>
        </is>
      </c>
      <c r="C12" t="inlineStr">
        <is>
          <t>First Community Bankshares, Inc.</t>
        </is>
      </c>
      <c r="D12" s="6" t="n">
        <v>30.15</v>
      </c>
      <c r="E12" s="6" t="n">
        <v>25</v>
      </c>
      <c r="F12" s="6" t="n">
        <v>-85</v>
      </c>
      <c r="G12" s="6" t="n">
        <v>22</v>
      </c>
      <c r="H12" s="6" t="n">
        <v>531879168</v>
      </c>
      <c r="I12" s="6" t="n">
        <v>125737000</v>
      </c>
      <c r="J12" s="6" t="n">
        <v>35926000</v>
      </c>
      <c r="K12" s="6" t="n">
        <v>3011136000</v>
      </c>
      <c r="L12" s="6" t="n">
        <v>2584406000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Peoples Bancorp Inc. Elects New Director</t>
        </is>
      </c>
      <c r="D8" t="inlineStr">
        <is>
          <t>PR Newswire</t>
        </is>
      </c>
      <c r="E8" t="inlineStr">
        <is>
          <t>Peoples Bancorp Inc. (&amp;quot;Peoples&amp;quot;) (NASDAQ: PEBO) today announced that Michael N. Vittorio has been elected to the Peoples Board of Directors. He also joined the Board of Directors of Peoples&amp;#39; banking subsidiary, Peoples Bank. Mr. Vittorio, 68, is the former President and CEO of The First of Long Island Corporation (NASDAQ: FLIC) and its banking subsidiary, The First National Bank of Long Island. He also served on the Boards of Directors of both entities until his retirement. Mr. Vittorio retired from his positions as President and CEO of each of The First of Long Island Corporation and The First National Bank of Long Island on December 31, 2019.</t>
        </is>
      </c>
    </row>
    <row r="9">
      <c r="A9" s="10" t="inlineStr">
        <is>
          <t>Analyzing First of Long Island&amp;#39;s Ex-Dividend Date</t>
        </is>
      </c>
      <c r="D9" s="5" t="inlineStr">
        <is>
          <t>Benzinga Insights</t>
        </is>
      </c>
      <c r="E9" s="5" t="inlineStr">
        <is>
          <t>On December 18, 2020, First of Long Island (NASDAQ:FLIC) declared a dividend payable on January 21, 2021 to its shareholders. First of Long Island also announced that shareholders on the company&amp;#39;s books on or before January 11, 2021 are entitled to the dividend. The stock will then go ex-dividend 1 business day(s) before the record date. First of Long Island, whose current dividend payout is $0.19, has an ex-dividend date set at January 8, 2021. The payout equates to a dividend yield of 4.12% at current price levels.The Significance Of Ex-Dividend Dates An ex-dividend date is when a company&amp;#39;s shares stop trading with its current dividend payout in preparation for the company to announce a new one.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basis.First of Long Island&amp;#39;s Dividend History Over the past year, First of Long Island has experienced an overall upward trend regarding its dividend payouts and yields. Last year on January 7, 2020 the company&amp;#39;s payout was $0.18, which has since grown by $0.01. Similarly, First of Long Island&amp;#39;s dividend yield in last year was 2.86%, which has since grown by 1.26%.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about First of Long Island click here.See more from Benzinga  * Click here for options trades from Benzinga  * Ex-Dividend Date Insight: Waterstone Financial  * Understanding Shoe Carnival&amp;#39;s Ex-Dividend Date(C) 2021 Benzinga.com. Benzinga does not provide investment advice. All rights reserved.</t>
        </is>
      </c>
    </row>
    <row r="10">
      <c r="A10" s="9" t="inlineStr">
        <is>
          <t>Why You Might Be Interested In The First of Long Island Corporation (NASDAQ:FLIC) For Its Upcoming Dividend</t>
        </is>
      </c>
      <c r="D10" t="inlineStr">
        <is>
          <t>Simply Wall St</t>
        </is>
      </c>
      <c r="E10" t="inlineStr">
        <is>
          <t>Readers hoping to buy The First of Long Island Corporation ( NASDAQ:FLIC ) for its dividend will need to make their...</t>
        </is>
      </c>
    </row>
    <row r="11">
      <c r="A11" s="10" t="inlineStr">
        <is>
          <t>The First of Long Island Corporation Announces Fourth Quarter Cash Dividend of $.19 Per Share</t>
        </is>
      </c>
      <c r="D11" s="5" t="inlineStr">
        <is>
          <t>The First of Long Island Corporation</t>
        </is>
      </c>
      <c r="E11" s="5" t="inlineStr">
        <is>
          <t>GLEN HEAD, N.Y., Dec. 18, 2020 (GLOBE NEWSWIRE) -- The First of Long Island Corporation (Nasdaq: FLIC) announced today the declaration of a fourth quarter cash dividend in the amount of $.19 per share. This represents a 5.6% increase over the dividend of $.18 per share declared in the same quarter last year. The dividend will be paid on January 21, 2021 to shareholders of record on January 11, 2021.  The First National Bank of Long Island is the sole subsidiary of The First of Long Island Corporation. The Bank currently has forty-nine branches in Nassau and Suffolk Counties, Long Island and the boroughs of Queens, Brooklyn and Manhattan.For More Information Contact:  Jay McConie, EVP &amp; CFO   (516) 671-4900, Ext. 7404</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FLIC A Good Stock To Buy Now?</t>
        </is>
      </c>
      <c r="D12" t="inlineStr">
        <is>
          <t>Debasis Saha</t>
        </is>
      </c>
      <c r="E12" t="inlineStr">
        <is>
          <t>After several tireless days we have finished crunching the numbers from nearly 817 13F filings issued by the elite hedge funds and other investment firms that we track at Insider Monkey, which disclosed those firms’ equity portfolios as of September 30th. The results of that effort will be put on display in this article, as […]</t>
        </is>
      </c>
    </row>
    <row r="13">
      <c r="A13" s="10" t="inlineStr">
        <is>
          <t>Insider Sells First of Long Island&amp;#39;s Stock</t>
        </is>
      </c>
      <c r="D13" s="5" t="inlineStr">
        <is>
          <t>Benzinga Insights</t>
        </is>
      </c>
      <c r="E13" s="5" t="inlineStr">
        <is>
          <t>Teagle Walter C Iii filed a Form 4 with the SEC on Tuesday, December 8. The insider sold 4,985 shares of First of Long Island Inc (NASDAQ:FLIC) at an average price of $18.00. After the transaction, the executive&amp;#39;s stake in First of Long Island Inc. moved to 147,047 shares. Shares of First of Long Island moved lower by 0.2% from the previous closing price.The Importance of Insider Transactions While transactions from an insider shouldn&amp;#39;t be used as the sole item to make an investment or trading decision, an insider buying or selling stock in their company can be a good added factor that leads to more conviction in a decision.When an insider buys stock after an important sell off, that can indicate the insider&amp;#39;s faith in the success of the organization. Henceforth, if the stock is bought at new highs, it might be because the insider feels that the stock is not overvalued. Insiders who sell stock at new lows could be anticipating some capitulation moment. If the insider sells at new highs, it could point to the intention to &amp;quot;take some profit&amp;quot; and &amp;quot;lock in a gain.&amp;quot;Important Transaction Codes Investors prefer focusing on transactions which take place in the open market, indicated in the Form 4 with codes P for purchase and S for sale. An open-market transaction means the insider went into the market of their own volition and made an active decision about the potential path for a company and its stock moving forward.Transaction codes besides P or S aren&amp;#39;t relatively important as they are seldom tied to a decision by the executive. For example, transaction code A is indicative of an insider being forced to sell shares to attain compensation. Moreover, transaction code C indicates the conversion of an option.See more from Benzinga  * Click here for options trades from Benzinga  * Insider Buys First Seacoast Bancorp Stock  * Insider Buys THL Credit Senior Loan Stock(C) 2020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The First of Long Island Corporation Adds Susanne Pheffer as Executive Vice President and Chief Information Officer</t>
        </is>
      </c>
      <c r="D14" t="inlineStr">
        <is>
          <t>The First of Long Island Corporation</t>
        </is>
      </c>
      <c r="E14" t="inlineStr">
        <is>
          <t>GLEN HEAD, N.Y., Dec. 01, 2020 (GLOBE NEWSWIRE) -- The First of Long Island Corporation (NASDAQ: FLIC) announced today that on November 30, 2020, Susanne Pheffer joined the Company’s banking subsidiary, The First National Bank of Long Island, as Executive Vice President and Chief Information Officer.  Most recently Ms. Pheffer served six years as Executive Vice President and Chief Technology Officer of Empire National Bank. She spent the first twenty-three years of her career at the State Bank of Long Island where she was promoted to Senior Vice President and Chief Information Officer. Ms. Pheffer spent seven years as a Senior Consultant and Director of Operations for a consultancy firm specializing in application processing systems and advanced technology solutions for the financial services industry. Ms. Pheffer has a Master of Science degree in Finance and a Bachelor of Science degree in Computer Science and Corporate Finance, both from Adelphi University.President and Chief Executive Officer, Christopher Becker, commented, “Susanne joins us at an exciting juncture as we just introduced a new branding initiative and custom designed website. Technology and information security are most critical as our industry witnesses an unparalleled rise in the use of digital banking since the onset of the pandemic. Susanne brings seasoned experience to the Company with her broad banking background. She has served both as an executive of community banks in our market as well as a technology and operations consultant to financial institutions across the nation. Known for her leadership skills, expertise and ability to deliver, I am confident she is well suited to join our team.”About The First of Long Island CorporationThe First of Long Island Corporation is the bank holding company for The First National Bank of Long Island. The Bank serves the financial needs of privately-owned businesses, professionals, consumers, public bodies and other organizations primarily in Nassau and Suffolk Counties, Long Island, and the boroughs of Queens, Brooklyn and Manhattan within New York City with a current branch network of fifty branches.For More Information Contact  Christopher Becker, President and CEO  (516) 671-4900 Ext. 7000</t>
        </is>
      </c>
    </row>
    <row r="15">
      <c r="A15" s="10" t="inlineStr">
        <is>
          <t>The First National Bank of Long Island Launches New Branding</t>
        </is>
      </c>
      <c r="D15" s="5" t="inlineStr">
        <is>
          <t>The First of Long Island Corporation</t>
        </is>
      </c>
      <c r="E15" s="5" t="inlineStr">
        <is>
          <t>GLEN HEAD, N.Y., Nov. 30, 2020 (GLOBE NEWSWIRE) -- The First National Bank of Long Island (“the Bank,” “First National”) the sole banking subsidiary of The First of Long Island Corporation, today announced the introduction and roll-out of its new branding initiative.  The Bank’s branding work began nearly a year ago. The challenge was to embrace the strengths garnered through a rich 93-year history while conveying the modern, professional character of the Bank, as well as the range and depth of the Company as it is today. It was essential to maintain front and center that while The First National Bank of Long Island has a fresh, new look, it is in fact the same great bank its customers know and value. The “Customer First” banking experience for which First National is known remains the linchpin of the Bank’s core culture and brand.The Bank’s first ad in the campaign, the “launch ad,” features an illustration of a rocket. It’s headline, “GoFirst and see how far you can go.” led the creative team to the tagline, “Go First. Go Far.” It is a succinct communication of the significant advantages of banking with First National: going “first,” being top priority, and being able to go farther towards one’s financial goals as the result of banking with First National. It is also a call to action by way of the invitation to “Go First,” meaning “choose First National.”The Bank’s new logo was designed to incorporate the Bank’s name into a graphic that would be distinctive, legible and easily recognizable. A highlight of the Bank’s updated branding is a state of the art, custom website.President &amp; CEO Chris Becker commented, “In our advertising and on the new website you will see a consistent theme, ‘Let’s connect.’ As banking customers utilize online delivery channels to access services and information 24/7, we want to enhance their experience by providing convenient access to accounts and information. Yet the emphasis on ‘Let’s connect’ recognizes that our most significant strength as a Company is our ‘people,’ who consistently go to extraordinary lengths to deliver service that is a cut above.”The First National Bank of Long Island was recently recognized as the “Best Small Bank in New York State” in Newsweek’s Best Banks 2021.About The First National Bank of Long Island  With a network of fifty locations, the Bank serves the financial needs of privately-owned businesses, professionals, consumers, public bodies and other organizations primarily in Nassau and Suffolk Counties, Long Island, and the boroughs of Queens, Brooklyn and Manhattan. The Corporation is traded on the NASDAQ Exchange under the ticker symbol FLIC. For more information about the Bank and Corporation, visit www.fnbli.com.For more information, contact Laura C. Ierulli, SVP, Marketing Director (516) 671-4900 x7274</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The First National Bank of Long Island Named “Best Small Bank in the State of New York” by Newsweek</t>
        </is>
      </c>
      <c r="D16" t="inlineStr">
        <is>
          <t>The First of Long Island Corporation</t>
        </is>
      </c>
      <c r="E16" t="inlineStr">
        <is>
          <t>GLEN HEAD, N.Y., Nov. 05, 2020 (GLOBE NEWSWIRE) -- The First of Long Island Corporation (Nasdaq: FLIC), is proud to announce that The First National Bank of Long Island has been named to Newsweek magazine&amp;#39;s inaugural ranking of “America&amp;#39;s Best Banks 2021.”  In their first-ever ranking of financial institutions, Newsweek officially recognized the full-service commercial bank as the “Best Small Bank in New York State.”  Newsweek partnered with LendingTree, the online loan marketplace and comparison site for financial services, to create the Best Banks rankings. By evaluating more than 2,500 FDIC-insured financial institutions, they assessed U.S. banks by looking at 55 separate elements of loans, and savings and checking accounts to determine “best-in-class” options across 19 categories, including the best big and small bank in every state.President and CEO, Chris Becker commented, “We are proud to be named Best Small Bank in New York State and recognized among America’s Best Banks by Newsweek. For 93 years we have been putting customers first by providing superior personalized service supported by products customers need.   My thanks and congratulations to our dedicated employees for earning this distinction.”About The First of Long Island Corporation The First of Long Island Corporation is the bank holding company for The First National Bank of Long Island. The full-service commercial bank serves the financial needs of privately-owned businesses, professionals, consumers, public bodies and other organizations primarily in Nassau and Suffolk Counties, Long Island, and the boroughs of New York City. In 2020, Newsweek named The First National Bank of Long Island as the “Best Small Bank in the State of New York.” Member FDIC. www.fnbli.comFor More Information Contact:  Laura Ierulli, SVP &amp; Marketing Director  (516) 671-4900, Ext. 7274</t>
        </is>
      </c>
    </row>
    <row r="17">
      <c r="A17" s="10" t="inlineStr">
        <is>
          <t>The First of Long Island Corporation Just Beat Revenue By 7.3%: Here&amp;#39;s What Analysts Think Will Happen Next</t>
        </is>
      </c>
      <c r="D17" s="5" t="inlineStr">
        <is>
          <t>Simply Wall St</t>
        </is>
      </c>
      <c r="E17" s="5" t="inlineStr">
        <is>
          <t>The First of Long Island Corporation (NASDAQ:FLIC) investors will be delighted, with the company turning in some...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The First of Long Island Corporation Names Mike Spolarich as Executive Vice President and Chief Credit Officer</t>
        </is>
      </c>
      <c r="D18" t="inlineStr">
        <is>
          <t>The First of Long Island Corporation</t>
        </is>
      </c>
      <c r="E18" t="inlineStr">
        <is>
          <t>GLEN HEAD, N.Y., Oct. 30, 2020 (GLOBE NEWSWIRE) -- The First of Long Island Corporation (NASDAQ: FLIC) announced today that Michael J. Spolarich has been promoted to Executive Vice President and Chief Credit Officer of its banking subsidiary, The First National Bank of Long Island, effective December 1, 2020.  Mr. Spolarich has been employed as Senior Vice President and Senior Credit Officer of the Bank since April 13, 2020. Prior to that time, Mr. Spolarich served as Senior Credit Officer for a regional bank&amp;#39;s New York City and Long Island districts and Chief Credit Officer and Deputy Chief Credit Officer, respectively, for two Long Island community banks. Mr. Spolarich began his banking career over thirty years ago at Chemical Bank where he received his formal credit training. He has a Master of Business Administration from New York University, Leonard N. Stern School of Business with an emphasis in finance and information systems and is also a graduate of Cornell University with a B.S. in Applied Economics and Business Management.President and Chief Executive Officer, Christopher Becker, commented, “Mike’s broad working knowledge of banking includes his years of experience as a Senior Lending Officer and Chief Retail Officer within our market. Mike and I worked together at Long Island banks for more than ten years. His demonstrated performance as a talented credit officer will support the Bank’s long history of strong asset quality as we cultivate core business.”About The First of Long Island CorporationThe First of Long Island Corporation is the bank holding company for The First National Bank of Long Island. The Bank serves the financial needs of privately-owned businesses, professionals, consumers, public bodies and other organizations primarily in Nassau and Suffolk Counties, Long Island, and the boroughs of Queens, Brooklyn and Manhattan within New York City with a current branch network of forty-nine branches.For More Information Contact  Christopher Becker, President and CEO  (516) 671-4900 Ext. 7000</t>
        </is>
      </c>
    </row>
    <row r="19">
      <c r="A19" s="10" t="inlineStr">
        <is>
          <t>The First of Long Island (FLIC) Q3 Earnings and Revenues Beat Estimates</t>
        </is>
      </c>
      <c r="D19" s="5" t="inlineStr">
        <is>
          <t>Zacks Equity Research</t>
        </is>
      </c>
      <c r="E19" s="5" t="inlineStr">
        <is>
          <t>The First of Long Island (FLIC) delivered earnings and revenue surprises of 2.27% and 6.81%, respectively, for the quarter ended September 2020. Do the numbers hold clues to what lies ahead for the stock?</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The First of Long Island Corporation Reports Earnings for the Third Quarter of 2020</t>
        </is>
      </c>
      <c r="D20" t="inlineStr">
        <is>
          <t>The First of Long Island Corporation</t>
        </is>
      </c>
      <c r="E20" t="inlineStr">
        <is>
          <t>GLEN HEAD, N.Y., Oct. 29, 2020 (GLOBE NEWSWIRE) -- The First of Long Island Corporation (Nasdaq: FLIC), the parent company of The First National Bank of Long Island, reported net income and earnings per share for the three and nine months ended September 30, 2020. In the highlights that follow, all comparisons are of the current three or nine-month period to the same period last year unless otherwise indicated.  THIRD QUARTER HIGHLIGHTS  * Net Income and EPS were $10.8 million and $.45, respectively, compared to $10.8 million and $.44  * ROA and ROE were 1.02% and 10.77%, respectively, compared to 1.02% and 10.83%  * Net interest margin increased 10 basis points to 2.66% from 2.56%   * Cost of interest-bearing deposits declined 75 basis points to .73% and cost of interest-bearing liabilities declined 60 basis points to .96%  * Cash Dividends Per Share increased 5.6% to $.19 from $.18  * Over 99% of COVID-19 loan forbearance agreements concluded and resumed making payments   * Completed a $128.7 million deleverage transaction to remove inefficient leverage    NINE MONTH HIGHLIGHTS  * Net Income and EPS were $30.7 million and $1.28, respectively, compared to $32.4 million and $1.29  * ROA and ROE were .98% and 10.49%, respectively, compared to 1.03% and 11.04%  * Net interest margin was 2.64% versus 2.57%    Analysis of Earnings – Nine Months Ended September 30, 2020Net income for the first nine months of 2020 was $30.7 million, a decrease of $1.7 million, or 5.2%, versus the same period last year. The decrease is due to increases in the provision for credit losses of $2.2 million and noninterest expense, before debt extinguishment costs, of $1.9 million, or 4.2%.   These items were partially offset by increases in net interest income of $1.4 million, or 1.9%, and noninterest income, before securities gains, of $508,000, or 6.4%, and a decrease in income tax expense of $400,000.The increase in net interest income is mainly attributable to a reduction in deposit rates in response to decreases in the Federal Funds Target Rate to near zero as well as significant declines in rates across the entire yield curve.   The cost of savings, NOW and money market deposits declined 45 basis points to .63% and the cost of interest-bearing liabilities declined 37 basis points to 1.19%. These decreases far outpaced the 15 basis point decline in yield on securities and loans which are generally not subject to immediate repricing with changes in market interest rates.   The increase in net interest income was also attributable to income from SBA Paycheck Protection Program (“PPP”) loans of $1.9 million and a favorable shift in the mix of funding as an increase in average checking deposits of $127.1 million and a decline in average interest-bearing liabilities of $180.2 million resulted in average checking deposits comprising a larger portion of total funding.   Average checking deposits include a portion of the proceeds of PPP loans.   The decline in yield on securities and loans was mainly attributable to an increase in prepayment speeds and lower yields available on securities purchases and loan originations. The economic impact of the COVID-19 pandemic (“pandemic”) caused loans and the overall balance sheet to shrink during the past two quarters. The average balance of loans decreased $84.8 million, or 2.6%, and the average balance of investment securities declined $48.8 million, or 6.2%. The average balance of loans for the current nine-month period includes $97.4 million of PPP loans at a weighted average yield of approximately 2.65%. Measures taken to contain the pandemic significantly disrupted economic activity in our area, caused business and school closures and thus increased unemployment. These disruptions caused management to put a pause on its loan pipeline and slow new business development. The decrease in loans and securities resulted in average interest-earning bank balances increasing $81.4 million, or 266%. As economic activity continues to improve and business restrictions are slowly relaxed in our marketplace, our mortgage loan pipeline is expected to increase through year-end. The mortgage loan pipeline was $72 million at September 30, 2020, an increase of $33 million during the quarter.   Net interest margin for the third quarter and first nine months of 2020 were 2.66% and 2.64%, respectively, an increase of 10 basis points and 7 basis points, respectively, over the comparable periods of 2019. The increases were mainly attributable to our ability to reduce the rates paid on interest-bearing deposits faster than interest-earning assets repriced downward as a significant portion of our municipal bond and mortgage loan portfolios have fixed rates. The PPP loan yields and acceleration of prepayments of residential mortgage loans during 2020 exert downward pressure on net interest income and margin.  The provision for credit losses was $2.5 million for the first nine months of 2020 on a current expected credit loss (“CECL”) basis as compared to $279,000 for the 2019 period on an incurred loss basis. The $2.5 million provision for the current nine-month period was primarily attributable to the pandemic and includes $4.2 million to reflect current and forecasted economic conditions and $1.8 million for net chargeoffs, partially offset by a decline in the outstanding loan balance of residential and commercial mortgages.   The $279,000 provision for the 2019 period was driven mainly by net chargeoffs of $1.3 million partially offset by a decline in outstanding loans.The increase in noninterest income, before securities gains, of $508,000 is primarily attributable to an increase in the non-service components of the Bank’s defined benefit pension plan of $784,000. Management remains focused on revenue enhancement initiatives; however, the pandemic is negatively affecting most categories of noninterest income.The increase in noninterest expense, before debt extinguishment costs, of $1.9 million includes charges related to the closure and consolidation of six branches of $476,000, technology and service contract termination costs of $315,000 and expenses attributable to the pandemic of approximately $300,000. Other factors which increased noninterest expense include salaries, employee benefits and equity compensation expense mainly related to hiring lending and credit staff, salary adjustments and the immediate vesting of stock awards in 2020. These expenses were partially offset by decreases in consulting fees of $634,000 and marketing expense of $216,000. The decrease in consulting fees was mainly due to a revenue enhancement project in 2019.In late September 2020, the Bank eliminated some inefficient leverage by selling mortgage-backed securities with a carrying value of $64.5 million and using the proceeds along with excess cash of $66.8 million to prepay long-term debt of $128.7 million. The transactions resulted in an overall net loss of $3,000 with the gain on sale of securities and loss on extinguishment of debt essentially the same at $2.6 million each. Because of the timing of the transactions, there was little impact on net interest margin for the current quarter or nine-month period. The deleveraging will benefit net interest margin by approximately 10 basis points and improve leverage capital. The benefit to net interest margin could be offset by challenges we face discussed throughout this earnings release.            The decrease in income tax expense of $400,000 is attributable to lower pretax earnings in the current nine-month period as compared to the 2019 period and a decline in the effective tax rate to 16.8%.Analysis of Earnings – Third Quarter 2020 Versus Third Quarter 2019Net income for the third quarter of 2020 of $10.8 million was essentially unchanged from the comparable period of 2019. Earnings for the third quarter include increases in net interest income of $1.0 million and noninterest income, before securities gains, of $80,000, and a decrease in the provision for credit losses of $314,000. The positive impact of these items was offset by increases in noninterest expense, before debt extinguishment costs, of $1.3 million, and income tax expense of $181,000.   The increases in net interest income and noninterest income occurred for substantially the same reasons discussed above with respect to the nine-month periods. There was no provision for credit losses for the current quarter on a CECL basis as net chargeoffs of $1.3 million and an increase in historical loss rates were offset by a decline in the outstanding loan balance of residential and commercial mortgages. The increase in noninterest expense was mainly due to the aforementioned branch closures and consolidations, contract termination charges and higher salaries and employee benefits-related costs in the current quarter. Partially offsetting these increases was a decline in consulting fees of $431,000 due to the aforementioned revenue enhancement project. The increase in income tax expense reflects higher pretax earnings in the current quarter and an increase in the effective tax rate to 18.0%.Analysis of Earnings – Third Quarter Versus Second Quarter 2020Net income for the third quarter was essentially unchanged from $10.8 million earned in the second quarter. Net interest margin increased 2 basis points from 2.64% for the second quarter to 2.66% for the current quarter. The increase is mainly due to the reasons discussed above with respect to the third quarter and nine-month periods including lower deposit costs partially offset by prepayments of residential mortgage loans.Asset QualityThe Bank’s allowance for credit losses to total loans (reserve coverage ratio) on a CECL basis was 1.01% at January 1, 2020, 1.09% at March 31, 2020, and 1.08% at June 30, 2020, and September 30, 2020. Excluding PPP loans, the reserve coverage ratio increased 8 basis points during the first quarter of 2020, another 4 basis points during the second quarter of 2020 and maintained that level during the third quarter of 2020. Nonaccrual loans, troubled debt restructurings and loans past due 30 through 89 days remain at low levels.  COVID-19 Loan ModificationsDuring the second quarter, the Bank provided payment deferrals in the form of loan modifications to borrowers experiencing financial disruption and economic hardship as a result of the pandemic. As of October 26, 2020, all such loans have resumed making payment and are current except for three small business loans that were charged-off in the third quarter totaling $281,000, one loan that was 30 to 89 days past due in the amount of $123,000 and four loans that have not yet made full payments in the amount of $1.3 million.   Our employees took tremendous pride in lending under the PPP program and providing payment deferrals to support customers adversely affected by the pandemic. We are also proud of our employees and the banking industry for stepping up to the challenges created by this pandemic.CapitalThe Corporation’s balance sheet remains positioned for lending and growth with a Leverage Ratio of approximately 9.6% at September 30, 2020.   We expect to restart the share repurchase program during the fourth quarter of 2020.Key Initiatives, Customer Service and Challenges We FaceOur strategy is focused on increasing shareholder value through loan and deposit growth, the maintenance of strong credit quality, a strong efficiency ratio and an optimal amount of capital. Key strategic initiatives include building on our relationship banking business, growing fee income, enhancing our brand, highlighting our digital offerings and refining our branch strategy.  We are also focused on serving customers through our personalized approach to banking and continue to offer a wide range of loan and deposit products to customers and the communities we serve. The Bank’s strong capital and liquidity, branch network, lending and deposit platforms and focus on internal controls and cybersecurity provide a solid foundation for serving customers during these challenging times. We provide customers with ready access through our branch network, ATMs and digital offerings.The interest rate and economic environment continues to exert substantial pressure on net interest income, net interest margin, earnings, profitability metrics, loans outstanding and the Bank’s ability to grow.   These items could be negatively impacted by yield curve inversion, low yields available on loans and securities and potential credit losses arising from current economic conditions. Among other things, very low interest rates have caused an acceleration of residential mortgage loan repayments and repricings which are expected to continue in the fourth quarter. The weighted average reduction in yield for refinancings completed or in process at quarter end was 75 basis points which will reduce quarterly net interest income by approximately $500,000. In addition, during the fourth quarters of 2020 and 2021, corporate bonds with current fair values of $80.6 million and $30.2 million, respectively, and an original weighted average fixed rate yield of 5.14% begin repricing on a quarterly basis to a floating rate.   At current rates, the weighted average floating rate yield would be .89%.   Such repricings will reduce net interest income for the fourth quarter of 2020 by approximately $700,000.        The pandemic continues to present substantial challenges for the Bank and its customers. While business activity in the NYC metropolitan area has started to improve, the pace of the recovery is slow and remains uncertain. An elevated level of unemployment and the significant business disruption experienced in the spring and summer cast doubt on the extent of economic recovery possible in the near term and the ability of some businesses to continue.   Forward Looking Information This earnings release contains various “forward-looking statements” within the meaning of that term as set forth in Rule 175 of the Securities Act of 1933 and Rule 3b-6 of the Securities Exchange Act of 1934. Such statements are generally contained in sentences including the words “may” or “expect” or “could” or “should” or “would” or “believe” or “anticipate”. The Corporation cautions that these forward-looking statements are subject to numerous assumptions, risks and uncertainties that could cause actual results to differ materially from those contemplated by the forward-looking statements. Factors that could cause future results to vary from current management expectations include, but are not limited to, changing economic conditions; legislative and regulatory changes; monetary and fiscal policies of the federal government; changes in interest rates; deposit flows and the cost of funds; demand for loan products; competition; changes in management’s business strategies; changes in accounting principles, policies or guidelines; changes in real estate values; and other factors discussed in the “risk factors” section of the Corporation’s filings with the Securities and Exchange Commission (“SEC”). In addition, the pandemic is having an adverse impact on the Corporation, its customers and the communities it serves. The adverse effect of the pandemic on the Corporation, its customers and the communities where it operates may adversely affect the Corporation’s business, results of operations and financial condition for an indefinite period of time. The forward-looking statements are made as of the date of this press release, and the Corporation assumes no obligation to update the forward-looking statements or to update the reasons why actual results could differ from those projected in the forward-looking statements.For more detailed financial information please see the Corporation’s quarterly report on Form 10-Q for the quarter ended September 30, 2020. The Form 10-Q will be available through the Bank’s website at www.fnbli.com on or about November 6, 2020, when it is electronically filed with the SEC. Our SEC filings are also available on the SEC’s website at www.sec.gov.CONSOLIDATED BALANCE SHEETS  (Unaudited)       9/30/20 12/31/19         (dollars in thousands)  Assets:       Cash and cash equivalents$163,852  $38,968   Investment securities available-for-sale, at fair value 646,106   697,544           Loans:       Commercial and industrial 102,405   103,879   SBA Paycheck Protection Program 166,405   —   Secured by real estate:       Commercial mortgages 1,331,890   1,401,289   Residential mortgages 1,379,181   1,621,419   Home equity lines 55,070   59,231   Consumer and other 1,167   2,431     3,036,118   3,188,249   Allowance for credit losses (32,792)  (29,289)    3,003,326   3,158,960           Restricted stock, at cost 22,029   30,899   Bank premises and equipment, net 38,691   40,017   Right of use asset - operating leases 12,387   14,343   Bank-owned life insurance 84,850   83,119   Pension plan assets, net 18,472   18,275   Deferred income tax benefit 3,395   317   Other assets 18,200   15,401    $4,011,308  $4,097,843   Liabilities:       Deposits:       Checking$1,165,065  $911,978   Savings, NOW and money market 1,638,980   1,720,599   Time, $100,000 and over 196,989   242,359   Time, other 247,812   269,080     3,248,846   3,144,016           Short-term borrowings 57,708   190,710   Long-term debt 273,002   337,472   Operating lease liability 13,230   15,220   Accrued expenses and other liabilities 20,788   21,317     3,613,574   3,708,735   Stockholders&amp;#39; Equity:       Common stock, par value $.10 per share:       Authorized, 80,000,000 shares;       Issued and outstanding, 23,864,840 and 23,934,632 shares 2,386   2,393   Surplus 106,595   111,744   Retained earnings 289,612   274,376     398,593   388,513   Accumulated other comprehensive income (loss), net of tax (859)  595     397,734   389,108    $4,011,308  $4,097,843     CONSOLIDATED STATEMENTS OF INCOME  (Unaudited)                               Nine Months Ended Three Months Ended   9/30/20 9/30/19 9/30/20 9/30/19               (dollars in thousands)   Interest and dividend income:              Loans$83,349 $88,382 $26,461 $29,353   Investment securities:              Taxable 9,972  11,726  3,223  3,758   Nontaxable 7,520  8,819  2,454  2,773     100,841  108,927  32,138  35,884   Interest expense:              Savings, NOW and money market deposits 7,946  13,856  1,307  5,015   Time deposits 8,487  11,361  2,559  4,030   Short-term borrowings 1,219  2,569  334  62   Long-term debt 6,177  5,558  2,020  1,883     23,829  33,344  6,220  10,990   Net interest income 77,012  75,583  25,918  24,894   Provision for credit losses 2,450  279  —  314   Net interest income after provision for credit losses 74,562  75,304  25,918  24,580                  Noninterest income:              Investment Management Division income 1,620  1,502  553  504   Service charges on deposit accounts 2,267  2,321  661  836   Net gains on sales of securities 2,556  —  2,556  —   Other 4,502  4,058  1,586  1,380     10,945  7,881  5,356  2,720   Noninterest expense:              Salaries and employee benefits 28,278  26,536  9,365  8,555   Occupancy and equipment 9,324  8,712  3,191  2,872   Debt extinguishment 2,559  —  2,559  —   Other 8,496  8,993  3,024  2,903     48,657  44,241  18,139  14,330   Income before income taxes 36,850  38,944  13,135  12,970   Income tax expense 6,176  6,576  2,368  2,187   Net income$30,674 $32,368 $10,767 $10,783                  Share and Per Share Data:              Weighted Average Common Shares 23,867,726  24,855,562  23,860,764  24,470,249   Dilutive stock options and restricted stock units 38,678  177,072  37,773  192,860     23,906,404  25,032,634  23,898,537  24,663,109                  Basic EPS $1.29  $1.30  $0.45  $0.44   Diluted EPS 1.28  1.29  0.45  0.44   Cash Dividends Declared per share 0.55  0.52  0.19  0.18                  FINANCIAL RATIOS  (Unaudited)  ROA .98% 1.03% 1.02% 1.02%  ROE 10.49% 11.04% 10.77% 10.83%  Net Interest Margin 2.64% 2.57% 2.66% 2.56%  Dividend Payout Ratio 42.97% 40.31% 42.22% 40.91%    PROBLEM AND POTENTIAL PROBLEM LOANS AND ASSETS  (Unaudited)                     9/30/20  12/31/19             (dollars in thousands)             Loans, excluding troubled debt restructurings:         Past due 30 through 89 days$982  $2,928   Past due 90 days or more and still accruing —   —   Nonaccrual 2,154   423     3,136   3,351   Troubled debt restructurings:         Performing according to their modified terms 1,329   1,070   Past due 30 through 89 days —   —   Past due 90 days or more and still accruing —   —   Nonaccrual —   465     1,329   1,535   Total past due, nonaccrual and restructured loans:         Restructured and performing according to their modified terms 1,329   1,070   Past due 30 through 89 days 982   2,928   Past due 90 days or more and still accruing —   —   Nonaccrual 2,154   888     4,465   4,886   Other real estate owned —   —    $4,465  $4,886             Allowance for credit losses$32,792  $29,289   Allowance for credit losses as a percentage of total loans 1.08%  .92%  Allowance for credit losses as a multiple of nonaccrual loans 15.2x  33.0x    AVERAGE BALANCE SHEET, INTEREST RATES AND INTEREST DIFFERENTIAL  (Unaudited)                                            Nine Months Ended September 30,    2020 2019    Average Interest/ Average Average Interest/ Average  (dollars in thousands) Balance Dividends Rate Balance Dividends Rate  Assets:                    Interest-earning bank balances $111,979  $159 .19% $30,617  $530 2.31%  Investment securities:                    Taxable  356,512   9,813 3.67   369,525   11,196 4.04   Nontaxable (1)  375,570   9,519 3.38   411,354   11,163 3.62   Loans (1)  3,146,738   83,353 3.53   3,231,573   88,388 3.65   Total interest-earning assets  3,990,799   102,844 3.44   4,043,069   111,277 3.67   Allowance for credit losses  (33,286)        (30,203)        Net interest-earning assets  3,957,513         4,012,866         Cash and due from banks  33,144         37,104         Premises and equipment, net  39,588         41,064         Other assets  135,351         127,565           $4,165,596        $4,218,599         Liabilities and Stockholders&amp;#39; Equity:                    Savings, NOW &amp; money market deposits $1,687,377   7,946 .63  $1,710,985   13,856 1.08   Time deposits  486,181   8,487 2.33   645,596   11,361 2.35   Total interest-bearing deposits  2,173,558   16,433 1.01   2,356,581   25,217 1.43   Short-term borrowings  81,509   1,219 2.00   137,100   2,569 2.51   Long-term debt  420,255   6,177 1.96   361,791   5,558 2.05   Total interest-bearing liabilities  2,675,322   23,829 1.19   2,855,472   33,344 1.56   Checking deposits  1,067,839         940,717         Other liabilities  31,878         30,554            3,775,039         3,826,743         Stockholders&amp;#39; equity  390,557         391,856           $4,165,596        $4,218,599                              Net interest income (1)    $79,015       $77,933     Net interest spread (1)       2.25%       2.11%  Net interest margin (1)       2.64%       2.57%    (1) Tax-equivalent basis. Interest income on a tax-equivalent basis includes the additional amount of interest income that would have been earned if the Corporation&amp;#39;s investment in tax-exempt loans and investment securities had been made in loans and investment securities subject to federal income taxes yielding the same after-tax income. The tax-equivalent amount of $1.00 of nontaxable income was $1.27 for each period presented using the statutory federal income tax rate of 21%.AVERAGE BALANCE SHEET, INTEREST RATES AND INTEREST DIFFERENTIAL  (Unaudited)                                             Three Months Ended September 30,    2020 2019  (dollars in thousands) Average  Balance Interest/  Dividends Average  Rate Average  Balance Interest/  Dividends Average  Rate  Assets:                    Interest-earning bank balances $151,857  $39 .10% $41,171  $230 2.22%  Investment securities:                    Taxable  379,422   3,184 3.36   371,400   3,528 3.80   Nontaxable (1)  376,053   3,107 3.30   402,201   3,510 3.49   Loans (1)  3,099,830   26,462 3.41   3,198,832   29,355 3.67   Total interest-earning assets  4,007,162   32,792 3.27   4,013,604   36,623 3.65   Allowance for credit losses  (33,624)        (29,618)        Net interest-earning assets  3,973,538         3,983,986         Cash and due from banks  33,578         38,782         Premises and equipment, net  39,141         40,765         Other assets  137,190         126,397           $4,183,447        $4,189,930                              Liabilities and Stockholders&amp;#39; Equity:                    Savings, NOW &amp; money market deposits $1,653,535   1,307 .31  $1,761,190   5,015 1.13   Time deposits  452,188   2,559 2.25   661,269   4,030 2.42   Total interest-bearing deposits  2,105,723   3,866 .73   2,422,459   9,045 1.48   Short-term borrowings  60,291   334 2.20   20,272   62 1.21   Long-term debt  413,153   2,020 1.95   360,472   1,883 2.07   Total interest-bearing liabilities  2,579,167   6,220 .96   2,803,203   10,990 1.56   Checking deposits  1,174,680         957,980         Other liabilities  31,991         33,814            3,785,838         3,794,997         Stockholders&amp;#39; equity  397,609         394,933           $4,183,447        $4,189,930         Net interest income (1)    $26,572       $25,633     Net interest spread (1)       2.31%       2.09%  Net interest margin (1)       2.66%       2.56%    (1) Tax-equivalent basis. Interest income on a tax-equivalent basis includes the additional amount of interest income that would have been earned if the Corporation&amp;#39;s investment in tax-exempt loans and investment securities had been made in loans and investment securities subject to federal income taxes yielding the same after-tax income. The tax-equivalent amount of $1.00 of nontaxable income was $1.27 for each period presented using the statutory federal income tax rate of 21%.For More Information Contact:  Jay McConie, EVP and CFO  (516) 671-4900, Ext. 7404</t>
        </is>
      </c>
    </row>
    <row r="21">
      <c r="A21" s="10" t="inlineStr">
        <is>
          <t>The First of Long Island (FLIC) to Report Q3 Results: What to Know Ahead of the Release</t>
        </is>
      </c>
      <c r="D21" s="5" t="inlineStr">
        <is>
          <t>Zacks Equity Research</t>
        </is>
      </c>
      <c r="E21" s="5" t="inlineStr">
        <is>
          <t>The First of Long Island (FLIC) doesn&amp;#39;t possess the right combination of the two key ingredients for a likely earnings beat in its upcoming report. Get prepared with the key expectations.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The First of Long Island Corporation Announces 5.6% Increase in Quarterly Cash Dividend to $.19 per Share</t>
        </is>
      </c>
      <c r="D22" t="inlineStr">
        <is>
          <t>The First of Long Island Corporation</t>
        </is>
      </c>
      <c r="E22" t="inlineStr">
        <is>
          <t>GLEN HEAD, N.Y., Sept. 25, 2020 (GLOBE NEWSWIRE) -- The First of Long Island Corporation (Nasdaq: FLIC) announced today the declaration of a third quarter cash dividend in the amount of $.19 per share. This represents a 5.6% increase over the dividend of $.18 per share declared in the same quarter last year. The dividend will be paid on October 22, 2020 to shareholders of record on October 13, 2020.  The First National Bank of Long Island is the sole subsidiary of The First of Long Island Corporation. The Bank currently has forty-nine branches in Nassau and Suffolk Counties, Long Island and the boroughs of Queens, Brooklyn and Manhattan.For More Information Contact:  Jay McConie, EVP &amp; CFO  (516) 671-4900, Ext. 7404</t>
        </is>
      </c>
    </row>
    <row r="23">
      <c r="A23" s="10" t="inlineStr">
        <is>
          <t>The First of Long Island (FLIC) Beats Q2 Earnings and Revenue Estimates</t>
        </is>
      </c>
      <c r="D23" s="5" t="inlineStr">
        <is>
          <t>Zacks Equity Research</t>
        </is>
      </c>
      <c r="E23" s="5" t="inlineStr">
        <is>
          <t>The First of Long Island (FLIC) delivered earnings and revenue surprises of 40.63% and 2.61%, respectively, for the quarter ended June 2020. Do the numbers hold clues to what lies ahead for the stock?</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The First of Long Island Corporation Reports Earnings for the Second Quarter of 2020</t>
        </is>
      </c>
      <c r="D24" t="inlineStr">
        <is>
          <t>The First of Long Island Corporation</t>
        </is>
      </c>
      <c r="E24" t="inlineStr">
        <is>
          <t>GLEN HEAD, N.Y., July 30, 2020 (GLOBE NEWSWIRE) -- The First of Long Island Corporation (Nasdaq: FLIC), the parent company of The First National Bank of Long Island, reported net income and earnings per share for the three and six months ended June 30, 2020.  In the highlights that follow, all comparisons are of the current three or six-month period to the same period last year unless otherwise indicated.SECOND QUARTER HIGHLIGHTS  * Net Income and EPS were $10.8 million and $.45, respectively, compared to $10.7 million and $.43  * ROA and ROE were 1.02% and 11.30%, respectively, compared to 1.02% and 11.00%  * Net interest margin was 2.64% versus 2.58%   * Cost of interest-bearing deposits declined 51 basis points to .96% and cost of interest-bearing liabilities declined 43 basis points to 1.14%  * Cash Dividends Per Share increased 5.9% to $.18 from $.17  * Provided $621 million in loan modifications and originated $171 million in SBA Paycheck Protection Program (“PPP”) loans in support of customers during the pandemic   * Effective Tax Rate was 16.8% versus 16.0%SIX MONTH HIGHLIGHTS  * Net Income and EPS were $19.9 million and $.83, respectively, compared to $21.6 million and $.86  * ROA and ROE were .96% and 10.34%, respectively, compared to 1.03% and 11.15%  * Net interest margin was 2.63% versus 2.57%  * Effective Tax Rate was 16.1% versus 16.9%Analysis of Earnings – Six Months Ended June 30, 2020Net income for the first six months of 2020 was $19.9 million, a decrease of $1.7 million, or 7.8%, versus the same period last year.  The decrease is due to increases in the provision for credit losses of $2.5 million and noninterest expense of $607,000, or 2.0%.  These items were partially offset by increases in net interest income of $405,000, or .8%, and noninterest income of $428,000, or 8.3%, and a decrease in income tax expense of $581,000.The increase in net interest income is mainly attributable to a reduction in deposit rates in response to decreases in the Federal Funds Target Rate and a very low interest rate environment.  The cost of savings, NOW and money market deposits declined 28 basis points to .78% and the cost of interest-bearing liabilities declined 26 basis points to 1.30%.  These decreases far outpaced the 10 basis point decline in yield on securities and loans which are generally not subject to immediate repricing with changes in market interest rates.  The increase in net interest income was also attributable to income from SBA PPP loans of $896,000 and a favorable shift in the mix of funding as an increase in average checking deposits of $81.9 million and a decline in average interest-bearing liabilities of $158.1 million resulted in average checking deposits comprising a larger portion of total funding.  The increase in average checking deposits is mainly attributable to the SBA PPP.  The decline in yield on securities and loans was mainly attributable to an increase in prepayment speeds and lower yields available on securities purchases and loan originations.  The economic impact of the COVID-19 pandemic (“pandemic”) has slowed loan and overall balance sheet growth.  The average balance of loans decreased $77.8 million, or 2.4%, and the average balance of investment securities declined $64.3 million, or 8.2%.  The average balance of loans includes $62.7 million of SBA PPP loans at a weighted average yield of 2.9% for the current six-month period.  The pandemic and measures taken to contain it significantly disrupted economic activity in our area, causing businesses and schools to close and an increase in unemployment.  These disruptions made it difficult to solicit new business, analyze the financial impact on new and existing customers and grow our loan pipeline.  The pandemic was largely responsible for a mortgage loan pipeline at quarter end of $39 million and an increase in average interest-earning bank balances of $66.6 million. Net interest margin for the second quarter and first six months of 2020 was 2.64% and 2.63%, respectively, each increasing 6 basis points over the comparable periods of 2019.  The increases were mainly attributable to our ability to reduce the rates paid on interest-bearing deposits faster than our interest-earning assets repriced downward as a significant portion of our municipal bond and mortgage loan portfolios have fixed rates.   The provision for credit losses was $2.5 million for the first six months of 2020 on a current expected credit loss (“CECL”) basis as compared to a credit provision of ($35,000) for the 2019 period on an incurred loss basis.  The $2.5 million provision for the current six-month period was largely attributable to the pandemic and includes $4.2 million to reflect current and forecasted economic conditions and $576,000 for net chargeoffs, partially offset by a decline in outstanding residential and commercial mortgage loans and lower historical loss rates.  The credit provision of ($35,000) for the 2019 period was driven mainly by declines in outstanding loans and historical loss rates partially offset by net chargeoffs.The increase in noninterest income of $428,000 is primarily attributable to an increase in the non-service components of the Bank’s defined benefit pension plan of $523,000.  Management remains focused on revenue enhancement initiatives; however, the pandemic is negatively affecting most categories of noninterest income.  The increase in noninterest expense of $607,000 includes approximately $300,000 of expense attributable to the pandemic and $128,000 of severance charges related to the pending closure and consolidation of three branches.  Pandemic expenses include branch and office sanitizing expenses, cleaning and safety equipment, IT-related expenditures and special staff bonuses in recognition of COVID-19 work-related challenges and the SBA PPP.  Other factors which increased noninterest expense include higher salaries, employee benefits and equity compensation expense mainly related to hiring a middle market lending team, salary adjustments and the immediate vesting of stock awards granted to directors in the second quarter of 2020.  These expenses were partially offset by decreases in FDIC insurance expense of $413,000 and marketing expense of $210,000.  The decrease in FDIC insurance expense was due to assessment credits received by the Bank which are now fully utilized.The decrease in income tax expense of $581,000 is primarily attributable to lower pretax earnings in the current six-month period as compared to the 2019 period and a decline in the effective tax rate to 16.1%.Analysis of Earnings – Second Quarter 2020 Versus Second Quarter 2019Net income for the second quarter of 2020 of $10.8 million was relatively unchanged from the comparable period of 2019.  Earnings for the second quarter include an increase in net interest income of $829,000 and a decrease in the provision for credit losses of $330,000.  Substantially offsetting these items were increases in noninterest expense and income tax expense of $884,000 and $114,000, respectively, and a decline in service charges on deposit accounts of $161,000 due to the pandemic.  The increase in net interest income occurred for substantially the same reasons discussed above with respect to the six-month periods.  The provision for credit losses was $92,000 for the current quarter on a CECL basis.  The $92,000 provision was mainly attributable to the pandemic and includes $1.5 million to reflect current and forecasted economic conditions and $146,000 for net chargeoffs, partially offset by a decline in outstanding residential and commercial mortgage loans and lower historical loss rates.  The increase in noninterest expense was primarily attributable to the items discussed above with respect to the six-month periods.  The increase in income tax expense reflects higher pretax earnings in the current quarter and an increase in the effective tax rate to 16.8%.Analysis of Earnings – Second Quarter Versus First Quarter 2020Net income for the second quarter of 2020 increased $1.6 million from $9.1 million earned in the first quarter.  The increase is primarily attributable to an increase in net interest income of $1.1 million and a decrease in the provision for credit losses of $2.3 million.  Partially offsetting these items were a decrease in service charges on deposit accounts of $368,000 due to the pandemic and increases in salaries, employee benefits and equity compensation expense of $912,000 and income tax expense of $528,000.  The increase in net interest income occurred for substantially the same reasons discussed above with respect to the six-month periods.  The decrease in the provision for credit losses reflects lower charges for current and forecasted economic conditions in the second quarter as a substantial portion of the estimated negative impact of the pandemic was recorded in the first quarter, a larger decline in outstanding residential and commercial mortgage loans in the second quarter and higher net chargeoffs in the first quarter.  The increase in salaries, employee benefits and equity compensation expense includes the aforementioned special staff bonuses, severance charges and a charge for stock awards granted to directors.  The increase in income tax expense reflects higher pretax earnings in the current quarter and an increase in the effective tax rate.Asset QualityThe Bank’s allowance for credit losses to total loans (reserve coverage ratio) was 1.01% at January 1, 2020 on a CECL basis, 1.09% at March 31, 2020 and 1.08% at June 30, 2020.  The reserve coverage ratio increased 8 basis points during the first quarter and, excluding Federally-guaranteed SBA PPP loans, increased 4 basis points during the second quarter to 1.13% at June 30, 2020.  The lower increase in the reserve coverage ratio in the second quarter reflects lower charges for current and forecasted economic conditions as a substantial portion of the estimated negative impact of the pandemic was recorded in the first quarter.  The January 1, 2020 implementation of CECL increased the reserve coverage ratio 9 basis points from .92% at December 31, 2019 on an incurred loss basis.   Nonaccrual loans, troubled debt restructurings and loans past due 30 through 89 days all remain at low levels.  Nonaccrual loans increased slightly by $2.1 million during the second quarter with the increase unrelated to the pandemic or loan modifications.Loan ModificationsDuring the second quarter, the Bank entered into $621 million of loan modifications on 775 loans.  These modifications were done to support borrowers experiencing financial disruption and economic hardship as a result of the pandemic.  Loan modifications were evaluated on a case-by-case basis for borrowers that were current as to principal and interest and were not in default prior to the pandemic.  Modifications outstanding as of June 30, 2020 are as follows:    Type of Modification      Number of Loans    Type of Loans  Outstanding   Loan Balance   Accrued   Interest  3 Month Deferral of Principal274Small Business$23 million$94,000          3 Month Deferral of Principal and Interest284  189  28Residential Mortgages Commercial Mortgages  Mainly C&amp;I163 million  423 million  12 million1.4 million  4.5 million  161,000    Accrued interest on loan modifications of $6.2 million is included in interest income for the six months ended June 30, 2020 and is a component of other assets on the balance sheet.As of July 27, 2020, approximately $217 million of loan modifications came due with $189 million, or 87%, making their scheduled payment, $16 million requesting and receiving a further deferral of principal and interest and the remaining $12 million making only a partial payment or no payment at all.   Second deferrals of principal and interest for up to an additional three months are considered for certain borrowers that continue to experience a significant reduction in income or liquidity as a result of the pandemic.  Payments on all modified loans are scheduled to commence on or before October 1, 2020.  Management is carefully monitoring the payment status of modified loans and the extent such loans become past due or are in default under their modified terms.Modified residential and commercial mortgage loans are secured by first liens on underlying real estate, substantially all of which is in the New York City (“NYC”) metropolitan area.  Such residential and commercial mortgage loans have median original loan-to-value ratios of 64% and 58%, respectively.  Concentrations of commercial mortgage loans are as follows:By Location: By Property Type:       County      Number  of Loans  Balance at  6/30/20      Type  Number  of Loans  Balance at  6/30/20  Suffolk50$97 million Multifamily79$206 million  Bronx2790 million Retail40100 million  Kings2962 million Office2064 million  New York1949 million Mixed Use2723 million  Nassau3846 million      Queens1334 million                 Loans to borrowers in the hospitality industry, such as hotels and restaurants, are not significant.Modified loans present an elevated level of credit risk to the Bank because they involve borrowers adversely affected by the pandemic.  Such modifications could result in a higher level of nonaccrual loans, reversal of accrued interest and loan chargeoffs in the future which could have a material negative effect on earnings.    CapitalThe Corporation adopted the Community Bank Leverage Ratio framework in 2020. The Corporation’s Leverage Ratio was approximately 9.3% at June 30, 2020.  The Corporation’s balance sheet remains positioned for lending and growth.Serving Customers The Bank remains focused on serving customers during the pandemic. Our employees have been heroic in their efforts to assist customers especially during periods of limited branch access, split shifts and working remotely. Loan modifications and lending under the SBA’s PPP provide support to customers adversely affected by the economic downturn.  We maintain open communication with customers, provide ready access to deposits through our branch network, ATMs and digital offerings and processed daily transactions such as deposits and fund transfers.The Bank’s participation in the SBA’s PPP for small business customers began in the second quarter of 2020 and includes 687 loans with a carrying value of $166 million as of June 30, 2020.  PPP loans have a 1% rate of interest and 2-year term with fees paid to the Bank by the SBA ranging from 1% to 5% of each loan depending on the loan amount.  Fees are amortized as a yield adjustment over the expected life of the loans.  PPP loans are 100% guaranteed by the SBA.The Bank’s strong capital and liquidity positions, branch network, lending and deposit platforms and focus on internal controls and cybersecurity provide a solid foundation for serving customers during these challenging times.  Our liquidity position is monitored daily and remains strong and stable.  The Bank maintains a series of operating, health and safety protocols through a pandemic committee to ensure business continuity and protect customers and employees.  As the severity of the pandemic has subsided in the NYC metropolitan area, which is the main market the Bank serves, our branches returned to their traditional service model including hours and methods of operating and staffing, and back office personnel returned to the office.        Key Initiatives and Challenges We FaceThe Bank’s strategy is focused on increasing shareholder value through loan and deposit growth, the maintenance of strong credit quality, a strong efficiency ratio and an optimal amount of capital.  Key strategic initiatives in 2020 include enhancing our brand, highlighting our digital offerings, refining our branch strategy, building on our relationship banking business and growing fee income.  These initiatives are being negatively impacted by the pandemic.Notwithstanding the actions taken to mitigate the impact on earnings of the current interest rate and economic environment, net interest income, net interest margin, earnings, profitability metrics and ability to grow remain under pressure.  These items could be negatively impacted by yield curve inversion, low yields available on loans and securities and potential credit losses arising from weak economic conditions and loan modifications.  In addition, during the fourth quarters of 2020 and 2021, corporate bonds with current fair values of $77.6 million and $28.6 million, respectively, and a fixed rate yield of 5.14% will begin to reprice on a quarterly basis to a floating rate.  At current rates, the weighted average floating rate yield would be approximately .77%.       The pandemic continues to create substantial challenges for the Bank and its customers.  Normal business activity in the NYC metropolitan area was significantly disrupted for an extended period of time due to government mandated business and school closures and stay-at-home orders to protect public health.  As a result, many of the Bank’s customers, which include small and medium-sized businesses, professionals, consumers, municipalities and other organizations, experienced a significant decline in, or complete discontinuance of, business activity, earnings and cash flow.  Although the local economy is slowly reopening, the full impact of the pandemic on the Bank is beyond the Bank’s current knowledge and will ultimately be determined by the pace at which economic activity rebounds and the extent to which the economy recovers from the high level of unemployment and business disruption.  Forward Looking Information This earnings release contains various “forward-looking statements” within the meaning of that term as set forth in Rule 175 of the Securities Act of 1933 and Rule 3b-6 of the Securities Exchange Act of 1934.  Such statements are generally contained in sentences including the words “may” or “expect” or “could” or “should” or “would” or “believe” or “anticipate”.  The Corporation cautions that these forward-looking statements are subject to numerous assumptions, risks and uncertainties that could cause actual results to differ materially from those contemplated by the forward-looking statements.  Factors that could cause future results to vary from current management expectations include, but are not limited to, changing economic conditions; legislative and regulatory changes; monetary and fiscal policies of the federal government; changes in interest rates; deposit flows and the cost of funds; demand for loan products; competition; changes in management’s business strategies; changes in accounting principles, policies or guidelines; changes in real estate values; and other factors discussed in the “risk factors” section of the Corporation’s filings with the Securities and Exchange Commission (“SEC”).  In addition, the pandemic is having an adverse impact on the Corporation, its customers and the communities it serves.  The adverse effect of the pandemic on the Corporation, its customers and the communities where it operates may adversely affect the Corporation’s business, results of operations and financial condition for an indefinite period of time.  The forward-looking statements are made as of the date of this press release, and the Corporation assumes no obligation to update the forward-looking statements or to update the reasons why actual results could differ from those projected in the forward-looking statements.For more detailed financial information please see the Corporation’s quarterly report on Form 10-Q for the quarter ended June 30, 2020.  The Form 10-Q will be available through the Bank’s website at www.fnbli.com on or about August 6, 2020, when it is electronically filed with the SEC. Our SEC filings are also available on the SEC’s website at www.sec.gov.  CONSOLIDATED BALANCE SHEETS  (Unaudited)                  6/30/20 12/31/19    (dollars in thousands)  Assets:        Cash and cash equivalents $ 173,740  $ 38,968   Investment securities available-for-sale, at fair value   748,032    697,544            Loans:        Commercial and industrial   104,673    103,879   SBA Paycheck Protection Program   165,704    —   Secured by real estate:             Commercial mortgages   1,351,542    1,401,289        Residential mortgages   1,470,181    1,621,419        Home equity lines   58,945    59,231   Consumer and other   1,416    2,431       3,152,461    3,188,249   Allowance for credit losses   (34,051)   (29,289)      3,118,410    3,158,960            Restricted stock, at cost   29,543    30,899   Bank premises and equipment, net   39,463    40,017   Right of use asset - operating leases   13,675    14,343   Bank-owned life insurance   84,251    83,119   Pension plan assets, net   18,407    18,275   Deferred income tax benefit   3,856    317   Other assets   18,951    15,401     $ 4,248,328  $ 4,097,843   Liabilities:        Deposits:        Checking $ 1,152,945  $ 911,978   Savings, NOW and money market   1,701,266    1,720,599   Time, $100,000 and over   213,262    242,359   Time, other   255,449    269,080       3,322,922    3,144,016            Short-term borrowings   60,019    190,710   Long-term debt   439,972    337,472   Operating lease liability   14,561    15,220   Accrued expenses and other liabilities   21,116    21,317       3,858,590    3,708,735   Stockholders&amp;#39; Equity:        Common stock, par value $.10 per share:         Authorized, 80,000,000 shares;        Issued and outstanding, 23,848,626 and 23,934,632 shares   2,385    2,393   Surplus   106,047    111,744   Retained earnings   283,379    274,376       391,811    388,513   Accumulated other comprehensive income (loss), net of tax   (2,073)   595       389,738    389,108     $ 4,248,328  $ 4,097,843           CONSOLIDATED STATEMENTS OF INCOME  (Unaudited)                                  Six Months Ended Three Months Ended     6/30/20 6/30/19 6/30/20 6/30/19    (dollars in thousands)  Interest and dividend income:               Loans $  56,888 $  59,029  $  27,957 $  29,613   Investment securities:               Taxable    6,749    7,968     3,323    3,923   Nontaxable    5,066    6,046     2,501    2,954        68,703    73,043     33,781    36,490   Interest expense:               Savings, NOW and money market deposits    6,639    8,841     2,359    4,841   Time deposits    5,928    7,331     2,886    3,933   Short-term borrowings    885    2,507     266    542   Long-term debt    4,157    3,675     2,162    1,895        17,609    22,354     7,673    11,211   Net interest income    51,094    50,689     26,108    25,279   Provision (credit) for credit losses    2,450    (35)    92    422   Net interest income after provision (credit) for credit losses    48,644    50,724     26,016    24,857                   Noninterest income:               Investment Management Division income    1,067    998     519    517   Service charges on deposit accounts    1,606    1,485     619    780   Other    2,916    2,678     1,433    1,420        5,589    5,161     2,571    2,717   Noninterest expense:               Salaries and employee benefits    18,913    17,981     9,639    8,723   Occupancy and equipment    6,133    5,840     3,061    2,903   Other    5,472    6,090     2,960    3,150        30,518    29,911     15,660    14,776   Income before income taxes    23,715    25,974     12,927    12,798   Income tax expense    3,808    4,389     2,168    2,054   Net income $  19,907 $  21,585  $  10,759 $  10,744                   Share and Per Share Data:               Weighted Average Common Shares    23,871,245    25,051,412     23,838,224    24,821,026   Dilutive stock options and restricted stock units    39,135    169,048     23,638    181,751        23,910,380    25,220,460     23,861,862    25,002,777                   Basic EPS  $0.83  $0.86   $0.45  $0.43   Diluted EPS  $0.83  $0.86   $0.45  $0.43   Cash Dividends Declared per share  $0.36  $0.34   $0.18  $0.17                   FINANCIAL RATIOS  (Unaudited)  ROA    0.96%   1.03 %   1.02%   1.02%  ROE    10.34%   11.15 %   11.30%   11.00%  Net Interest Margin    2.63%   2.57 %   2.64%   2.58%  Dividend Payout Ratio    43.37%   39.53 %   40.00%   39.53%          PROBLEM AND POTENTIAL PROBLEM LOANS AND ASSETS  (Unaudited)                        6/30/20  12/31/19      (dollars in thousands)              Loans, excluding troubled debt restructurings:          Past due 30 through 89 days $ 610  $ 2,928   Past due 90 days or more and still accruing   —    —   Nonaccrual   6,964    423       7,574    3,351   Troubled debt restructurings:          Performing according to their modified terms   1,346    1,070   Past due 30 through 89 days   —    —   Past due 90 days or more and still accruing   —    —   Nonaccrual   —    465       1,346    1,535   Total past due, nonaccrual and restructured loans:          Restructured and performing according to their modified terms   1,346    1,070   Past due 30 through 89 days   610    2,928   Past due 90 days or more and still accruing   —    —   Nonaccrual   6,964    888       8,920    4,886   Other real estate owned   —    —     $ 8,920  $ 4,886              Allowance for credit losses $ 34,051  $ 29,289   Allowance for credit losses as a percentage of total loans   1.08%   .92%  Allowance for credit losses as a multiple of nonaccrual loans   4.9x   33.0x                          AVERAGE BALANCE SHEET, INTEREST RATES AND INTEREST DIFFERENTIAL  (Unaudited)                                            Six Months Ended June 30,    2020 2019    Average Interest/ Average Average Interest/ Average  (dollars in thousands) Balance Dividends Rate Balance Dividends Rate  Assets:                    Interest-earning bank balances $ 91,821  $ 120  .26% $ 25,253  $ 300  2.40%  Investment securities:                    Taxable   344,932    6,629  3.84    368,572    7,668  4.16   Nontaxable (1)   375,326    6,412  3.42    416,006    7,653  3.68   Loans (1)   3,170,449    56,891  3.59    3,248,214    59,032  3.63   Total interest-earning assets   3,982,528    70,052  3.52    4,058,045    74,653  3.68   Allowance for credit losses   (33,115)         (30,501)        Net interest-earning assets   3,949,413          4,027,544         Cash and due from banks   32,925          36,252         Premises and equipment, net   39,814          41,217         Other assets   134,421          128,493           $ 4,156,573        $ 4,233,506         Liabilities and Stockholders&amp;#39; Equity:                    Savings, NOW &amp; money market deposits $ 1,704,484    6,639  .78  $ 1,685,467    8,841  1.06   Time deposits   503,364    5,928  2.37    637,630    7,331  2.32   Total interest-bearing deposits   2,207,848    12,567  1.14    2,323,097    16,172  1.40   Short-term borrowings   92,235    885  1.93    196,481    2,507  2.57   Long-term debt   423,846    4,157  1.97    362,461    3,675  2.04   Total interest-bearing liabilities   2,723,929    17,609  1.30    2,882,039    22,354  1.56   Checking deposits   1,013,832          931,942         Other liabilities   31,819          29,233             3,769,580          3,843,214         Stockholders&amp;#39; equity   386,993          390,292           $ 4,156,573        $ 4,233,506                              Net interest income (1)    $ 52,443       $ 52,299     Net interest spread (1)        2.22%        2.12%  Net interest margin (1)        2.63%        2.57%    (1) Tax-equivalent basis. Interest income on a tax-equivalent basis includes the additional amount of interest income that would have been earned if the Corporation&amp;#39;s investment in tax-exempt loans and investment securities had been made in loans and investment securities subject to federal income taxes yielding the same after-tax income. The tax-equivalent amount of $1.00 of nontaxable income was $1.27 for each period presented using the statutory federal income tax rate of 21%. AVERAGE BALANCE SHEET, INTEREST RATES AND INTEREST DIFFERENTIAL  (Unaudited)                                               Three Months Ended June 30,     2020 2019   (dollars in thousands) Average  Balance Interest/  Dividends Average  Rate Average  Balance Interest/  Dividends Average  Rate   Assets:                     Interest-earning bank balances $ 153,565  $ 38 0.10% $ 25,701  $ 154 2.40%   Investment securities:                     Taxable   347,202    3,285 3.78    363,080    3,769 4.15    Nontaxable (1)   370,479    3,165 3.42    413,145    3,738 3.62    Loans (1)   3,181,365    27,958 3.52    3,234,861    29,615 3.66    Total interest-earning assets   4,052,611    34,446 3.40    4,036,787    37,276 3.69    Allowance for credit losses   (34,119)         (30,114)         Net interest-earning assets   4,018,492          4,006,673          Cash and due from banks   31,488          35,834          Premises and equipment, net   39,696          41,125          Other assets   139,330          127,614            $ 4,229,006        $ 4,211,246                                Liabilities and Stockholders&amp;#39; Equity:                     Savings, NOW &amp; money market deposits $ 1,698,207    2,359 .56  $ 1,728,112    4,841 1.12    Time deposits   496,691    2,886 2.34    668,217    3,933 2.36    Total interest-bearing deposits   2,194,898    5,245 .96    2,396,329    8,774 1.47    Short-term borrowings   61,133    266 1.75    92,475    542 2.35    Long-term debt   448,351    2,162 1.94    369,142    1,895 2.06    Total interest-bearing liabilities   2,704,382    7,673 1.14    2,857,946    11,211 1.57    Checking deposits   1,109,620          932,256          Other liabilities   32,179          29,398              3,846,181          3,819,600          Stockholders&amp;#39; equity   382,825          391,646            $ 4,229,006        $ 4,211,246          Net interest income (1)    $ 26,773       $ 26,065      Net interest spread (1)       2.26%       2.12%   Net interest margin (1)       2.64%       2.58%     (1) Tax-equivalent basis. Interest income on a tax-equivalent basis includes the additional amount of interest income that would have been earned if the Corporation&amp;#39;s investment in tax-exempt loans and investment securities had been made in loans and investment securities subject to federal income taxes yielding the same after-tax income. The tax-equivalent amount of $1.00 of nontaxable income was $1.27 for each period presented using the statutory federal income tax rate of 21%.For More Information Contact:   Jay McConie, EVP and CFO   (516) 671-4900, Ext. 7404</t>
        </is>
      </c>
    </row>
    <row r="25">
      <c r="A25" s="10" t="inlineStr">
        <is>
          <t>Earnings Preview: The First of Long Island (FLIC) Q2 Earnings Expected to Decline</t>
        </is>
      </c>
      <c r="D25" s="5" t="inlineStr">
        <is>
          <t>Zacks Equity Research</t>
        </is>
      </c>
      <c r="E25" s="5" t="inlineStr">
        <is>
          <t>The First of Long Island (FLIC) doesn&amp;#39;t possess the right combination of the two key ingredients for a likely earnings beat in its upcoming report. Get prepared with the key expectations.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3 Safe Dividend Stocks Yielding 5%; Piper Sandler Says ‘Buy’</t>
        </is>
      </c>
      <c r="D26" t="inlineStr">
        <is>
          <t>TipRanks</t>
        </is>
      </c>
      <c r="E26" t="inlineStr">
        <is>
          <t>‘Be safe’ has become a standard greeting these days, an expression of concern between friends during a time of pandemic disease and widespread civic disturbances. It’s also a piece of wise advice for investors. Mixed messages from the markets are confusing investors – some indexes, the Dow Jones particularly but to a lesser extent the S&amp;P 500, are indicating that we’ve reached plateau in the bull rally, while the NASDAQ continues its upward tear.Dividend stocks have long been a traditional ‘safe zone’ for investors looking for some portfolio protection. While these stocks typically offer a lower-than-average share appreciation, the dividend makes up for that by ensuring a steady income stream no matter how the shares move. The corona crisis has upended some of these calculations, however; as economies tanks and markets fell, companies tightened their belts and hunkered down – and many once-reliable dividends were slashed back, or suspended, or saw their payout ratios skyrocket as earnings fell.But not every stock felt the hurt. Analysts from investment firm Piper Sandler have done the legwork for dividend investors. They’ve scoured the market, and found safe dividend stocks. These are equities which have remained steady during the crisis – not cuts for suspensions here. And better – their payout ratios, a key metric indicating the ability of the company to maintain the dividend – are below 50%. And finally, these are stocks that Piper Sandler gives a Buy rating, with plenty of upside potential. Using TipRanks database, we’ve pulled up the details on three such stocks. Horizon Bancorp, Inc. (HBNC)First on the list, Horizon Bancorp, is the holding company behind Indiana’s Horizon Bank. Horizon Bancorp offers both retail and commercial banking, along with investment management, retail lending, and insurance services. The company was hurt by the coronavirus epidemic, with the economic shutdowns reducing business to a trickle.Like most companies during the first quarter, HBNC saw earnings drop sharply. EPS came in at 26 cents, 10% below the forecast and down 36% from the previous quarter. While these declines are serious, earnings have remained sufficient for the company to keep up its dividend. At 12 cents per share quarterly, the payment is well below the quarterly net profit, with a payout ratio of just 46%.The affordable dividend is in line with Horizon’s long-term trends. Until the corona crisis, earnings had been trending modestly upward, and the company had been gradually raising the dividend payment for several years. In the most recent dividend declaration, for a July 17 payment, HBNC kept the payment steady for the fifth quarter in a row.Reliability is only one sign of a dividend’s health. The yield is the other common metric. HBNC’s dividend yield, at 5.07%, beats the 2.46% average among its finance sector peers by a wide margin, and beats the ~2% average found among S&amp;P listed companies by a wider one. Combined with the company’s commitment to maintaining the payment, the yield is a clear attraction for investors.Finally, Horizon Bancorp has been able to improve its liquidity situation in recent weeks. The company completed a $60 million 10-year subordinated debt offering in June, raising capital to weather the corona storm.In his recent note on this stock, Piper Sandler’s Nathan Race expressed general confidence in the company, writing, “[We] are increasingly more comfortable with HBNC&amp;#39;s overall asset quality profile relative to peers following HBNC&amp;#39;s first public earnings conference call and well-detailed disclosures in its earnings materials surrounding the ongoing COVID-19 pandemic.” Race reiterated his stance adding after the recent debt offering, “[We] view this capital raise positively as HBNC noticeably increases TRBC amid the industry-wide uncertain credit backdrop.” Race rates HBNC a Buy, and his $14.50 price target suggests room for a 53% upside over the coming year. (To watch Race’s track record, click here)First of Long Island Corporation (FLIC)Next on our list is another bank holding company, The First of Long Island. FLIC’s main subsidiary is the First National Bank of Long Island, operating in Nassau and Suffolk Counties, New York, and on Manhattan Island. The company shows a similar story to Horizon Bancorp, above: a fundamentally sound bank, hit by the coronavirus recessionary pressures. In another similarity to Horizon, FLIC has succeeded in keeping earnings high enough to maintain the dividend despite a 17% sequential drop in Q1. In fact, FLIC has held steady to its policy of share repurchases and dividend payments throughout the coronavirus period. In January, the company announced it was the stock repurchase program by $15 million; in March, it declared a Q1 dividend of 18 cents per share; and at the end of June, it declared the Q2 dividend for the same amount. This is the fourth consecutive quarter with the dividend at 18 cents; the company’s pattern has been to raise the payment each year, after the calendar Q2 payment – so this will bear close watching next quarter.In the meantime, investors can take comfort in the 47% payout ratio and 5.09% yield on this reliable dividend. Despite the share depreciation recently, FLIC’s dividend continues to deliver returns.Alexander Twerdahl, covering this stock for Piper Sandler, noted: “FLIC has long been among the most conservatively managed institutions in the country [...] FLIC has increased its dividend every year dating back to at least the late 1980s. The payout ratio in 2019 was 42%, suggesting that there is room for dividend growth even in a stressed earnings environment [...] Finally, FLIC trades at just 94% of TBV and 8.1x 2021E, which we view asan attractive entry point in light of the above.”To this end, Twerdahl rates FLIC a Buy along with a $19 price target, which implies a strong one-year upside potential of 34%. (To watch Twerdahl’s track record, click here)Silvercrest Asset Management (SAMG)Last up, we move from banks to asset management. Silvercrest offers investment and advisory services, including consulting services, financial planning, and wealth management to individuals of high net worth, as well as charitable foundations. Where the two banks on our ‘safe dividend’ list have underperformed in stock price, SAMG shares have held up remarkably well during the current cycle. During the market’s rebound and bull rally, the shares recouped all of their initial losses; after recent volatility, SAMG is trading within its February levels.It’s no wonder that SAMG has had no difficulty maintaining its dividend. Quarterly earnings showed a sequential gain from Q4 to Q1, bucking the general trend of the ‘corona quarter.’ At 36 cents, the EPS was more than enough to sustain the dividend.In fact, Silvercrest management raised the dividend in their last declaration. Announced in February, the March quarterly dividend was increased to 16 cents, a raise of 6.6%. That rate was paid out again in June.The 16-cent dividend annualizes to 64 cents per share, and makes the yield 5.43%. With a payment ratio of 44%, that gives SAMG the ‘safest’ dividend on today’s list.Piper Sandler is the only firm on Wall Street covering SAMG, with reviews provided by analyst Sumeet Mody. Mody says of this company, “We remain positive on SAMG following the results of 1Q20. We like the organic growth seen in the quarter, strong balance sheet and continued strong performance across the strategies.”The analyst rates the stock a Buy, and backs that with a $15 price target, implying a 27% upside for this year, from the current share price of $11.78. (To watch Mody’s track record, click here)To find good ideas for dividend stocks trading at attractive valuations, visit TipRanks’ Best Stocks to Buy, a newly launched tool that unites all of TipRanks’ equity insights.</t>
        </is>
      </c>
    </row>
    <row r="27">
      <c r="A27" s="10" t="inlineStr">
        <is>
          <t>Hedge Funds Are Warming Up To The First of Long Island Corporation (FLIC)</t>
        </is>
      </c>
      <c r="D27" s="5" t="inlineStr">
        <is>
          <t>Abigail Fisher</t>
        </is>
      </c>
      <c r="E27" s="5" t="inlineStr">
        <is>
          <t>Insider Monkey has processed numerous 13F filings of hedge funds and successful value investors to create an extensive database of hedge fund holdings. The 13F filings show the hedge funds&amp;#39; and successful investors&amp;#39; positions as of the end of the first quarter. You can find articles about an individual hedge fund&amp;#39;s trades on numerous financial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3 Long-Term Payers Announce Dividends</t>
        </is>
      </c>
      <c r="D28" t="inlineStr">
        <is>
          <t>GuruFocus.com</t>
        </is>
      </c>
      <c r="E28" t="inlineStr">
        <is>
          <t>They have grown their dividends significantly Continue reading...</t>
        </is>
      </c>
    </row>
    <row r="29">
      <c r="A29" s="10" t="inlineStr">
        <is>
          <t>The First of Long Island Corporation Announces Second Quarter Cash Dividend of $.18 per Share</t>
        </is>
      </c>
      <c r="D29" s="5" t="inlineStr">
        <is>
          <t>GlobeNewswire</t>
        </is>
      </c>
      <c r="E29" s="5" t="inlineStr">
        <is>
          <t>The dividend will be paid on July 20, 2020 to shareholders of record on July 9, 2020.  The First National Bank of Long Island is the sole subsidiary of The First of Long Island Corporation.  The Bank currently has fifty-two branches in Nassau and Suffolk Counties, Long Island and the boroughs of Queens, Brooklyn and Manhattan.</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Analysts Have Been Trimming Their The First of Long Island Corporation (NASDAQ:FLIC) Price Target After Its Latest Report</t>
        </is>
      </c>
      <c r="D30" t="inlineStr">
        <is>
          <t>Simply Wall St</t>
        </is>
      </c>
      <c r="E30" t="inlineStr">
        <is>
          <t>It&amp;#39;s been a good week for The First of Long Island Corporation (NASDAQ:FLIC) shareholders, because the company has...</t>
        </is>
      </c>
    </row>
    <row r="31">
      <c r="A31" s="10" t="inlineStr">
        <is>
          <t>The First of Long Island (FLIC) Lags Q1 Earnings Estimates</t>
        </is>
      </c>
      <c r="D31" s="5" t="inlineStr">
        <is>
          <t>Zacks Equity Research</t>
        </is>
      </c>
      <c r="E31" s="5" t="inlineStr">
        <is>
          <t>The First of Long Island (FLIC) delivered earnings and revenue surprises of -2.56% and 0.93%, respectively, for the quarter ended March 2020. Do the numbers hold clues to what lies ahead for the stock?</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The First of Long Island Corporation Reports Earnings for the First Quarter of 2020</t>
        </is>
      </c>
      <c r="D32" t="inlineStr">
        <is>
          <t>GlobeNewswire</t>
        </is>
      </c>
      <c r="E32" t="inlineStr">
        <is>
          <t>GLEN HEAD, N.Y., April 30, 2020 -- The First of Long Island Corporation (Nasdaq: FLIC), the parent company of The First National Bank of Long Island, reported net income and.</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