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armers-national-banc-fmnb-tops-141502406.html" TargetMode="External" Id="rId1"/><Relationship Type="http://schemas.openxmlformats.org/officeDocument/2006/relationships/hyperlink" Target="https://finance.yahoo.com/news/farmers-national-banc-corp-announces-130000421.html" TargetMode="External" Id="rId2"/><Relationship Type="http://schemas.openxmlformats.org/officeDocument/2006/relationships/hyperlink" Target="https://finance.yahoo.com/news/fmnb-good-stock-buy-now-210303898.html" TargetMode="External" Id="rId3"/><Relationship Type="http://schemas.openxmlformats.org/officeDocument/2006/relationships/hyperlink" Target="https://finance.yahoo.com/news/moving-average-crossover-alert-farmers-131401887.html" TargetMode="External" Id="rId4"/><Relationship Type="http://schemas.openxmlformats.org/officeDocument/2006/relationships/hyperlink" Target="https://finance.yahoo.com/news/heres-farmers-national-bancs-nasdaq-070548984.html" TargetMode="External" Id="rId5"/><Relationship Type="http://schemas.openxmlformats.org/officeDocument/2006/relationships/hyperlink" Target="https://finance.yahoo.com/news/farmers-national-banc-corp-declares-200000414.html" TargetMode="External" Id="rId6"/><Relationship Type="http://schemas.openxmlformats.org/officeDocument/2006/relationships/hyperlink" Target="https://finance.yahoo.com/news/zacks-analyst-blog-highlights-red-140402573.html" TargetMode="External" Id="rId7"/><Relationship Type="http://schemas.openxmlformats.org/officeDocument/2006/relationships/hyperlink" Target="https://finance.yahoo.com/news/vaccine-hopes-drive-demand-value-115711358.html" TargetMode="External" Id="rId8"/><Relationship Type="http://schemas.openxmlformats.org/officeDocument/2006/relationships/hyperlink" Target="https://finance.yahoo.com/news/results-farmers-national-banc-corp-114615007.html" TargetMode="External" Id="rId9"/><Relationship Type="http://schemas.openxmlformats.org/officeDocument/2006/relationships/hyperlink" Target="https://finance.yahoo.com/news/farmers-national-banc-fmnb-q3-131501958.html" TargetMode="External" Id="rId10"/><Relationship Type="http://schemas.openxmlformats.org/officeDocument/2006/relationships/hyperlink" Target="https://finance.yahoo.com/news/farmers-national-banc-corp-announces-120000889.html" TargetMode="External" Id="rId11"/><Relationship Type="http://schemas.openxmlformats.org/officeDocument/2006/relationships/hyperlink" Target="https://finance.yahoo.com/news/why-farmers-national-fmnb-poised-161004056.html" TargetMode="External" Id="rId12"/><Relationship Type="http://schemas.openxmlformats.org/officeDocument/2006/relationships/hyperlink" Target="https://finance.yahoo.com/news/farmers-national-banc-fmnb-report-163304973.html" TargetMode="External" Id="rId13"/><Relationship Type="http://schemas.openxmlformats.org/officeDocument/2006/relationships/hyperlink" Target="https://finance.yahoo.com/news/insiders-buying-farmers-national-banc-121321038.html" TargetMode="External" Id="rId14"/><Relationship Type="http://schemas.openxmlformats.org/officeDocument/2006/relationships/hyperlink" Target="https://finance.yahoo.com/news/farmers-national-banc-fmnb-q2-132501924.html" TargetMode="External" Id="rId15"/><Relationship Type="http://schemas.openxmlformats.org/officeDocument/2006/relationships/hyperlink" Target="https://finance.yahoo.com/news/farmers-national-banc-corp-announces-120000233.html" TargetMode="External" Id="rId16"/><Relationship Type="http://schemas.openxmlformats.org/officeDocument/2006/relationships/hyperlink" Target="https://finance.yahoo.com/news/why-earnings-surprise-streak-could-161004369.html" TargetMode="External" Id="rId17"/><Relationship Type="http://schemas.openxmlformats.org/officeDocument/2006/relationships/hyperlink" Target="https://finance.yahoo.com/news/kind-shareholders-hold-majority-farmers-151349914.html" TargetMode="External" Id="rId18"/><Relationship Type="http://schemas.openxmlformats.org/officeDocument/2006/relationships/hyperlink" Target="https://finance.yahoo.com/news/farmers-national-banc-fmnb-expected-163004330.html" TargetMode="External" Id="rId19"/><Relationship Type="http://schemas.openxmlformats.org/officeDocument/2006/relationships/hyperlink" Target="https://finance.yahoo.com/news/farmers-national-bank-executes-succession-203000579.html" TargetMode="External" Id="rId20"/><Relationship Type="http://schemas.openxmlformats.org/officeDocument/2006/relationships/hyperlink" Target="https://finance.yahoo.com/news/hedge-funds-never-more-bullish-162836944.html" TargetMode="External" Id="rId21"/><Relationship Type="http://schemas.openxmlformats.org/officeDocument/2006/relationships/hyperlink" Target="https://finance.yahoo.com/news/farmers-national-banc-corp-just-142055053.html" TargetMode="External" Id="rId22"/><Relationship Type="http://schemas.openxmlformats.org/officeDocument/2006/relationships/hyperlink" Target="https://finance.yahoo.com/news/farmers-national-banc-fmnb-q1-132501889.html" TargetMode="External" Id="rId23"/><Relationship Type="http://schemas.openxmlformats.org/officeDocument/2006/relationships/hyperlink" Target="https://finance.yahoo.com/news/recap-farmers-national-banc-q1-12185291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FMNB.nas</t>
        </is>
      </c>
      <c r="B3" s="1" t="inlineStr">
        <is>
          <t>Banks—Regional</t>
        </is>
      </c>
      <c r="C3" t="inlineStr">
        <is>
          <t>Farmers National Banc Corp.</t>
        </is>
      </c>
      <c r="D3" s="6" t="n">
        <v>16.46</v>
      </c>
      <c r="E3" s="6" t="n">
        <v>30</v>
      </c>
      <c r="F3" s="6" t="n">
        <v>-45</v>
      </c>
      <c r="G3" s="6" t="n">
        <v>27</v>
      </c>
      <c r="H3" s="6" t="n">
        <v>465890400</v>
      </c>
      <c r="I3" s="6" t="n">
        <v>124246000</v>
      </c>
      <c r="J3" s="6" t="n">
        <v>41876000</v>
      </c>
      <c r="K3" s="6" t="n">
        <v>3071148000</v>
      </c>
      <c r="L3" s="6" t="n">
        <v>2721051000</v>
      </c>
      <c r="M3">
        <f>K3/L3</f>
        <v/>
      </c>
      <c r="N3" s="6" t="n">
        <v>75532000</v>
      </c>
      <c r="O3">
        <f>N3/M3</f>
        <v/>
      </c>
      <c r="P3" t="inlineStr"/>
      <c r="Q3" t="inlineStr"/>
      <c r="R3" t="inlineStr">
        <is>
          <t>Farmers National Banc Corp., a financial holding company, operates in the banking, trust, retirement consulting, insurance, and financial management industries. It offers commercial and retail banking services, including checking, savings, and time deposit accounts; commercial, mortgage and installment, and home equity loans; home equity lines of credit, night depository, safe deposit box, money order, bank check, automated teller machine, Internet banking, travel card, E bond transaction, MasterCard and Visa credit cards, brokerage, and other services. The company also provides personal and corporate trust services in the areas of estate settlement, trust administration, and employee benefit plans; retirement services; property and casualty insurance products and services; and various insurance products through licensed representatives, as well as invests in municipal securities. It operates through forty locations in northeastern region of Ohio and one location in southwestern Pennsylvania. The company was founded in 1887 and is headquartered in Canfield,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FMBH</t>
        </is>
      </c>
      <c r="B8" s="1" t="inlineStr">
        <is>
          <t>Banks—Regional</t>
        </is>
      </c>
      <c r="C8" t="inlineStr">
        <is>
          <t>First Mid Bancshares, Inc.</t>
        </is>
      </c>
      <c r="D8" s="6" t="n">
        <v>44.16</v>
      </c>
      <c r="E8" s="6" t="n">
        <v>34</v>
      </c>
      <c r="F8" s="6" t="n">
        <v>-149</v>
      </c>
      <c r="G8" s="6" t="n">
        <v>33</v>
      </c>
      <c r="H8" s="6" t="n">
        <v>796611072</v>
      </c>
      <c r="I8" s="6" t="n">
        <v>170829000</v>
      </c>
      <c r="J8" s="6" t="n">
        <v>45270000</v>
      </c>
      <c r="K8" s="6" t="n">
        <v>4726348000</v>
      </c>
      <c r="L8" s="6" t="n">
        <v>4158120000</v>
      </c>
      <c r="M8">
        <f>K8/L8</f>
        <v/>
      </c>
      <c r="N8" s="6" t="n">
        <v>188265000</v>
      </c>
      <c r="O8">
        <f>N8/M8</f>
        <v/>
      </c>
      <c r="P8" t="inlineStr"/>
      <c r="Q8" t="inlineStr"/>
      <c r="R8" t="inlineStr"/>
    </row>
    <row r="9">
      <c r="A9" s="3" t="inlineStr">
        <is>
          <t>FBIZ</t>
        </is>
      </c>
      <c r="B9" s="1" t="inlineStr">
        <is>
          <t>Banks—Regional</t>
        </is>
      </c>
      <c r="C9" t="inlineStr">
        <is>
          <t>First Business Financial Services, Inc.</t>
        </is>
      </c>
      <c r="D9" s="6" t="n">
        <v>25.25</v>
      </c>
      <c r="E9" s="6" t="n">
        <v>21</v>
      </c>
      <c r="F9" s="6" t="n">
        <v>-219</v>
      </c>
      <c r="G9" s="6" t="n">
        <v>24</v>
      </c>
      <c r="H9" s="6" t="n">
        <v>218163536</v>
      </c>
      <c r="I9" s="6" t="n">
        <v>84808000</v>
      </c>
      <c r="J9" s="6" t="n">
        <v>16978000</v>
      </c>
      <c r="K9" s="6" t="n">
        <v>2567837000</v>
      </c>
      <c r="L9" s="6" t="n">
        <v>2361675000</v>
      </c>
      <c r="M9">
        <f>K9/L9</f>
        <v/>
      </c>
      <c r="N9" s="6" t="n">
        <v>429229000</v>
      </c>
      <c r="O9">
        <f>N9/M9</f>
        <v/>
      </c>
      <c r="P9" t="inlineStr"/>
      <c r="Q9" t="inlineStr"/>
      <c r="R9" t="inlineStr"/>
    </row>
    <row r="10">
      <c r="A10" s="3" t="inlineStr">
        <is>
          <t>ESSA</t>
        </is>
      </c>
      <c r="B10" s="1" t="inlineStr">
        <is>
          <t>Banks—Regional</t>
        </is>
      </c>
      <c r="C10" t="inlineStr">
        <is>
          <t>ESSA Bancorp, Inc.</t>
        </is>
      </c>
      <c r="D10" s="6" t="n">
        <v>17.26</v>
      </c>
      <c r="E10" s="6" t="n">
        <v>0</v>
      </c>
      <c r="F10" s="6" t="n">
        <v>0</v>
      </c>
      <c r="G10" s="6" t="n">
        <v>0</v>
      </c>
      <c r="H10" s="6" t="n">
        <v>186767008</v>
      </c>
      <c r="I10" s="6" t="n">
        <v>58187000</v>
      </c>
      <c r="J10" s="6" t="n">
        <v>14416000</v>
      </c>
      <c r="K10" s="6" t="n">
        <v>1868818000</v>
      </c>
      <c r="L10" s="6" t="n">
        <v>1674665000</v>
      </c>
      <c r="M10">
        <f>K10/L10</f>
        <v/>
      </c>
      <c r="N10" s="6" t="n">
        <v>14164000</v>
      </c>
      <c r="O10">
        <f>N10/M10</f>
        <v/>
      </c>
      <c r="P10" t="inlineStr"/>
      <c r="Q10" t="inlineStr"/>
      <c r="R10" t="inlineStr"/>
    </row>
    <row r="11">
      <c r="A11" s="3" t="inlineStr">
        <is>
          <t>FSBW</t>
        </is>
      </c>
      <c r="B11" s="1" t="inlineStr">
        <is>
          <t>Banks—Regional</t>
        </is>
      </c>
      <c r="C11" t="inlineStr">
        <is>
          <t>FS Bancorp, Inc.</t>
        </is>
      </c>
      <c r="D11" s="6" t="n">
        <v>67.84</v>
      </c>
      <c r="E11" s="6" t="n">
        <v>74</v>
      </c>
      <c r="F11" s="6" t="n">
        <v>-548</v>
      </c>
      <c r="G11" s="6" t="n">
        <v>70</v>
      </c>
      <c r="H11" s="6" t="n">
        <v>287169408</v>
      </c>
      <c r="I11" s="6" t="n">
        <v>116443000</v>
      </c>
      <c r="J11" s="6" t="n">
        <v>39264000</v>
      </c>
      <c r="K11" s="6" t="n">
        <v>2113241000</v>
      </c>
      <c r="L11" s="6" t="n">
        <v>1883234000</v>
      </c>
      <c r="M11">
        <f>K11/L11</f>
        <v/>
      </c>
      <c r="N11" s="6" t="n">
        <v>100809000</v>
      </c>
      <c r="O11">
        <f>N11/M11</f>
        <v/>
      </c>
      <c r="P11" t="inlineStr"/>
      <c r="Q11" t="inlineStr"/>
      <c r="R11" t="inlineStr"/>
    </row>
    <row r="12">
      <c r="A12" s="3" t="inlineStr">
        <is>
          <t>FNWB</t>
        </is>
      </c>
      <c r="B12" s="1" t="inlineStr">
        <is>
          <t>Banks—Regional</t>
        </is>
      </c>
      <c r="C12" t="inlineStr">
        <is>
          <t>First Northwest Bancorp</t>
        </is>
      </c>
      <c r="D12" s="6" t="n">
        <v>16.56</v>
      </c>
      <c r="E12" s="6" t="n">
        <v>0</v>
      </c>
      <c r="F12" s="6" t="n">
        <v>0</v>
      </c>
      <c r="G12" s="6" t="n">
        <v>0</v>
      </c>
      <c r="H12" s="6" t="n">
        <v>168923584</v>
      </c>
      <c r="I12" s="6" t="n">
        <v>54758000</v>
      </c>
      <c r="J12" s="6" t="n">
        <v>10340000</v>
      </c>
      <c r="K12" s="6" t="n">
        <v>1654349000</v>
      </c>
      <c r="L12" s="6" t="n">
        <v>1467966000</v>
      </c>
      <c r="M12">
        <f>K12/L12</f>
        <v/>
      </c>
      <c r="N12" s="6" t="n">
        <v>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Farmers National Banc (FMNB) Tops Q4 Earnings and Revenue Estimates</t>
        </is>
      </c>
      <c r="D8" t="inlineStr">
        <is>
          <t>Zacks Equity Research</t>
        </is>
      </c>
      <c r="E8" t="inlineStr">
        <is>
          <t>Farmers National (FMNB) delivered earnings and revenue surprises of 36.36% and 9.79%, respectively, for the quarter ended December 2020. Do the numbers hold clues to what lies ahead for the stock?</t>
        </is>
      </c>
    </row>
    <row r="9">
      <c r="A9" s="10" t="inlineStr">
        <is>
          <t>Farmers National Banc Corp. Announces 2020 Fourth Quarter and Annual Financial Results</t>
        </is>
      </c>
      <c r="D9" s="5" t="inlineStr">
        <is>
          <t>Business Wire</t>
        </is>
      </c>
      <c r="E9" s="5" t="inlineStr">
        <is>
          <t>Farmers National Banc Corp. (Farmers) (NASDAQ: FMNB) today reported financial results for the three months and year ended December 31, 2020.</t>
        </is>
      </c>
    </row>
    <row r="10">
      <c r="A10" s="9" t="inlineStr">
        <is>
          <t>Is FMNB A Good Stock To Buy Now?</t>
        </is>
      </c>
      <c r="D10" t="inlineStr">
        <is>
          <t>Abigail Fisher</t>
        </is>
      </c>
      <c r="E10"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row>
    <row r="11">
      <c r="A11" s="10" t="inlineStr">
        <is>
          <t>Moving Average Crossover Alert: Farmers National Banc (FMNB)</t>
        </is>
      </c>
      <c r="D11" s="5" t="inlineStr">
        <is>
          <t>Zacks Equity Research</t>
        </is>
      </c>
      <c r="E11" s="5" t="inlineStr">
        <is>
          <t>Farmers National Banc (FMNB) is looking like an interesting pick from a technical perspective, as the company is seeing favorable trends on the moving average crossover front.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What We Like About Farmers National Banc&amp;#39;s (NASDAQ:FMNB) Upcoming Dividend</t>
        </is>
      </c>
      <c r="D12" t="inlineStr">
        <is>
          <t>Simply Wall St</t>
        </is>
      </c>
      <c r="E12" t="inlineStr">
        <is>
          <t>Readers hoping to buy Farmers National Banc Corp. ( NASDAQ:FMNB ) for its dividend will need to make their move...</t>
        </is>
      </c>
    </row>
    <row r="13">
      <c r="A13" s="10" t="inlineStr">
        <is>
          <t>Farmers National Banc Corp. Declares Quarterly Cash Dividend</t>
        </is>
      </c>
      <c r="D13" s="5" t="inlineStr">
        <is>
          <t>Business Wire</t>
        </is>
      </c>
      <c r="E13" s="5" t="inlineStr">
        <is>
          <t>On November 24, 2020, the Board of Directors of the Farmers National Banc Corp. (NASDAQ: FMNB) declared a quarterly cash dividend of $0.11 per share. The common stock cash dividend will have a record date of December 11, 2020 and is payable to shareholders on December 31,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 Zacks Analyst Blog Highlights: Red Robin Gourmet Burgers, Matson, Malibu Boats, Farmers National Banc Corp and Northrim BanCorp</t>
        </is>
      </c>
      <c r="D14" t="inlineStr">
        <is>
          <t>Zacks Equity Research</t>
        </is>
      </c>
      <c r="E14" t="inlineStr">
        <is>
          <t>The Zacks Analyst Blog Highlights: Red Robin Gourmet Burgers, Matson, Malibu Boats, Farmers National Banc Corp and Northrim BanCorp</t>
        </is>
      </c>
    </row>
    <row r="15">
      <c r="A15" s="10" t="inlineStr">
        <is>
          <t>Vaccine Hopes Drive Demand for Value Stocks: 5 Picks</t>
        </is>
      </c>
      <c r="D15" s="5" t="inlineStr">
        <is>
          <t>Tirthankar Chakraborty</t>
        </is>
      </c>
      <c r="E15" s="5" t="inlineStr">
        <is>
          <t>Value stocks are in favor now on vaccine hopes, which calls for investing in Red Robin Gourmet Burgers (RRGB), Matson (MATX), Malibu Boats (MBUU), Farmers National Banc (FMNB) and Northrim BanCorp (NRIM).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Results: Farmers National Banc Corp. Exceeded Expectations And The Consensus Has Updated Its Estimates</t>
        </is>
      </c>
      <c r="D16" t="inlineStr">
        <is>
          <t>Simply Wall St</t>
        </is>
      </c>
      <c r="E16" t="inlineStr">
        <is>
          <t>Shareholders might have noticed that Farmers National Banc Corp. (NASDAQ:FMNB) filed its quarterly result this time...</t>
        </is>
      </c>
    </row>
    <row r="17">
      <c r="A17" s="10" t="inlineStr">
        <is>
          <t>Farmers National Banc (FMNB) Q3 Earnings and Revenues Top Estimates</t>
        </is>
      </c>
      <c r="D17" s="5" t="inlineStr">
        <is>
          <t>Zacks Equity Research</t>
        </is>
      </c>
      <c r="E17" s="5" t="inlineStr">
        <is>
          <t>Farmers National (FMNB) delivered earnings and revenue surprises of 14.71% and 1.30%, respectively, for the quarter ended September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Farmers National Banc Corp. Announces 2020 Third Quarter Financial Results</t>
        </is>
      </c>
      <c r="D18" t="inlineStr">
        <is>
          <t>Business Wire</t>
        </is>
      </c>
      <c r="E18" t="inlineStr">
        <is>
          <t>Farmers National Banc Corp. (Farmers) (NASDAQ: FMNB) today reported financial results for the three months ended September 30, 2020.</t>
        </is>
      </c>
    </row>
    <row r="19">
      <c r="A19" s="10" t="inlineStr">
        <is>
          <t>Why Farmers National (FMNB) is Poised to Beat Earnings Estimates Again</t>
        </is>
      </c>
      <c r="D19" s="5" t="inlineStr">
        <is>
          <t>Zacks Equity Research</t>
        </is>
      </c>
      <c r="E19" s="5" t="inlineStr">
        <is>
          <t>Farmers National (FMNB) has an impressive earnings surprise history and currently possesses the right combination of the two key ingredients for a likely beat in its next quarterly report.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Farmers National Banc (FMNB) to Report Q3 Results: Wall Street Expects Earnings Growth</t>
        </is>
      </c>
      <c r="D20" t="inlineStr">
        <is>
          <t>Zacks Equity Research</t>
        </is>
      </c>
      <c r="E20" t="inlineStr">
        <is>
          <t>Farmers National (FMNB) possesses the right combination of the two key ingredients for a likely earnings beat in its upcoming report. Get prepared with the key expectations.</t>
        </is>
      </c>
    </row>
    <row r="21">
      <c r="A21" s="10" t="inlineStr">
        <is>
          <t>Have Insiders Been Buying Farmers National Banc Corp. (NASDAQ:FMNB) Shares?</t>
        </is>
      </c>
      <c r="D21" s="5" t="inlineStr">
        <is>
          <t>Simply Wall St</t>
        </is>
      </c>
      <c r="E21" s="5" t="inlineStr">
        <is>
          <t>We often see insiders buying up shares in companies that perform well over the long term. The flip side of that is...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Farmers National Banc (FMNB) Q2 Earnings and Revenues Surpass Estimates</t>
        </is>
      </c>
      <c r="D22" t="inlineStr">
        <is>
          <t>Zacks Equity Research</t>
        </is>
      </c>
      <c r="E22" t="inlineStr">
        <is>
          <t>Farmers National (FMNB) delivered earnings and revenue surprises of 77.27% and 10.68%, respectively, for the quarter ended June 2020. Do the numbers hold clues to what lies ahead for the stock?</t>
        </is>
      </c>
    </row>
    <row r="23">
      <c r="A23" s="10" t="inlineStr">
        <is>
          <t>Farmers National Banc Corp. Announces 2020 Second Quarter Financial Results</t>
        </is>
      </c>
      <c r="D23" s="5" t="inlineStr">
        <is>
          <t>Business Wire</t>
        </is>
      </c>
      <c r="E23" s="5" t="inlineStr">
        <is>
          <t>Farmers National Banc Corp. (Farmers) (NASDAQ: FMNB) today reported financial results for the three months ended June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Why the Earnings Surprise Streak Could Continue for Farmers National (FMNB)</t>
        </is>
      </c>
      <c r="D24" t="inlineStr">
        <is>
          <t>Zacks Equity Research</t>
        </is>
      </c>
      <c r="E24" t="inlineStr">
        <is>
          <t>Farmers National (FMNB) has an impressive earnings surprise history and currently possesses the right combination of the two key ingredients for a likely beat in its next quarterly report.</t>
        </is>
      </c>
    </row>
    <row r="25">
      <c r="A25" s="10" t="inlineStr">
        <is>
          <t>What Kind Of Shareholders Hold The Majority In Farmers National Banc Corp.&amp;#39;s (NASDAQ:FMNB) Shares?</t>
        </is>
      </c>
      <c r="D25" s="5" t="inlineStr">
        <is>
          <t>Simply Wall St</t>
        </is>
      </c>
      <c r="E25" s="5" t="inlineStr">
        <is>
          <t>A look at the shareholders of Farmers National Banc Corp. (NASDAQ:FMNB) can tell us which group is most powerful...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Farmers National Banc (FMNB) Expected to Beat Earnings Estimates: Can the Stock Move Higher?</t>
        </is>
      </c>
      <c r="D26" t="inlineStr">
        <is>
          <t>Zacks Equity Research</t>
        </is>
      </c>
      <c r="E26" t="inlineStr">
        <is>
          <t>Farmers National (FMNB) possesses the right combination of the two key ingredients for a likely earnings beat in its upcoming report. Get prepared with the key expectations.</t>
        </is>
      </c>
    </row>
    <row r="27">
      <c r="A27" s="10" t="inlineStr">
        <is>
          <t>Farmers National Bank Executes Succession Plan for Future Growth and Continuity</t>
        </is>
      </c>
      <c r="D27" s="5" t="inlineStr">
        <is>
          <t>Business Wire</t>
        </is>
      </c>
      <c r="E27" s="5" t="inlineStr">
        <is>
          <t>Leadership transitions within the experienced executive team at Farmers National Bank reflect the due diligence taken to assure strategic continuity and continued future growth opportunities.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Hedge Funds Have Never Been More Bullish On Farmers National Banc Corp (FMNB)</t>
        </is>
      </c>
      <c r="D28" t="inlineStr">
        <is>
          <t>Debasis Saha</t>
        </is>
      </c>
      <c r="E28" t="inlineStr">
        <is>
          <t>In this article you are going to find out whether hedge funds think Farmers National Banc Corp (NASDAQ:FMNB) is a good investment right now. We like to check what the smart money thinks first before doing extensive research on a given stock. Although there have been several high profile failed hedge fund picks, the consensus […]</t>
        </is>
      </c>
    </row>
    <row r="29">
      <c r="A29" s="10" t="inlineStr">
        <is>
          <t>Farmers National Banc Corp. Just Beat EPS By 43%: Here&amp;#39;s What Analysts Think Will Happen Next</t>
        </is>
      </c>
      <c r="D29" s="5" t="inlineStr">
        <is>
          <t>Simply Wall St</t>
        </is>
      </c>
      <c r="E29" s="5" t="inlineStr">
        <is>
          <t>It&amp;#39;s been a good week for Farmers National Banc Corp. (NASDAQ:FMNB) shareholders, because the company has just...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Farmers National Banc (FMNB) Q1 Earnings Top Estimates</t>
        </is>
      </c>
      <c r="D30" t="inlineStr">
        <is>
          <t>Zacks Equity Research</t>
        </is>
      </c>
      <c r="E30" t="inlineStr">
        <is>
          <t>Farmers National (FMNB) delivered earnings and revenue surprises of 47.83% and -0.92%, respectively, for the quarter ended March 2020. Do the numbers hold clues to what lies ahead for the stock?</t>
        </is>
      </c>
    </row>
    <row r="31">
      <c r="A31" s="10" t="inlineStr">
        <is>
          <t>Recap: Farmers National Banc Q1 Earnings</t>
        </is>
      </c>
      <c r="D31" s="5" t="inlineStr">
        <is>
          <t>Benzinga Insights</t>
        </is>
      </c>
      <c r="E31" s="5" t="inlineStr">
        <is>
          <t>Shares of Farmers National Banc (NASDAQ:FMNB) remained unaffected at $12.10 after the company reported Q1 results.Quarterly Results Earnings per share were up 13.33% year over year to $0.34.Revenue of $30,017,000 rose by 13.34% year over year.Guidance Farmers National Banc hasn&amp;#39;t issued any earnings guidance for the time being.View more earnings on FMNBRevenue guidance hasn&amp;#39;t been issued by the company for now.Technicals Company&amp;#39;s 52-week high was at $16.50Company&amp;#39;s 52-week low was at $10.32Price action over last quarter: down 23.61%Company Overview Farmers National Banc Corp is a US-based bank holding company. The company and its subsidiaries operate in the domestic banking, trust, retirement consulting, insurance and financial management industries. Its business consists of owning and supervising its subsidiaries. Farmers&amp;#39; business activities are primarily aggregated in three lines of business, the Bank segment, the Trust segment. The company operates only in the United States. It has its operations in Mahoning, Trumbull, Columbiana, Stark, Wayne, Medina, and Cuyahoga Counties in Ohio, and Beaver County in Pennsylvania.See more from Benzinga  * Recap: Peabody Energy Q1 Earnings  * Celestica: Q1 Earnings Insights  * Recap: Dine Brands Global Q1 Earnings(C) 2020 Benzinga.com. Benzinga does not provide investment advice. All rights reserved.</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