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ca-cola-femsa-des-nyse-074719424.html" TargetMode="External" Id="rId1"/><Relationship Type="http://schemas.openxmlformats.org/officeDocument/2006/relationships/hyperlink" Target="https://finance.yahoo.com/news/coca-cola-femsa-buy-valuation-191540560.html" TargetMode="External" Id="rId2"/><Relationship Type="http://schemas.openxmlformats.org/officeDocument/2006/relationships/hyperlink" Target="https://finance.yahoo.com/news/returns-capital-coca-cola-femsa-055900706.html" TargetMode="External" Id="rId3"/><Relationship Type="http://schemas.openxmlformats.org/officeDocument/2006/relationships/hyperlink" Target="https://finance.yahoo.com/news/where-hedge-funds-stand-coca-043249688.html" TargetMode="External" Id="rId4"/><Relationship Type="http://schemas.openxmlformats.org/officeDocument/2006/relationships/hyperlink" Target="https://finance.yahoo.com/news/femsa-fmx-q3-earnings-miss-155603482.html" TargetMode="External" Id="rId5"/><Relationship Type="http://schemas.openxmlformats.org/officeDocument/2006/relationships/hyperlink" Target="https://finance.yahoo.com/news/mexicos-femsa-posts-145-8-212735141.html" TargetMode="External" Id="rId6"/><Relationship Type="http://schemas.openxmlformats.org/officeDocument/2006/relationships/hyperlink" Target="https://finance.yahoo.com/news/coca-cola-femsa-b-c-153126778.html" TargetMode="External" Id="rId7"/><Relationship Type="http://schemas.openxmlformats.org/officeDocument/2006/relationships/hyperlink" Target="https://finance.yahoo.com/news/coca-cola-femsa-sab-cv-130000084.html" TargetMode="External" Id="rId8"/><Relationship Type="http://schemas.openxmlformats.org/officeDocument/2006/relationships/hyperlink" Target="https://finance.yahoo.com/news/coca-cola-femsa-b-c-145706671.html" TargetMode="External" Id="rId9"/><Relationship Type="http://schemas.openxmlformats.org/officeDocument/2006/relationships/hyperlink" Target="https://finance.yahoo.com/news/femsa-fmx-q2-earnings-sales-133301600.html" TargetMode="External" Id="rId10"/><Relationship Type="http://schemas.openxmlformats.org/officeDocument/2006/relationships/hyperlink" Target="https://www.fool.com/earnings/call-transcripts/2020/07/23/coca-cola-femsa-kof-q2-2020-earnings-call-transcri.aspx?source=eptyholnk0000202&amp;utm_source=yahoo-host&amp;utm_medium=feed&amp;utm_campaign=article&amp;yptr=yahoo" TargetMode="External" Id="rId11"/><Relationship Type="http://schemas.openxmlformats.org/officeDocument/2006/relationships/hyperlink" Target="https://finance.yahoo.com/news/top-5-q2-buys-tweedy-215724678.html" TargetMode="External" Id="rId12"/><Relationship Type="http://schemas.openxmlformats.org/officeDocument/2006/relationships/hyperlink" Target="https://finance.yahoo.com/news/strong-sell-stocks-july-6th-121812115.html" TargetMode="External" Id="rId13"/><Relationship Type="http://schemas.openxmlformats.org/officeDocument/2006/relationships/hyperlink" Target="https://finance.yahoo.com/news/coca-cola-femsa-b-c-002009957.html" TargetMode="External" Id="rId14"/><Relationship Type="http://schemas.openxmlformats.org/officeDocument/2006/relationships/hyperlink" Target="https://finance.yahoo.com/news/tweedy-browne-adds-3-stocks-163755321.html" TargetMode="External" Id="rId15"/><Relationship Type="http://schemas.openxmlformats.org/officeDocument/2006/relationships/hyperlink" Target="https://finance.yahoo.com/news/coca-cola-femsa-b-c-111024109.html" TargetMode="External" Id="rId16"/><Relationship Type="http://schemas.openxmlformats.org/officeDocument/2006/relationships/hyperlink" Target="https://finance.yahoo.com/news/femsa-fmx-q1-earnings-beat-145302632.html" TargetMode="External" Id="rId17"/><Relationship Type="http://schemas.openxmlformats.org/officeDocument/2006/relationships/hyperlink" Target="https://finance.yahoo.com/news/2-days-left-until-coca-100657042.html" TargetMode="External" Id="rId18"/><Relationship Type="http://schemas.openxmlformats.org/officeDocument/2006/relationships/hyperlink" Target="https://finance.yahoo.com/news/does-coca-cola-femsa-b-133213414.html" TargetMode="External" Id="rId19"/><Relationship Type="http://schemas.openxmlformats.org/officeDocument/2006/relationships/hyperlink" Target="http://www.moodys.com/page/viewresearchdoc.aspx?docid=PR_422747&amp;cid=HFGG75LYEO30&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KOF.nyse</t>
        </is>
      </c>
      <c r="B3" s="1" t="inlineStr">
        <is>
          <t>Beverages—Non-Alcoholic</t>
        </is>
      </c>
      <c r="C3" t="inlineStr">
        <is>
          <t>Coca-Cola FEMSA, S.A.B. de C.V.</t>
        </is>
      </c>
      <c r="D3" s="6" t="n">
        <v>46.55</v>
      </c>
      <c r="E3" s="6" t="n">
        <v>142</v>
      </c>
      <c r="F3" s="6" t="n">
        <v>819</v>
      </c>
      <c r="G3" s="6" t="n">
        <v>191</v>
      </c>
      <c r="H3" s="6" t="n">
        <v>9768843264</v>
      </c>
      <c r="I3" s="6" t="n">
        <v>181520000000</v>
      </c>
      <c r="J3" s="6" t="n">
        <v>10307000000</v>
      </c>
      <c r="K3" s="6" t="n">
        <v>263066000000</v>
      </c>
      <c r="L3" s="6" t="n">
        <v>140609000000</v>
      </c>
      <c r="M3">
        <f>K3/L3</f>
        <v/>
      </c>
      <c r="N3" s="6" t="n">
        <v>83032000000</v>
      </c>
      <c r="O3">
        <f>N3/M3</f>
        <v/>
      </c>
      <c r="P3" t="inlineStr"/>
      <c r="Q3" t="inlineStr"/>
      <c r="R3" t="inlineStr">
        <is>
          <t>Coca-Cola FEMSA, S.A.B. de C.V., a franchise bottler, produces, markets, sells, and distributes Coca-Cola trademark beverages. The company offers sparkling beverages, including colas and flavored sparkling beverages; and waters and still beverages, such as juice drinks, coffee, teas, milk, value-added dairy products, sports drinks, energy drinks, and plant-based drinks. It provides a portfolio of products through retail outlets, such as wholesale supermarkets, discount stores, and convenience stores; retailers, such as restaurants and bars, as well as stadiums, auditoriums, and theaters; points-of-sale outlets; and home delivery and other locations. The company also distributes and sells Heineken beer products in its Brazilian territories. It operates in Mexico, Guatemala, Nicaragua, Costa Rica, Panama, Colombia, Brazil, Argentina, and Uruguay. Coca-Cola FEMSA, S.A.B. de C.V. was founded in 1979 and is based in Mexico City, Mexico. Coca-Cola FEMSA, S.A.B. de C.V. is a subsidiary of Fomento Economico Mexicano, S.A.B. de C.V.</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FMX</t>
        </is>
      </c>
      <c r="B8" s="1" t="inlineStr">
        <is>
          <t>Beverages—Brewers</t>
        </is>
      </c>
      <c r="C8" t="inlineStr">
        <is>
          <t>Fomento Económico Mexicano, S.A.B. de C.V.</t>
        </is>
      </c>
      <c r="D8" s="6" t="n">
        <v>76.33</v>
      </c>
      <c r="E8" s="6" t="n">
        <v>-8</v>
      </c>
      <c r="F8" s="6" t="n">
        <v>697</v>
      </c>
      <c r="G8" s="6" t="n">
        <v>554</v>
      </c>
      <c r="H8" s="6" t="n">
        <v>27312631808</v>
      </c>
      <c r="I8" s="6" t="n">
        <v>492966000000</v>
      </c>
      <c r="J8" s="6" t="n">
        <v>-1930000000</v>
      </c>
      <c r="K8" s="6" t="n">
        <v>684848000000</v>
      </c>
      <c r="L8" s="6" t="n">
        <v>377661000000</v>
      </c>
      <c r="M8">
        <f>K8/L8</f>
        <v/>
      </c>
      <c r="N8" s="6" t="n">
        <v>179864000000</v>
      </c>
      <c r="O8">
        <f>N8/M8</f>
        <v/>
      </c>
      <c r="P8" t="inlineStr"/>
      <c r="Q8" t="inlineStr"/>
      <c r="R8" t="inlineStr"/>
    </row>
    <row r="9">
      <c r="A9" s="3" t="inlineStr">
        <is>
          <t>TV</t>
        </is>
      </c>
      <c r="B9" s="1" t="inlineStr">
        <is>
          <t>Broadcasting</t>
        </is>
      </c>
      <c r="C9" t="inlineStr">
        <is>
          <t>Grupo Televisa, S.A.B.</t>
        </is>
      </c>
      <c r="D9" s="6" t="n">
        <v>9.279999999999999</v>
      </c>
      <c r="E9" s="6" t="n">
        <v>-7</v>
      </c>
      <c r="F9" s="6" t="n">
        <v>166</v>
      </c>
      <c r="G9" s="6" t="n">
        <v>96</v>
      </c>
      <c r="H9" s="6" t="n">
        <v>5171298304</v>
      </c>
      <c r="I9" s="6" t="n">
        <v>97361634000</v>
      </c>
      <c r="J9" s="6" t="n">
        <v>-892331000</v>
      </c>
      <c r="K9" s="6" t="n">
        <v>271985193000</v>
      </c>
      <c r="L9" s="6" t="n">
        <v>183674599000</v>
      </c>
      <c r="M9">
        <f>K9/L9</f>
        <v/>
      </c>
      <c r="N9" s="6" t="n">
        <v>121935980000</v>
      </c>
      <c r="O9">
        <f>N9/M9</f>
        <v/>
      </c>
      <c r="P9" t="inlineStr"/>
      <c r="Q9" t="inlineStr"/>
      <c r="R9" t="inlineStr"/>
    </row>
    <row r="10">
      <c r="A10" s="3" t="inlineStr">
        <is>
          <t>IBA</t>
        </is>
      </c>
      <c r="B10" s="1" t="inlineStr">
        <is>
          <t>Farm Products</t>
        </is>
      </c>
      <c r="C10" t="inlineStr">
        <is>
          <t>Industrias Bachoco, S.A.B. de C.V.</t>
        </is>
      </c>
      <c r="D10" s="6" t="n">
        <v>39.44</v>
      </c>
      <c r="E10" s="6" t="n">
        <v>0</v>
      </c>
      <c r="F10" s="6" t="n">
        <v>0</v>
      </c>
      <c r="G10" s="6" t="n">
        <v>0</v>
      </c>
      <c r="H10" s="6" t="n">
        <v>1968793472</v>
      </c>
      <c r="I10" s="6" t="n">
        <v>68791260000</v>
      </c>
      <c r="J10" s="6" t="n">
        <v>3672069000</v>
      </c>
      <c r="K10" s="6" t="n">
        <v>58011189000</v>
      </c>
      <c r="L10" s="6" t="n">
        <v>14381880000</v>
      </c>
      <c r="M10">
        <f>K10/L10</f>
        <v/>
      </c>
      <c r="N10" s="6" t="n">
        <v>1460405000</v>
      </c>
      <c r="O10">
        <f>N10/M10</f>
        <v/>
      </c>
      <c r="P10" t="inlineStr"/>
      <c r="Q10" t="inlineStr"/>
      <c r="R10" t="inlineStr"/>
    </row>
    <row r="11">
      <c r="A11" s="3" t="inlineStr">
        <is>
          <t>ASR</t>
        </is>
      </c>
      <c r="B11" s="1" t="inlineStr">
        <is>
          <t>Airports &amp; Air Services</t>
        </is>
      </c>
      <c r="C11" t="inlineStr">
        <is>
          <t>Grupo Aeroportuario del Sureste, S. A. B. de C. V.</t>
        </is>
      </c>
      <c r="D11" s="6" t="n">
        <v>173.72</v>
      </c>
      <c r="E11" s="6" t="n">
        <v>0</v>
      </c>
      <c r="F11" s="6" t="n">
        <v>-238</v>
      </c>
      <c r="G11" s="6" t="n">
        <v>962</v>
      </c>
      <c r="H11" s="6" t="n">
        <v>5248480768</v>
      </c>
      <c r="I11" s="6" t="n">
        <v>12624731000</v>
      </c>
      <c r="J11" s="6" t="n">
        <v>1972319000</v>
      </c>
      <c r="K11" s="6" t="n">
        <v>60411211000</v>
      </c>
      <c r="L11" s="6" t="n">
        <v>18718005000</v>
      </c>
      <c r="M11">
        <f>K11/L11</f>
        <v/>
      </c>
      <c r="N11" s="6" t="n">
        <v>12761596000</v>
      </c>
      <c r="O11">
        <f>N11/M11</f>
        <v/>
      </c>
      <c r="P11" t="inlineStr"/>
      <c r="Q11" t="inlineStr"/>
      <c r="R11" t="inlineStr"/>
    </row>
    <row r="12">
      <c r="A12" s="3" t="inlineStr">
        <is>
          <t>PAC</t>
        </is>
      </c>
      <c r="B12" s="1" t="inlineStr">
        <is>
          <t>Airports &amp; Air Services</t>
        </is>
      </c>
      <c r="C12" t="inlineStr">
        <is>
          <t>Grupo Aeroportuario del Pacífico, S.A.B. de C.V.</t>
        </is>
      </c>
      <c r="D12" s="6" t="n">
        <v>103.57</v>
      </c>
      <c r="E12" s="6" t="n">
        <v>0</v>
      </c>
      <c r="F12" s="6" t="n">
        <v>-116</v>
      </c>
      <c r="G12" s="6" t="n">
        <v>927</v>
      </c>
      <c r="H12" s="6" t="n">
        <v>5829603328</v>
      </c>
      <c r="I12" s="6" t="n">
        <v>9673795000</v>
      </c>
      <c r="J12" s="6" t="n">
        <v>1918703000</v>
      </c>
      <c r="K12" s="6" t="n">
        <v>51361173000</v>
      </c>
      <c r="L12" s="6" t="n">
        <v>28508390000</v>
      </c>
      <c r="M12">
        <f>K12/L12</f>
        <v/>
      </c>
      <c r="N12" s="6" t="n">
        <v>23245715000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Coca-Cola FEMSA. de&amp;#39;s(NYSE:KOF) Share Price Is Down 34% Over The Past Three Years.</t>
        </is>
      </c>
      <c r="D8" t="inlineStr">
        <is>
          <t>Simply Wall St</t>
        </is>
      </c>
      <c r="E8" t="inlineStr">
        <is>
          <t>As an investor its worth striving to ensure your overall portfolio beats the market average. But its virtually certain...</t>
        </is>
      </c>
    </row>
    <row r="9">
      <c r="A9" s="10" t="inlineStr">
        <is>
          <t>Coca-Cola Femsa a Buy on Valuation</t>
        </is>
      </c>
      <c r="D9" s="5" t="inlineStr">
        <is>
          <t>GuruFocus.com</t>
        </is>
      </c>
      <c r="E9" s="5" t="inlineStr">
        <is>
          <t>The Coke bottler for Mexico and parts of Latin America is cheap based upon its valuation. The company is very well financed</t>
        </is>
      </c>
    </row>
    <row r="10">
      <c r="A10" s="9" t="inlineStr">
        <is>
          <t>What Do The Returns On Capital At Coca-Cola FEMSA. de (NYSE:KOF) Tell Us?</t>
        </is>
      </c>
      <c r="D10" t="inlineStr">
        <is>
          <t>Simply Wall St</t>
        </is>
      </c>
      <c r="E10" t="inlineStr">
        <is>
          <t>Finding a business that has the potential to grow substantially is not easy, but it is possible if we look at a few key...</t>
        </is>
      </c>
    </row>
    <row r="11">
      <c r="A11" s="10" t="inlineStr">
        <is>
          <t>Where Do Hedge Funds Stand On Coca-Cola FEMSA, S.A.B. de C.V. (KOF)?</t>
        </is>
      </c>
      <c r="D11" s="5" t="inlineStr">
        <is>
          <t>Abigail Fisher</t>
        </is>
      </c>
      <c r="E11"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Coca-Cola FEMSA, S.A.B. de C.V. (NYSE:KOF) based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FEMSA (FMX) Q3 Earnings Miss Estimates, Revenues Decline Y/Y</t>
        </is>
      </c>
      <c r="D12" t="inlineStr">
        <is>
          <t>Zacks Equity Research</t>
        </is>
      </c>
      <c r="E12" t="inlineStr">
        <is>
          <t>FEMSA&amp;#39;s (FMX) third-quarter 2020 results continued to reflect the impacts of the pandemic-led disruptions. However, it witnesses sequential recovery due to the easing of restrictions.</t>
        </is>
      </c>
    </row>
    <row r="13">
      <c r="A13" s="10" t="inlineStr">
        <is>
          <t>Mexico&amp;#39;s Femsa posts $145.8 million quarterly profit, rebounding from loss</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Coca-Cola FEMSA, S.A.B. de C.V. Just Missed Earnings - But Analysts Have Updated Their Models</t>
        </is>
      </c>
      <c r="D14" t="inlineStr">
        <is>
          <t>Simply Wall St</t>
        </is>
      </c>
      <c r="E14" t="inlineStr">
        <is>
          <t>Coca-Cola FEMSA, S.A.B. de C.V. (NYSE:KOF) shareholders are probably feeling a little disappointed, since its shares...</t>
        </is>
      </c>
    </row>
    <row r="15">
      <c r="A15" s="10" t="inlineStr">
        <is>
          <t>Coca-Cola FEMSA SAB de CV to Host Earnings Call</t>
        </is>
      </c>
      <c r="D15" s="5" t="inlineStr">
        <is>
          <t>ACCESSWIRE</t>
        </is>
      </c>
      <c r="E15" s="5" t="inlineStr">
        <is>
          <t>NEW YORK, NY / ACCESSWIRE / October 26, 2020 / Coca-Cola FEMSA SAB de CV (BMV:KOFUBL) will be discussing their earnings results in their 2020 Third Quarter Earnings call to be held on October 26,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Coca-Cola FEMSA, S.A.B. de C.V. -- Moody&amp;#39;s assigned A2 rating to Coca-Cola FEMSA&amp;#39;s global bonds; negative outlook</t>
        </is>
      </c>
      <c r="D16" t="inlineStr">
        <is>
          <t>Moody&amp;#39;s</t>
        </is>
      </c>
      <c r="E16" t="inlineStr">
        <is>
          <t>Moody's Investors Service, ("Moody's") today assigned A2 ratings to Coca-Cola FEMSA, S.A.B. de C.V.'s ("KOF") $500 million -benchmark size- senior unsecured global bonds with 12 year proposed tenor.  Other ratings of the company are unchanged.  The ratings outlook is negative.</t>
        </is>
      </c>
    </row>
    <row r="17">
      <c r="A17" s="10" t="inlineStr">
        <is>
          <t>FEMSA (FMX) Q2 Earnings &amp;amp; Sales Down Y/Y on Coronavirus Woes</t>
        </is>
      </c>
      <c r="D17" s="5" t="inlineStr">
        <is>
          <t>Zacks Equity Research</t>
        </is>
      </c>
      <c r="E17" s="5" t="inlineStr">
        <is>
          <t>FEMSA (FMX) second-quarter results reflect significant impacts of the coronavirus outbreak across all segments caused by restrictions on mobility, soft consumer demand and lower supplies.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Coca-Cola FEMSA (KOF) Q2 2020 Earnings Call Transcript</t>
        </is>
      </c>
      <c r="D18" t="inlineStr">
        <is>
          <t>Motley Fool Transcribing, The Motley Fool</t>
        </is>
      </c>
      <c r="E18" t="inlineStr">
        <is>
          <t>KOF earnings call for the period ending June 30, 2020.</t>
        </is>
      </c>
    </row>
    <row r="19">
      <c r="A19" s="10" t="inlineStr">
        <is>
          <t>Top 5 Q2 Buys of the Tweedy Browne Global Value Fund</t>
        </is>
      </c>
      <c r="D19" s="5" t="inlineStr">
        <is>
          <t>GuruFocus.com</t>
        </is>
      </c>
      <c r="E19" s="5" t="inlineStr">
        <is>
          <t>Global investor focuses on positions in several ‘boring’ businesses Continue reading...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New Strong Sell Stocks for July 6th</t>
        </is>
      </c>
      <c r="D20" t="inlineStr">
        <is>
          <t>Zacks Equity Research</t>
        </is>
      </c>
      <c r="E20" t="inlineStr">
        <is>
          <t>Here are 5 stocks added to the Zacks Rank 5 (Strong Sell) List today</t>
        </is>
      </c>
    </row>
    <row r="21">
      <c r="A21" s="10" t="inlineStr">
        <is>
          <t>Is Coca-Cola FEMSA, S.A.B. de C.V. (KOF) A Good Stock To Buy?</t>
        </is>
      </c>
      <c r="D21" s="5" t="inlineStr">
        <is>
          <t>Abigail Fisher</t>
        </is>
      </c>
      <c r="E2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Tweedy Browne Adds 3 Stocks to Portfolio in 1st Quarter</t>
        </is>
      </c>
      <c r="D22" t="inlineStr">
        <is>
          <t>GuruFocus.com</t>
        </is>
      </c>
      <c r="E22" t="inlineStr">
        <is>
          <t>Firm takes advantage of ‘market chaos’ to invest in auto safety company, an airline and an industrial supplier Continue reading...</t>
        </is>
      </c>
    </row>
    <row r="23">
      <c r="A23" s="10" t="inlineStr">
        <is>
          <t>Coca-Cola FEMSA, S.A.B. de C.V. (NYSE:KOF) Just Recorded An Earnings Miss And Analysts Are Updating Their Numbers</t>
        </is>
      </c>
      <c r="D23" s="5" t="inlineStr">
        <is>
          <t>Simply Wall St</t>
        </is>
      </c>
      <c r="E23" s="5" t="inlineStr">
        <is>
          <t>The analysts might have been a bit too bullish on Coca-Cola FEMSA, S.A.B. de C.V. (NYSE:KOF), given that the company...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FEMSA (FMX) Q1 Earnings Beat Estimates, Revenues Rise Y/Y</t>
        </is>
      </c>
      <c r="D24" t="inlineStr">
        <is>
          <t>Zacks Equity Research</t>
        </is>
      </c>
      <c r="E24" t="inlineStr">
        <is>
          <t>FEMSA (FMX) delivers strong first-quarter 2020 results on robust top-line growth and higher operating income across most of its business units amid the coronavirus crisis.</t>
        </is>
      </c>
    </row>
    <row r="25">
      <c r="A25" s="10" t="inlineStr">
        <is>
          <t>2 Days Left Until Coca-Cola FEMSA, S.A.B. de C.V. (NYSE:KOF) Trades Ex-Dividend</t>
        </is>
      </c>
      <c r="D25" s="5" t="inlineStr">
        <is>
          <t>Simply Wall St</t>
        </is>
      </c>
      <c r="E25" s="5" t="inlineStr">
        <is>
          <t>Coca-Cola FEMSA, S.A.B. de C.V. (NYSE:KOF) stock is about to trade ex-dividend in 2 days time. If you purchase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Does Coca-Cola FEMSA, S.A.B. de C.V.&amp;#39;s (NYSE:KOF) 11% Earnings Growth Reflect The Long-Term Trend?</t>
        </is>
      </c>
      <c r="D26" t="inlineStr">
        <is>
          <t>Simply Wall St</t>
        </is>
      </c>
      <c r="E26" t="inlineStr">
        <is>
          <t>Examining Coca-Cola FEMSA, S.A.B. de C.V.&amp;#39;s (NYSE:KOF) past track record of performance is a useful exercise for...</t>
        </is>
      </c>
    </row>
    <row r="27">
      <c r="A27" s="10" t="inlineStr">
        <is>
          <t>Telefonos de Mexico, S.A.B. de C.V. -- Moody's changes the outlook to negative on some Mexican companies, affirms global and national scale ratings</t>
        </is>
      </c>
      <c r="D27" s="5" t="inlineStr">
        <is>
          <t>Moody&amp;#39;s</t>
        </is>
      </c>
      <c r="E27" s="5" t="inlineStr">
        <is>
          <t>Rating Action: Moody's changes the outlook to negative on some Mexican companies, affirms global and national scale ratings. Global Credit Research- 20 Apr 2020. Mexico, April 20, 2020-- Moody's de Mexico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