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ifevantage-announce-second-quarter-fiscal-130000374.html" TargetMode="External" Id="rId1"/><Relationship Type="http://schemas.openxmlformats.org/officeDocument/2006/relationships/hyperlink" Target="https://finance.yahoo.com/news/insiders-own-lots-shares-lifevantage-134217587.html" TargetMode="External" Id="rId2"/><Relationship Type="http://schemas.openxmlformats.org/officeDocument/2006/relationships/hyperlink" Target="https://finance.yahoo.com/news/lifevantage-lfvn-good-stock-buy-173346952.html" TargetMode="External" Id="rId3"/><Relationship Type="http://schemas.openxmlformats.org/officeDocument/2006/relationships/hyperlink" Target="https://finance.yahoo.com/news/announcing-lifevantage-nasdaq-lfvn-stock-145158895.html" TargetMode="External" Id="rId4"/><Relationship Type="http://schemas.openxmlformats.org/officeDocument/2006/relationships/hyperlink" Target="https://www.fool.com/earnings/call-transcripts/2020/11/04/lifevantage-corp-lfvn-q1-2021-earnings-call-transc/?source=eptyholnk0000202&amp;utm_source=yahoo-host&amp;utm_medium=feed&amp;utm_campaign=article&amp;yptr=yahoo" TargetMode="External" Id="rId5"/><Relationship Type="http://schemas.openxmlformats.org/officeDocument/2006/relationships/hyperlink" Target="https://finance.yahoo.com/news/lifevantage-announces-financial-results-first-210500551.html" TargetMode="External" Id="rId6"/><Relationship Type="http://schemas.openxmlformats.org/officeDocument/2006/relationships/hyperlink" Target="https://finance.yahoo.com/news/lifevantage-corp-host-earnings-call-194500587.html" TargetMode="External" Id="rId7"/><Relationship Type="http://schemas.openxmlformats.org/officeDocument/2006/relationships/hyperlink" Target="https://finance.yahoo.com/news/lifevantage-announce-first-quarter-fiscal-120000149.html" TargetMode="External" Id="rId8"/><Relationship Type="http://schemas.openxmlformats.org/officeDocument/2006/relationships/hyperlink" Target="https://finance.yahoo.com/news/buy-lifevantage-corporation-lfvn-011848695.html" TargetMode="External" Id="rId9"/><Relationship Type="http://schemas.openxmlformats.org/officeDocument/2006/relationships/hyperlink" Target="https://finance.yahoo.com/news/lifevantage-announces-financial-results-third-200510635.html" TargetMode="External" Id="rId10"/><Relationship Type="http://schemas.openxmlformats.org/officeDocument/2006/relationships/hyperlink" Target="https://finance.yahoo.com/news/lifevantages-nasdaq-lfvn-p-e-112251534.html" TargetMode="External" Id="rId11"/><Relationship Type="http://schemas.openxmlformats.org/officeDocument/2006/relationships/hyperlink" Target="https://finance.yahoo.com/news/lifevantage-announce-third-quarter-fiscal-200510084.html" TargetMode="External" Id="rId12"/><Relationship Type="http://schemas.openxmlformats.org/officeDocument/2006/relationships/hyperlink" Target="https://finance.yahoo.com/news/3-stocks-attractive-valuations-172047676.html" TargetMode="External" Id="rId13"/><Relationship Type="http://schemas.openxmlformats.org/officeDocument/2006/relationships/hyperlink" Target="https://finance.yahoo.com/news/lifevantage-corporation-nasdaq-lfvn-does-140409409.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LFVN.nas</t>
        </is>
      </c>
      <c r="B3" s="1" t="inlineStr">
        <is>
          <t>Packaged Foods</t>
        </is>
      </c>
      <c r="C3" t="inlineStr">
        <is>
          <t>LifeVantage Corporation</t>
        </is>
      </c>
      <c r="D3" s="6" t="n">
        <v>9.43</v>
      </c>
      <c r="E3" s="6" t="n">
        <v>0</v>
      </c>
      <c r="F3" s="6" t="n">
        <v>20</v>
      </c>
      <c r="G3" s="6" t="n">
        <v>23</v>
      </c>
      <c r="H3" s="6" t="n">
        <v>133591040</v>
      </c>
      <c r="I3" s="6" t="n">
        <v>232915000</v>
      </c>
      <c r="J3" s="6" t="n">
        <v>11549000</v>
      </c>
      <c r="K3" s="6" t="n">
        <v>74426000</v>
      </c>
      <c r="L3" s="6" t="n">
        <v>38910000</v>
      </c>
      <c r="M3">
        <f>K3/L3</f>
        <v/>
      </c>
      <c r="N3" s="6" t="inlineStr"/>
      <c r="O3">
        <f>N3/M3</f>
        <v/>
      </c>
      <c r="P3" t="inlineStr"/>
      <c r="Q3" t="inlineStr"/>
      <c r="R3" t="inlineStr">
        <is>
          <t>LifeVantage Corporation engages in the identification, research, development, and distribution of nutrigenomic activators, dietary supplements, nootropics, pre- and pro-biotics, weight management, and skin and hair care products. The company offers Protandim, a line of scientifically-validated dietary supplements; LifeVantage Omega+, a dietary supplement that combines DHA and EPA Omega-3 fatty acids, Omega-7 fatty acids, and vitamin D3; LifeVantage ProBio, a dietary supplement to support digestive system health; a line of weight management products under the PhysIQ brand; Petandim for Dogs, a supplement to combat oxidative stress in dogs; and Axio, a line of energy drink mixes. It also provides anti-aging skin care products, including facial cleansers, perfecting lotions, eye serums, anti-aging creams, and hand creams, as well as hair care products, such as invigorating shampoos, nourishing conditioners, and scalp serums under the LifeVantage TrueScience brand name. The company sells its products through its website, as well as through a network of independent distributors in the United States, Mexico, Japan, Australia, Hong Kong, Canada, Thailand, the United Kingdom, the Netherlands, Germany, Taiwan, Austria, Spain, Ireland, Belgium, New Zealand, and China. LifeVantage Corporation is headquartered in Sandy, Utah.</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NATR</t>
        </is>
      </c>
      <c r="B8" s="1" t="inlineStr">
        <is>
          <t>Household &amp; Personal Products</t>
        </is>
      </c>
      <c r="C8" t="inlineStr">
        <is>
          <t>Nature's Sunshine Products, Inc.</t>
        </is>
      </c>
      <c r="D8" s="6" t="n">
        <v>18.95</v>
      </c>
      <c r="E8" s="6" t="n">
        <v>0</v>
      </c>
      <c r="F8" s="6" t="n">
        <v>0</v>
      </c>
      <c r="G8" s="6" t="n">
        <v>0</v>
      </c>
      <c r="H8" s="6" t="n">
        <v>375128544</v>
      </c>
      <c r="I8" s="6" t="n">
        <v>385205000</v>
      </c>
      <c r="J8" s="6" t="n">
        <v>21337000</v>
      </c>
      <c r="K8" s="6" t="n">
        <v>249498000</v>
      </c>
      <c r="L8" s="6" t="n">
        <v>92264000</v>
      </c>
      <c r="M8">
        <f>K8/L8</f>
        <v/>
      </c>
      <c r="N8" s="6" t="n">
        <v>2418000</v>
      </c>
      <c r="O8">
        <f>N8/M8</f>
        <v/>
      </c>
      <c r="P8" t="inlineStr"/>
      <c r="Q8" t="inlineStr"/>
      <c r="R8" t="inlineStr"/>
    </row>
    <row r="9">
      <c r="A9" s="3" t="inlineStr">
        <is>
          <t>NHTC</t>
        </is>
      </c>
      <c r="B9" s="1" t="inlineStr">
        <is>
          <t>Internet Retail</t>
        </is>
      </c>
      <c r="C9" t="inlineStr">
        <is>
          <t>Natural Health Trends Corp.</t>
        </is>
      </c>
      <c r="D9" s="6" t="n">
        <v>6.66</v>
      </c>
      <c r="E9" s="6" t="n">
        <v>0</v>
      </c>
      <c r="F9" s="6" t="n">
        <v>0</v>
      </c>
      <c r="G9" s="6" t="n">
        <v>0</v>
      </c>
      <c r="H9" s="6" t="n">
        <v>76073848</v>
      </c>
      <c r="I9" s="6" t="n">
        <v>62071000</v>
      </c>
      <c r="J9" s="6" t="n">
        <v>843000</v>
      </c>
      <c r="K9" s="6" t="n">
        <v>105942000</v>
      </c>
      <c r="L9" s="6" t="n">
        <v>38245000</v>
      </c>
      <c r="M9">
        <f>K9/L9</f>
        <v/>
      </c>
      <c r="N9" s="6" t="inlineStr"/>
      <c r="O9">
        <f>N9/M9</f>
        <v/>
      </c>
      <c r="P9" t="inlineStr"/>
      <c r="Q9" t="inlineStr"/>
      <c r="R9" t="inlineStr"/>
    </row>
    <row r="10">
      <c r="A10" s="3" t="inlineStr">
        <is>
          <t>MPAA</t>
        </is>
      </c>
      <c r="B10" s="1" t="inlineStr">
        <is>
          <t>Auto Parts</t>
        </is>
      </c>
      <c r="C10" t="inlineStr">
        <is>
          <t>Motorcar Parts of America, Inc.</t>
        </is>
      </c>
      <c r="D10" s="6" t="n">
        <v>22.66</v>
      </c>
      <c r="E10" s="6" t="n">
        <v>0</v>
      </c>
      <c r="F10" s="6" t="n">
        <v>123</v>
      </c>
      <c r="G10" s="6" t="n">
        <v>0</v>
      </c>
      <c r="H10" s="6" t="n">
        <v>431815744</v>
      </c>
      <c r="I10" s="6" t="n">
        <v>535831000</v>
      </c>
      <c r="J10" s="6" t="n">
        <v>-7290000</v>
      </c>
      <c r="K10" s="6" t="n">
        <v>799236000</v>
      </c>
      <c r="L10" s="6" t="n">
        <v>499552000</v>
      </c>
      <c r="M10">
        <f>K10/L10</f>
        <v/>
      </c>
      <c r="N10" s="6" t="n">
        <v>17705000</v>
      </c>
      <c r="O10">
        <f>N10/M10</f>
        <v/>
      </c>
      <c r="P10" t="inlineStr"/>
      <c r="Q10" t="inlineStr"/>
      <c r="R10" t="inlineStr"/>
    </row>
    <row r="11">
      <c r="A11" s="3" t="inlineStr">
        <is>
          <t>MSGN</t>
        </is>
      </c>
      <c r="B11" s="1" t="inlineStr">
        <is>
          <t>Entertainment</t>
        </is>
      </c>
      <c r="C11" t="inlineStr">
        <is>
          <t>MSG Networks Inc.</t>
        </is>
      </c>
      <c r="D11" s="6" t="n">
        <v>14.99</v>
      </c>
      <c r="E11" s="6" t="n">
        <v>18</v>
      </c>
      <c r="F11" s="6" t="n">
        <v>57</v>
      </c>
      <c r="G11" s="6" t="n">
        <v>0</v>
      </c>
      <c r="H11" s="6" t="n">
        <v>855155520</v>
      </c>
      <c r="I11" s="6" t="n">
        <v>685797000</v>
      </c>
      <c r="J11" s="6" t="n">
        <v>185221000</v>
      </c>
      <c r="K11" s="6" t="n">
        <v>921701000</v>
      </c>
      <c r="L11" s="6" t="n">
        <v>1389573000</v>
      </c>
      <c r="M11">
        <f>K11/L11</f>
        <v/>
      </c>
      <c r="N11" s="6" t="n">
        <v>1019660000</v>
      </c>
      <c r="O11">
        <f>N11/M11</f>
        <v/>
      </c>
      <c r="P11" t="inlineStr"/>
      <c r="Q11" t="inlineStr"/>
      <c r="R11" t="inlineStr"/>
    </row>
    <row r="12">
      <c r="A12" s="3" t="inlineStr">
        <is>
          <t>IRMD</t>
        </is>
      </c>
      <c r="B12" s="1" t="inlineStr">
        <is>
          <t>Medical Devices</t>
        </is>
      </c>
      <c r="C12" t="inlineStr">
        <is>
          <t>IRadimed Corporation</t>
        </is>
      </c>
      <c r="D12" s="6" t="n">
        <v>23.74</v>
      </c>
      <c r="E12" s="6" t="n">
        <v>8</v>
      </c>
      <c r="F12" s="6" t="n">
        <v>14</v>
      </c>
      <c r="G12" s="6" t="n">
        <v>0</v>
      </c>
      <c r="H12" s="6" t="n">
        <v>292260768</v>
      </c>
      <c r="I12" s="6" t="n">
        <v>31717372</v>
      </c>
      <c r="J12" s="6" t="n">
        <v>1369001</v>
      </c>
      <c r="K12" s="6" t="n">
        <v>71066620</v>
      </c>
      <c r="L12" s="6" t="n">
        <v>9682008</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LifeVantage to Announce Second Quarter Fiscal Year 2021 Results on February 2, 2021</t>
        </is>
      </c>
      <c r="D8" t="inlineStr">
        <is>
          <t>Lifevantage Corporation</t>
        </is>
      </c>
      <c r="E8" t="inlineStr">
        <is>
          <t>SALT LAKE CITY, Jan. 19, 2021 (GLOBE NEWSWIRE) -- LifeVantage Corporation (Nasdaq:LFVN) announced today that it will release financial results for its second quarter ended December 31, 2020, after the stock market closes on Tuesday, February 2, 2021. The Company will hold a conference call for investors at 2:30 p.m. Mountain Time (4:30 p.m. Eastern Time) that same day. Investors interested in participating in the live call can dial (877) 705-6003 from the U.S. or international callers can dial (201) 493-6725. A telephone replay will be available approximately two hours after the call concludes and will be available through Tuesday, February 9, 2021, by dialing (844) 512-2921 from the U.S. and entering confirmation code 13714685, or (412) 317-6671 from international locations, and entering confirmation code 13714685. There will also be a simultaneous, live webcast available on the Investor Relations section of the Company&amp;#39;s web site at https://lifevantage.gcs-web.com/events-and-presentations or directly at http://public.viavid.com/index.php?id=142898. The webcast will be archived for approximately 30 days. About LifeVantage Corporation LifeVantage Corporation (Nasdaq: LFVN) is a pioneer in Nutrigenomics - a new science dedicated to biohacking the human aging code. The Company engages in the identification, research, development and distribution of advanced nutraceutical dietary supplements and skin and hair care products, including its Protandim® product line, LifeVantage® Omega+ and ProBio dietary supplements, the TrueScience® line of Nrf2 infused skin care and hair care products, Petandim® for Dogs, Axio® smart energy drink mixes, and the PhysIQ™ weight management system. LifeVantage was founded in 2003 and is headquartered in Salt Lake City, Utah. For more information, visit www.lifevantage.com. Investor Relations Contact: Scott Van Winkle Managing Director, ICR (617) 956-6736scott.vanwinkle@icrinc.com</t>
        </is>
      </c>
    </row>
    <row r="9">
      <c r="A9" s="10" t="inlineStr">
        <is>
          <t>Do Insiders Own Lots Of Shares In LifeVantage Corporation (NASDAQ:LFVN)?</t>
        </is>
      </c>
      <c r="D9" s="5" t="inlineStr">
        <is>
          <t>Simply Wall St</t>
        </is>
      </c>
      <c r="E9" s="5" t="inlineStr">
        <is>
          <t>If you want to know who really controls LifeVantage Corporation ( NASDAQ:LFVN ), then you&amp;#39;ll have to look at the makeup...</t>
        </is>
      </c>
    </row>
    <row r="10">
      <c r="A10" s="9" t="inlineStr">
        <is>
          <t>Is Lifevantage (LFVN) A Good Stock To Buy Now?</t>
        </is>
      </c>
      <c r="D10" t="inlineStr">
        <is>
          <t>Reymerlyn Martin</t>
        </is>
      </c>
      <c r="E10" t="inlineStr">
        <is>
          <t>In this article we will check out the progression of hedge fund sentiment towards Lifevantage Corporation (NASDAQ:LFVN) and determine whether it is a good investment right now. We at Insider Monkey like to examine what billionaires and hedge funds think of a company before spending days of research on it. Given their 2 and 20 […]</t>
        </is>
      </c>
    </row>
    <row r="11">
      <c r="A11" s="10" t="inlineStr">
        <is>
          <t>Announcing: LifeVantage (NASDAQ:LFVN) Stock Increased An Energizing 106% In The Last Three Years</t>
        </is>
      </c>
      <c r="D11" s="5" t="inlineStr">
        <is>
          <t>Simply Wall St</t>
        </is>
      </c>
      <c r="E11" s="5" t="inlineStr">
        <is>
          <t>While LifeVantage Corporation (NASDAQ:LFVN) shareholders are probably generally happy, the stock hasn&amp;#39;t had...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Lifevantage Corp (LFVN) Q1 2021 Earnings Call Transcript</t>
        </is>
      </c>
      <c r="D12" t="inlineStr">
        <is>
          <t>Motley Fool Transcribers, The Motley Fool</t>
        </is>
      </c>
      <c r="E12" t="inlineStr">
        <is>
          <t>Welcome to today's conference call to discuss LifeVantage's First Fiscal Quarter of 2021 Financial Result.  Hosting today's conference will be Scott Van Winkle with ICR.  Good afternoon and welcome to LifeVantage Corporation's conference call to discuss results for the first fiscal quarter of 2021.</t>
        </is>
      </c>
    </row>
    <row r="13">
      <c r="A13" s="10" t="inlineStr">
        <is>
          <t>LifeVantage Announces Financial Results for the  First Quarter of Fiscal 2021</t>
        </is>
      </c>
      <c r="D13" s="5" t="inlineStr">
        <is>
          <t>Lifevantage Corporation</t>
        </is>
      </c>
      <c r="E13" s="5" t="inlineStr">
        <is>
          <t>First Quarter Adjusted EPS and Adjusted EBITDA Increased 92% and 43%, respectively  Reiterates GuidanceSALT LAKE CITY, Nov. 03, 2020 (GLOBE NEWSWIRE) -- LifeVantage Corporation (Nasdaq: LFVN) today reported financial results for its first quarter ended September 30, 2020.  First Quarter Fiscal 2021 Highlights*:  * Revenue of $54.8 million, a decline of 2.5% from the prior year period, largely reflecting the lack of an Elite Academy event not replicated during the first quarter of fiscal 2021;  * Revenue in the Americas decreased 3.7% and revenue in Asia/Pacific &amp; Europe increased 0.7%;  * Total active accounts decreased 3.9% sequentially to 172,000, while declining 5.0% compared to the prior year period. The sequential decline included a 6.8% decline in distributors and a 1.9% decline in customers. Compared to the prior year period, distributors grew 4.6% and customers declined 10.3%;  * Earnings per diluted share were $0.17, up 41.7% over the prior year period;  * Adjusted earnings per diluted share were up 92.3% to $0.25, compared to  $0.13 in the prior year period;  * Adjusted EBITDA increased 42.5% compared to the prior year period to $6.7 million;  * Repurchased 136,000, or $2.0 million, of common shares; and  * Strong balance sheet with $18.0 million of cash and no debt.* All comparisons are on a year over year basis and compare the third quarter of fiscal 2020 to the third quarter of fiscal 2019, unless otherwise noted.&amp;quot;We continue to generate strong year over year growth in active distributors both in the U.S. and internationally, while revenue growth was negatively impacted by the timing of our Elite Academy events as last year’s Q1 event was not replicated this year. However, we continue to drive strong adjusted EBITDA growth and nearly doubled adjusted EPS on a year over year basis,” stated LifeVantage Interim Chief Executive Officer and Chief Financial Officer, Steve Fife. “We completed a highly successful virtual convention early in the second quarter of fiscal 2021, launching 6 new flavors of our Axio product line and delivering incremental training and standardized selling tools and systems to our field. We continue to develop additional tools, product videos and messaging to support our distributors social media and standard selling practices. Furthering our growth efforts, we successfully launched our operations in Singapore and expanded our NFR offerings into Malaysia during the first quarter, continuing our expansion across Asia. LifeVantage continues to have a significant international growth opportunity that we believe will remain a core driver of sustainable long-term growth. Additionally, our financial position is one of significant strength, ending the first quarter with $18 million in cash and no debt. We believe we have the resources, the products and the team to drive significant growth in the future and deliver incremental shareholder value. &amp;quot;First Quarter Fiscal 2021 ResultsFor the first fiscal quarter ended September 30, 2020, the Company reported revenue of $54.8 million, a 2.5% decrease over the first quarter of fiscal 2020. Revenue in the Americas for the first quarter decreased 3.7% compared to the first quarter of fiscal 2020 and revenue in the Asia/Pacific &amp; Europe region increased 0.7% compared to the first quarter of fiscal 2020. Revenue for the first quarter of fiscal 2021 was positively impacted $0.2 million, or 0.3%, by foreign currency fluctuations associated with revenue generated in international markets when compared to the first quarter of fiscal 2020.Gross profit for the first quarter of fiscal 2021 was $45.4 million, or 82.9% of revenue, compared to $47.0 million, or 83.7% of revenue, for the same period in fiscal 2020. The decline in gross margin as a percentage of revenue is primarily due to decreased revenue primarily reflecting the fact that we did not hold an Elite Academy event during the current year period as we did in the prior year same period. Additionally, gross margin was impacted during the current year due to increased shipping to customer expenses and shifts in geographic and product sales mix.Commissions and incentives expense for the first quarter of fiscal 2021 was $25.6 million, or 46.8% of revenue, compared to $26.8 million, or 47.6% of revenue, for the same period in fiscal 2020. The decrease in commissions and incentives expense as a percentage of revenue is due mainly to the timing and magnitude of investments in our promotional and incentive programs and our red carpet program.Selling, general and administrative expense (SG&amp;A) for the first quarter of fiscal 2021 was $16.3 million, or 29.7% of revenue, compared to $17.7 million, or 31.5% of revenue, for the same period in fiscal 2020. Adjusted for nonrecurring expenses, which are detailed in the GAAP to non-GAAP reconciliation tables included at the end of this press release, adjusted non-GAAP SG&amp;A expenses for the first quarter of fiscal 2021 were $14.7 million, or 26.8% of revenue, compared to adjusted non-GAAP SG&amp;A expenses for the first quarter of fiscal 2020 of $17.5 million, or 31.0% of revenue. The year over year decrease in non-GAAP SG&amp;A primarily was due to decreased events expenses as a result of no Elite Academy event being held during the current year period.Operating income for the first quarter of fiscal 2021 was $3.5 million, or 6.4% of revenue, compared to $2.6 million, or 4.6% of revenue, for the first quarter of fiscal 2020. Accounting for non-GAAP adjustments noted previously, adjusted non-GAAP operating income for the first quarter of fiscal 2021 was $5.1 million, or 9.3% of revenue, compared to $2.8 million, or 5.0% of revenue, for the first quarter of fiscal 2020.Net income for the first quarter of fiscal 2021 was $2.5 million, or $0.17 per diluted share. This compares to net income for the first quarter of fiscal 2020 of $1.8 million, or $0.12 per diluted share. Accounting for the non-GAAP adjustments noted previously, net of tax, adjusted non-GAAP net income for the first quarter of fiscal 2021 increased 88.5% year over year, to $3.6 million, or $0.25 per diluted share.  Accounting for the non-GAAP adjustments noted previously, net of tax, adjusted non-GAAP net income for the first quarter of fiscal 2020 was $1.9 million, or $0.13 per diluted share.Adjusted EBITDA increased 42.5% to $6.7 million for the first quarter of fiscal 2021, compared to $4.7 million for the comparable period in fiscal 2020.Balance Sheet &amp; LiquidityThe Company used $1.1 million of cash from operations during fiscal 2021 compared to using $3.5 million during fiscal 2020. The Company&amp;#39;s cash and cash equivalents at September 30, 2020 were $18.0 million, compared to $22.1 million at June 30, 2020. The Company has no debt outstanding at September 30, 2020, and at June 30, 2020. During the first quarter of fiscal 2021, the Company repurchased 136,000 common shares for $2.0 million under its share repurchase program.Fiscal Year 2021 GuidanceThe Company is reiterating its outlook for fiscal 2021, which was initially provided when the Company reported fourth fiscal quarter and full fiscal year 2020 results on August 18, 2020. The Company expects to generate revenue in the range of $240 million to $251 million in fiscal year 2021 and adjusted EBITDA of $25 million to $27 million, with adjusted earnings per share in the range of $0.87 to $0.91, which assumes a full year tax rate of approximately 30%. The Company&amp;#39;s guidance for adjusted non-GAAP EBITDA and adjusted non-GAAP earnings per diluted share excludes any non-operating or non-recurring expenses that may materialize during fiscal 2021. This guidance reflects the current trends in the business and the Company’s current view as to the impact of the COVID-19 pandemic on its business. However, the impact of the COVID-19 pandemic continues to rapidly evolve and actual results could be adversely affected by further deterioration to the global economic and operating environments as a result of future COVID-19 developments. The Company is not providing guidance for GAAP earnings per diluted share for fiscal 2021 due to the potential occurrence of one or more non-operating, one-time expenses, which the Company does not believe it can reliably predict.Conference Call InformationThe Company will hold an investor conference call today at 2:30 p.m. MDT (4:30 p.m. EDT). Investors interested in participating in the live call can dial (877) 705-6003 from the U.S. International callers can dial (201) 493-6725. A telephone replay will be available approximately two hours after the call concludes and will be available through Tuesday, November 10, 2020, by dialing (844) 512-2921 from the U.S. and entering confirmation code 13711780, or (412) 317-6671 from international locations, and entering confirmation code 13711780.There will also be a simultaneous, live webcast available on the Investor Relations section of the Company&amp;#39;s web site at https://lifevantage.gcs-web.com/events-and-presentations or directly at http://public.viavid.com/index.php?id=141906.  The webcast will be archived for approximately 30 days.About LifeVantage CorporationLifeVantage Corporation (Nasdaq: LFVN) is a pioneer in Nutrigenomics - a new science dedicated to biohacking the human aging code. The Company engages in the identification, research, development and distribution of advanced nutraceutical dietary supplements and skin and hair care products, including its Protandim® product line, LifeVantage® Omega+ and ProBio dietary supplements, the TrueScience® line of Nrf2 infused skin care and hair care products, Petandim® for Dogs, Axio® smart energy drink mixes, and the PhysIQ™ weight management system. LifeVantage was founded in 2003 and is headquartered in Salt Lake City, Utah.  For more information, visit www.lifevantage.com. Forward Looking StatementsThis document contains forward-looking statements made pursuant to the safe harbor provisions of the Private Securities Litigation Reform Act of 1995. Words and expressions reflecting optimism, satisfaction or disappointment with current prospects, as well as words such as &amp;quot;believe,&amp;quot; &amp;quot;will,&amp;quot; &amp;quot;hopes,&amp;quot; &amp;quot;intends,&amp;quot; &amp;quot;estimates,&amp;quot; &amp;quot;expects,&amp;quot; &amp;quot;projects,&amp;quot; &amp;quot;plans,&amp;quot; &amp;quot;anticipates,&amp;quot; &amp;quot;look forward to,&amp;quot; &amp;quot;goal,&amp;quot; “may be,” and variations thereof, identify forward-looking statements, but their absence does not mean that a statement is not forward-looking. Examples of forward-looking statements include, but are not limited to, statements we make regarding executing against and the benefits of our key initiatives, future growth, including geographic and product expansion, and expected financial performance. Such forward-looking statements are not guarantees of performance and the Company&amp;#39;s actual results could differ materially from those contained in such statements. These forward-looking statements are based on the Company&amp;#39;s current expectations and beliefs concerning future events affecting the Company and involve known and unknown risks and uncertainties that may cause the Company&amp;#39;s actual results or outcomes to be materially different from those anticipated and discussed herein. These risks and uncertainties include, among others, further deterioration to the global economic and operating environments as a result of future COVID-19 developments, as well as those discussed in greater detail in the Company&amp;#39;s Annual Report on Form 10-K and the Company&amp;#39;s Quarterly Report on Form 10-Q under the caption &amp;quot;Risk Factors,&amp;quot; and in other documents filed by the Company from time to time with the Securities and Exchange Commission. The Company cautions investors not to place undue reliance on the forward-looking statements contained in this document. All forward-looking statements are based on information currently available to the Company on the date hereof, and the Company undertakes no obligation to revise or update these forward-looking statements to reflect events or circumstances after the date of this document, except as required by law.About Non-GAAP Financial Measures We define Non-GAAP EBITDA as earnings before interest expense, income taxes, depreciation and amortization and Non-GAAP Adjusted EBITDA as earnings before interest expense, income taxes, depreciation and amortization, stock compensation expense, other income, net, and certain other adjustments. Non-GAAP EBITDA and Non-GAAP Adjusted EBITDA may not be comparable to similarly titled measures reported by other companies. We define Non-GAAP Net Income as GAAP net income less certain tax adjusted non-recurring one-time expenses incurred during the period and Non-GAAP Earnings per Share as Non-GAAP Net Income divided by weighted-average shares outstanding.We are presenting Non-GAAP EBITDA, Non-GAAP Adjusted EBITDA, Non-GAAP Net Income and Non-GAAP Earnings Per Share because management believes that they provide additional ways to view our operations when considered with both our GAAP results and the reconciliation to net income, which we believe provides a more complete understanding of our business than could be obtained absent this disclosure. Non-GAAP EBITDA, Non-GAAP Adjusted EBITDA, Non-GAAP Net Income and Non-GAAP Earnings Per Share are presented solely as supplemental disclosure because: (i) we believe these measures are a useful tool for investors to assess the operating performance of the business without the effect of these items; (ii) we believe that investors will find this data useful in assessing shareholder value; and (iii) we use Non-GAAP EBITDA, Non-GAAP Adjusted EBITDA, Non-GAAP Net Income and Non-GAAP Earnings Per Share internally as benchmarks to evaluate our operating performance or compare our performance to that of our competitors. The use of Non-GAAP EBITDA, Non-GAAP Adjusted EBITDA, Non-GAAP Net Income and Non-GAAP Earnings per Share has limitations and you should not consider these measures in isolation from or as an alternative to the relevant GAAP measure of net income prepared in accordance with GAAP, or as a measure of profitability or liquidity.The tables set forth below present reconciliations of Non-GAAP EBITDA, Non-GAAP Adjusted EBITDA, Non-GAAP Net Income and Non-GAAP Earnings per Share, which are non-GAAP financial measures to Net Income and Earnings per Share, our most directly comparable financial measures presented in accordance with GAAP.Investor Relations Contacts:Scott Van Winkle, ICR   (617) 956-6736  scott.vanwinkle@icrinc.com      LIFEVANTAGE CORPORATION AND SUBSIDIARIES  CONSOLIDATED BALANCE SHEETS  (unaudited)  (In thousands, except per share data)September 30, 2020 June 30, 2020  ASSETS     Current assets     Cash and cash equivalents$17,960  $22,138   Accounts receivable2,342  2,610   Income tax receivable98  —   Inventory, net14,798  13,888   Prepaid expenses and other5,835  5,232   Total current assets41,033  43,868         Property and equipment, net7,033  7,170   Right-of-use assets14,554  956   Intangible assets, net818  851   Deferred income tax asset2,418  2,164   Equity securities2,205  2,205   Other long-term assets2,151  1,663   TOTAL ASSETS$70,212  $58,877         LIABILITIES AND STOCKHOLDERS&amp;#39; EQUITY     Current liabilities     Accounts payable$4,733  $3,521   Commissions payable7,841  9,219   Income tax payable603  784   Lease liabilities2,299  1,184   Other accrued expenses6,544  10,311   Total current liabilities22,020  25,019         Lease liabilities13,160  —   Other long-term liabilities896  604   Total liabilities36,076  25,623   Commitments and contingencies     Stockholders&amp;#39; equity     Preferred stock — par value $0.0001 per share, 5,000 shares authorized, no shares   issued or outstanding—  —   Common stock — par value $0.0001 per share, 40,000 shares authorized and 14,238   and 14,313 issued and outstanding as of September 30, 2020 and June 30, 2020,   respectively1  1   Additional paid-in capital126,687  126,416   Accumulated deficit(92,856) (93,307)  Accumulated other comprehensive income304  144   Total stockholders’ equity34,136  33,254   TOTAL LIABILITIES AND STOCKHOLDERS’ EQUITY$70,212  $58,877                 LIFEVANTAGE CORPORATION AND SUBSIDIARIES  CONSOLIDATED STATEMENTS OF OPERATIONS  (unaudited)         Three Months Ended September 30,  (In thousands, except per share data)2020 2019  Revenue, net$54,827  $56,228   Cost of sales9,398  9,190   Gross profit45,429  47,038         Operating expenses:     Commissions and incentives25,633  26,774   Selling, general and administrative16,299  17,686   Total operating expenses41,932  44,460   Operating income3,497  2,578         Other expense:     Interest expense, net(6) (48)  Other expense, net(141) (80)  Total other expense(147) (128)  Income before income taxes3,350  2,450   Income tax expense(899) (689)  Net income$2,451  $1,761   Net income per share:     Basic$0.17  $0.13   Diluted$0.17  $0.12   Weighted-average shares outstanding:     Basic14,269  14,009   Diluted14,695  15,106       LIFEVANTAGE CORPORATION AND SUBSIDIARIES      Revenue by Region         (unaudited)                   Three Months Ended September 30,        (In thousands)2020 2019        Americas$38,675  71% $40,181  71%        Asia/Pacific &amp; Europe16,152  29% 16,047  29%        Total$54,827  100% $56,228  100%                         Active Accounts         (unaudited)                         As of September 30,         2020 2019 Change from  Prior Year Percent   Change  Active Independent Distributors (1)             Americas46,000  68% 44,000  68% 2,000  4.5 %  Asia/Pacific &amp; Europe22,000  32% 21,000  32% 1,000  4.8 %  Total Active Independent Distributors68,000  100% 65,000  100% 3,000  4.6 %                Active Customers (2)             Americas81,000  78% 92,000  79% (11,000) (12.0)%  Asia/Pacific &amp; Europe23,000  22% 24,000  21% (1,000) (4.2)%  Total Active Customers104,000  100% 116,000  100% (12,000) (10.3)%                Active Accounts (3)             Americas127,000  74% 136,000  75% (9,000) (6.6)%  Asia/Pacific &amp; Europe45,000  26% 45,000  25% —  — %  Total Active Accounts172,000  100% 181,000  100% (9,000) (5.0)%                (1)  Active Independent Distributors have purchased product in the prior three months for retail or personal consumption.  (2)  Active Customers have purchased product in the prior three months for personal consumption only.  (3)  Total Active Accounts is the sum of Active Independent Distributor accounts and Active Customer accounts.      LIFEVANTAGE CORPORATION AND SUBSIDIARIES  Reconciliation of GAAP Net Income to Non-GAAP EBITDA and Non-GAAP Adjusted EBITDA  (Unaudited)       Three Months Ended September 30,  (In thousands)2020 2019  GAAP Net income$2,451  $1,761   Interest Expense6  48   Provision for income taxes899  689   Depreciation and amortization(1)1,132  536   Non-GAAP EBITDA:4,488  3,034   Adjustments:     Stock compensation expense464  1,372   Other expense, net141  80   Other adjustments(2)1,629  231   Total adjustments2,234  1,683   Non-GAAP Adjusted EBITDA$6,722  $4,717         (1) Includes $101,000 of accelerated depreciation related to a change in lease term and $335,000 leasehold depreciation on lease abandonment for the three months ended September 30, 2020.        (2) Other adjustments breakout:     Class-action lawsuit expenses$609  $132   Executive team severance expenses504  —   Executive team recruiting and transition expenses21  —   Lease abandonment495  —   Other nonrecurring legal and accounting expenses—  99   Total adjustments$1,629  $231             LIFEVANTAGE CORPORATION AND SUBSIDIARIES  Reconciliation of GAAP Net Income to Non-GAAP Net Income and Non-GAAP Adjusted EPS  (Unaudited)       Three Months Ended September 30,  (In thousands)2020 2019  GAAP Net income$2,451  $1,761   Adjustments:     Executive team severance expenses, net(1)54  —   Executive team recruiting and transition expenses21  —   Class-action lawsuit expenses609  132   Other nonrecurring legal and accounting expenses—  99   Accelerated depreciation related to change in lease term101  —   Lease abandonment(2)830  —   Tax impact of adjustments(433) (65)  Total adjustments, net of tax1,182  166   Non-GAAP Net Income:$3,633  $1,927          Three Months Ended September 30,   2020 2019  Diluted earnings per share, as reported$0.17  $0.12   Total adjustments, net of tax0.08  0.01   Non-GAAP adjusted diluted earnings per share$0.25  $0.13         (1)  Net of $450,000 of compensation expense benefit related to unvested stock award reversals  (2)  Includes remaining lease rent expense of $495,000 and leasehold depreciation of $335,000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LifeVantage Corp. to Host Earnings Call</t>
        </is>
      </c>
      <c r="D14" t="inlineStr">
        <is>
          <t>ACCESSWIRE</t>
        </is>
      </c>
      <c r="E14" t="inlineStr">
        <is>
          <t>NEW YORK, NY / ACCESSWIRE / November 3, 2020 / LifeVantage Corp.</t>
        </is>
      </c>
    </row>
    <row r="15">
      <c r="A15" s="10" t="inlineStr">
        <is>
          <t>LifeVantage to Announce First Quarter Fiscal Year 2021 Results on November 3, 2020</t>
        </is>
      </c>
      <c r="D15" s="5" t="inlineStr">
        <is>
          <t>Lifevantage Corporation</t>
        </is>
      </c>
      <c r="E15" s="5" t="inlineStr">
        <is>
          <t>SALT LAKE CITY, Oct. 20, 2020 (GLOBE NEWSWIRE) -- LifeVantage Corporation (Nasdaq:LFVN) announced today that it will release financial results for its first quarter ended September 30, 2020, after the stock market closes on Tuesday, November 3, 2020. The Company will hold a conference call for investors at 2:30 p.m. Mountain Time (4:30 p.m. Eastern Time) that same day.  Investors interested in participating in the live call can dial (877) 705-6003 from the U.S. or international callers can dial (201) 493-6725. A telephone replay will be available approximately two hours after the call concludes and will be available through Tuesday, November 10, 2020, by dialing (844) 512-2921 from the U.S. and entering confirmation code 13711780, or (412) 317-6671 from international locations, and entering confirmation code 13711780.There will also be a simultaneous, live webcast available on the Investor Relations section of the Company&amp;#39;s web site at https://lifevantage.gcs-web.com/events-and-presentations or directly at http://public.viavid.com/index.php?id=141906. The webcast will be archived for approximately 30 days.About LifeVantage CorporationLifeVantage Corporation (Nasdaq: LFVN) is a pioneer in Nutrigenomics - a new science dedicated to biohacking the human aging code. The Company engages in the identification, research, development and distribution of advanced nutraceutical dietary supplements and skin and hair care products, including its Protandim® product line, LifeVantage® Omega+ and ProBio dietary supplements, the TrueScience® line of Nrf2 infused skin care and hair care products, Petandim® for Dogs, Axio® smart energy drink mixes, and the PhysIQ™ weight management system. LifeVantage was founded in 2003 and is headquartered in Salt Lake City, Utah. For more information, visit www.lifevantage.com.Investor Relations Contact:Scott Van Winkle   Managing Director, ICR   (617) 956-6736  scott.vanwinkle@icrinc.com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Should You Buy Lifevantage Corporation (LFVN)?</t>
        </is>
      </c>
      <c r="D16" t="inlineStr">
        <is>
          <t>Debasis Saha</t>
        </is>
      </c>
      <c r="E16" t="inlineStr">
        <is>
          <t>In this article we will take a look at whether hedge funds think Lifevantage Corporation (NASDAQ:LFVN) is a good investment right now. We check hedge fund and billionaire investor sentiment before delving into hours of research. Hedge funds spend millions of dollars on Ivy League graduates, unconventional data sources, expert networks, and get tips from […]</t>
        </is>
      </c>
    </row>
    <row r="17">
      <c r="A17" s="10" t="inlineStr">
        <is>
          <t>LifeVantage Announces Financial Results for the Third Quarter of Fiscal 2020</t>
        </is>
      </c>
      <c r="D17" s="5" t="inlineStr">
        <is>
          <t>GlobeNewswire</t>
        </is>
      </c>
      <c r="E17" s="5" t="inlineStr">
        <is>
          <t>Third Quarter Revenue of $56 million Third Quarter Adjusted EBITDA Increased 26% Year over Year Reiterates Fiscal 2020 Adjusted Earnings Per Share and EBITDA Guidance SALT.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What Is LifeVantage&amp;#39;s (NASDAQ:LFVN) P/E Ratio After Its Share Price Rocketed?</t>
        </is>
      </c>
      <c r="D18" t="inlineStr">
        <is>
          <t>Simply Wall St</t>
        </is>
      </c>
      <c r="E18" t="inlineStr">
        <is>
          <t>LifeVantage (NASDAQ:LFVN) shares have had a really impressive month, gaining 51%, after some slippage. And the full...</t>
        </is>
      </c>
    </row>
    <row r="19">
      <c r="A19" s="10" t="inlineStr">
        <is>
          <t>LifeVantage to Announce Third Quarter Fiscal Year 2020 Results on May 5, 2020</t>
        </is>
      </c>
      <c r="D19" s="5" t="inlineStr">
        <is>
          <t>GlobeNewswire</t>
        </is>
      </c>
      <c r="E19" s="5" t="inlineStr">
        <is>
          <t>SALT LAKE CITY, April 15, 2020 -- LifeVantage Corporation (Nasdaq:LFVN) announced today that it will release financial results for its third quarter ended March 31, 2020, after.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3 Stocks With Attractive Valuations</t>
        </is>
      </c>
      <c r="D20" t="inlineStr">
        <is>
          <t>GuruFocus.com</t>
        </is>
      </c>
      <c r="E20" t="inlineStr">
        <is>
          <t>Their businesses yield excess returns and are expected to increase earnings significantly Continue reading...</t>
        </is>
      </c>
    </row>
    <row r="21">
      <c r="A21" s="10" t="inlineStr">
        <is>
          <t>LifeVantage Corporation (NASDAQ:LFVN): What Does Its Beta Value Mean For Your Portfolio?</t>
        </is>
      </c>
      <c r="D21" s="5" t="inlineStr">
        <is>
          <t>Simply Wall St</t>
        </is>
      </c>
      <c r="E21" s="5" t="inlineStr">
        <is>
          <t>If you&amp;#39;re interested in LifeVantage Corporation (NASDAQ:LFVN), then you might want to consider its beta (a measure of...</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