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thestreet.com/investing/5-best-tech-stocks-for-2021?puc=yahoo&amp;cm_ven=YAHOO&amp;yptr=yahoo" TargetMode="External" Id="rId1"/><Relationship Type="http://schemas.openxmlformats.org/officeDocument/2006/relationships/hyperlink" Target="https://finance.yahoo.com/news/lumentum-participate-goldman-sachs-2021-141300784.html" TargetMode="External" Id="rId2"/><Relationship Type="http://schemas.openxmlformats.org/officeDocument/2006/relationships/hyperlink" Target="https://finance.yahoo.com/news/lumentum-lite-earnings-expected-grow-173105719.html" TargetMode="External" Id="rId3"/><Relationship Type="http://schemas.openxmlformats.org/officeDocument/2006/relationships/hyperlink" Target="https://finance.yahoo.com/news/lifshitz-law-firm-p-c-160700649.html" TargetMode="External" Id="rId4"/><Relationship Type="http://schemas.openxmlformats.org/officeDocument/2006/relationships/hyperlink" Target="https://www.fool.com/investing/2021/01/24/a-look-at-bank-of-americas-recent-quarter/?source=eptyholnk0000202&amp;utm_source=yahoo-host&amp;utm_medium=feed&amp;utm_campaign=article&amp;yptr=yahoo" TargetMode="External" Id="rId5"/><Relationship Type="http://schemas.openxmlformats.org/officeDocument/2006/relationships/hyperlink" Target="https://finance.yahoo.com/news/why-lumentum-lite-could-beat-171005741.html" TargetMode="External" Id="rId6"/><Relationship Type="http://schemas.openxmlformats.org/officeDocument/2006/relationships/hyperlink" Target="https://finance.yahoo.com/news/coherent-holding-gmbh-moodys-places-225607138.html" TargetMode="External" Id="rId7"/><Relationship Type="http://schemas.openxmlformats.org/officeDocument/2006/relationships/hyperlink" Target="https://www.barrons.com/articles/lumentum-is-merging-with-coherent-to-bulk-up-in-lasers-51611170658?siteid=yhoof2&amp;yptr=yahoo" TargetMode="External" Id="rId8"/><Relationship Type="http://schemas.openxmlformats.org/officeDocument/2006/relationships/hyperlink" Target="https://finance.yahoo.com/news/lumentum-announce-fiscal-second-quarter-140000130.html" TargetMode="External" Id="rId9"/><Relationship Type="http://schemas.openxmlformats.org/officeDocument/2006/relationships/hyperlink" Target="https://finance.yahoo.com/news/lumentum-snap-coherent-5-7b-114358823.html" TargetMode="External" Id="rId10"/><Relationship Type="http://schemas.openxmlformats.org/officeDocument/2006/relationships/hyperlink" Target="https://finance.yahoo.com/news/shareholder-alert-weisslaw-llp-investigates-204200067.html" TargetMode="External" Id="rId11"/><Relationship Type="http://schemas.openxmlformats.org/officeDocument/2006/relationships/hyperlink" Target="https://finance.yahoo.com/news/coherent-alert-bragar-eagel-squire-165100584.html" TargetMode="External" Id="rId12"/><Relationship Type="http://schemas.openxmlformats.org/officeDocument/2006/relationships/hyperlink" Target="https://www.barrons.com/articles/lumentum-agrees-to-buy-coherent-creating-a-laser-giant-51611070364?siteid=yhoof2&amp;yptr=yahoo" TargetMode="External" Id="rId13"/><Relationship Type="http://schemas.openxmlformats.org/officeDocument/2006/relationships/hyperlink" Target="https://www.thestreet.com/investing/coherent-cohr-lumentum-lite-lasers-merger-report?puc=yahoo&amp;cm_ven=YAHOO&amp;yptr=yahoo" TargetMode="External" Id="rId14"/><Relationship Type="http://schemas.openxmlformats.org/officeDocument/2006/relationships/hyperlink" Target="https://finance.yahoo.com/news/cohr-alert-johnson-fistel-investigates-130400451.html" TargetMode="External" Id="rId15"/><Relationship Type="http://schemas.openxmlformats.org/officeDocument/2006/relationships/hyperlink" Target="https://www.thestreet.com/markets/5-things-you-must-know-before-the-market-opens-tuesday-011921?puc=yahoo&amp;cm_ven=YAHOO&amp;yptr=yahoo" TargetMode="External" Id="rId16"/><Relationship Type="http://schemas.openxmlformats.org/officeDocument/2006/relationships/hyperlink" Target="https://www.marketwatch.com/story/lumentum-to-acquire-coherent-in-cash-and-stock-deal-valued-at-57-billion-2021-01-19?siteid=yhoof2&amp;yptr=yahoo" TargetMode="External" Id="rId17"/><Relationship Type="http://schemas.openxmlformats.org/officeDocument/2006/relationships/hyperlink" Target="https://finance.yahoo.com/news/lumentum-buy-laser-manufacturer-coherent-113618479.html" TargetMode="External" Id="rId18"/><Relationship Type="http://schemas.openxmlformats.org/officeDocument/2006/relationships/hyperlink" Target="https://finance.yahoo.com/news/lumentum-provides-preliminary-fiscal-second-113100992.html" TargetMode="External" Id="rId19"/><Relationship Type="http://schemas.openxmlformats.org/officeDocument/2006/relationships/hyperlink" Target="https://finance.yahoo.com/news/lumentum-coherent-combine-uniting-global-113000058.html" TargetMode="External" Id="rId20"/><Relationship Type="http://schemas.openxmlformats.org/officeDocument/2006/relationships/hyperlink" Target="https://www.investors.com/news/technology/acacia-communications-gets-a-composite-rating-upgrade/?src=A00220&amp;yptr=yahoo" TargetMode="External" Id="rId21"/><Relationship Type="http://schemas.openxmlformats.org/officeDocument/2006/relationships/hyperlink" Target="https://finance.yahoo.com/news/10-best-communication-equipment-5g-022513679.html" TargetMode="External" Id="rId22"/><Relationship Type="http://schemas.openxmlformats.org/officeDocument/2006/relationships/hyperlink" Target="https://finance.yahoo.com/news/lumentum-holdings-inc-nasdaq-lite-085320743.html" TargetMode="External" Id="rId23"/><Relationship Type="http://schemas.openxmlformats.org/officeDocument/2006/relationships/hyperlink" Target="https://finance.yahoo.com/news/yahoo-finance-market-minute-wrap-231323875.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LITE.nas</t>
        </is>
      </c>
      <c r="B3" s="1" t="inlineStr">
        <is>
          <t>Communication Equipment</t>
        </is>
      </c>
      <c r="C3" t="inlineStr">
        <is>
          <t>Lumentum Holdings Inc.</t>
        </is>
      </c>
      <c r="D3" s="6" t="n">
        <v>90.36</v>
      </c>
      <c r="E3" s="6" t="n">
        <v>0</v>
      </c>
      <c r="F3" s="6" t="n">
        <v>101</v>
      </c>
      <c r="G3" s="6" t="n">
        <v>328</v>
      </c>
      <c r="H3" s="6" t="n">
        <v>6840251904</v>
      </c>
      <c r="I3" s="6" t="n">
        <v>1678600000</v>
      </c>
      <c r="J3" s="6" t="n">
        <v>135500000</v>
      </c>
      <c r="K3" s="6" t="n">
        <v>3468200000</v>
      </c>
      <c r="L3" s="6" t="n">
        <v>1546300000</v>
      </c>
      <c r="M3">
        <f>K3/L3</f>
        <v/>
      </c>
      <c r="N3" s="6" t="n">
        <v>769100000</v>
      </c>
      <c r="O3">
        <f>N3/M3</f>
        <v/>
      </c>
      <c r="P3" t="inlineStr"/>
      <c r="Q3" t="inlineStr"/>
      <c r="R3" t="inlineStr">
        <is>
          <t>Lumentum Holdings Inc. manufactures and sells optical and photonic products in the Americas, the Asia-Pacific, Europe, the Middle East, and Africa. The company operates in two segments, Optical Communications (OpComms) and Commercial Lasers (Lasers). The OpComms segment offers components, modules, and subsystems that enable the transmission and transport of video, audio, and data over high-capacity fiber optic cables. It offers tunable transponders, transceivers, and transmitter modules; tunable lasers, receivers, and modulators; transport products, such as reconfigurable optical add/drop multiplexers, amplifiers, and optical channel monitors, as well as components, including 980nm, multi-mode, and Raman pumps; and switches, attenuators, photodetectors, gain flattening filters, isolators, wavelength-division multiplexing filters, arrayed waveguide gratings, multiplex/de-multiplexers, and integrated passive modules. This segment also provides Super Transport Blade, which integrates optical transport functions into a single-slot blade; vertical-cavity surface-emitting lasers; directly modulated and electro-absorption modulated lasers; and laser illumination sources for 3D sensing systems. It serves customers in telecommunications, data communications, and consumer and industrial markets. The Commercial Lasers segment offers diode-pumped solid-state, fiber, diode, direct-diode, and gas lasers for use in original equipment manufacturer applications. It serves customers in markets and applications, such as sheet metal processing, general manufacturing, biotechnology, graphics and imaging, and remote sensing, as well as in precision machining, such as drilling in printed circuit boards, wafer singulation, glass cutting, and solar cell scribing. Lumentum Holdings Inc. was incorporated in 2015 and is headquartered in San Jose,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VIAV</t>
        </is>
      </c>
      <c r="B8" s="1" t="inlineStr">
        <is>
          <t>Communication Equipment</t>
        </is>
      </c>
      <c r="C8" t="inlineStr">
        <is>
          <t>Viavi Solutions Inc.</t>
        </is>
      </c>
      <c r="D8" s="6" t="n">
        <v>15.57</v>
      </c>
      <c r="E8" s="6" t="n">
        <v>0</v>
      </c>
      <c r="F8" s="6" t="n">
        <v>13</v>
      </c>
      <c r="G8" s="6" t="n">
        <v>0</v>
      </c>
      <c r="H8" s="6" t="n">
        <v>3561326080</v>
      </c>
      <c r="I8" s="6" t="n">
        <v>1136300000</v>
      </c>
      <c r="J8" s="6" t="n">
        <v>28700000</v>
      </c>
      <c r="K8" s="6" t="n">
        <v>1915200000</v>
      </c>
      <c r="L8" s="6" t="n">
        <v>1114200000</v>
      </c>
      <c r="M8">
        <f>K8/L8</f>
        <v/>
      </c>
      <c r="N8" s="6" t="n">
        <v>612400000</v>
      </c>
      <c r="O8">
        <f>N8/M8</f>
        <v/>
      </c>
      <c r="P8" t="inlineStr"/>
      <c r="Q8" t="inlineStr"/>
      <c r="R8" t="inlineStr"/>
    </row>
    <row r="9">
      <c r="A9" s="3" t="inlineStr">
        <is>
          <t>IIVI</t>
        </is>
      </c>
      <c r="B9" s="1" t="inlineStr">
        <is>
          <t>Scientific &amp; Technical Instruments</t>
        </is>
      </c>
      <c r="C9" t="inlineStr">
        <is>
          <t>II-VI Incorporated</t>
        </is>
      </c>
      <c r="D9" s="6" t="n">
        <v>66.58</v>
      </c>
      <c r="E9" s="6" t="n">
        <v>72</v>
      </c>
      <c r="F9" s="6" t="n">
        <v>123</v>
      </c>
      <c r="G9" s="6" t="n">
        <v>0</v>
      </c>
      <c r="H9" s="6" t="n">
        <v>6979448320</v>
      </c>
      <c r="I9" s="6" t="n">
        <v>2380071000</v>
      </c>
      <c r="J9" s="6" t="n">
        <v>-67029000</v>
      </c>
      <c r="K9" s="6" t="n">
        <v>5646563000</v>
      </c>
      <c r="L9" s="6" t="n">
        <v>2409750000</v>
      </c>
      <c r="M9">
        <f>K9/L9</f>
        <v/>
      </c>
      <c r="N9" s="6" t="n">
        <v>1450590000</v>
      </c>
      <c r="O9">
        <f>N9/M9</f>
        <v/>
      </c>
      <c r="P9" t="inlineStr"/>
      <c r="Q9" t="inlineStr"/>
      <c r="R9" t="inlineStr"/>
    </row>
    <row r="10">
      <c r="A10" s="3" t="inlineStr">
        <is>
          <t>QRVO</t>
        </is>
      </c>
      <c r="B10" s="1" t="inlineStr">
        <is>
          <t>Semiconductors</t>
        </is>
      </c>
      <c r="C10" t="inlineStr">
        <is>
          <t>Qorvo, Inc.</t>
        </is>
      </c>
      <c r="D10" s="6" t="n">
        <v>177.63</v>
      </c>
      <c r="E10" s="6" t="n">
        <v>2538</v>
      </c>
      <c r="F10" s="6" t="n">
        <v>191</v>
      </c>
      <c r="G10" s="6" t="n">
        <v>0</v>
      </c>
      <c r="H10" s="6" t="n">
        <v>20118906880</v>
      </c>
      <c r="I10" s="6" t="n">
        <v>3239141000</v>
      </c>
      <c r="J10" s="6" t="n">
        <v>334325000</v>
      </c>
      <c r="K10" s="6" t="n">
        <v>7041378000</v>
      </c>
      <c r="L10" s="6" t="n">
        <v>2537677000</v>
      </c>
      <c r="M10">
        <f>K10/L10</f>
        <v/>
      </c>
      <c r="N10" s="6" t="n">
        <v>1742146000</v>
      </c>
      <c r="O10">
        <f>N10/M10</f>
        <v/>
      </c>
      <c r="P10" t="inlineStr"/>
      <c r="Q10" t="inlineStr"/>
      <c r="R10" t="inlineStr"/>
    </row>
    <row r="11">
      <c r="A11" s="3" t="inlineStr">
        <is>
          <t>AAOI</t>
        </is>
      </c>
      <c r="B11" s="1" t="inlineStr">
        <is>
          <t>Semiconductors</t>
        </is>
      </c>
      <c r="C11" t="inlineStr">
        <is>
          <t>Applied Optoelectronics, Inc.</t>
        </is>
      </c>
      <c r="D11" s="6" t="n">
        <v>7.97</v>
      </c>
      <c r="E11" s="6" t="n">
        <v>-65</v>
      </c>
      <c r="F11" s="6" t="n">
        <v>-54</v>
      </c>
      <c r="G11" s="6" t="n">
        <v>0</v>
      </c>
      <c r="H11" s="6" t="n">
        <v>212796608</v>
      </c>
      <c r="I11" s="6" t="n">
        <v>234623000</v>
      </c>
      <c r="J11" s="6" t="n">
        <v>-58452000</v>
      </c>
      <c r="K11" s="6" t="n">
        <v>480805000</v>
      </c>
      <c r="L11" s="6" t="n">
        <v>202914000</v>
      </c>
      <c r="M11">
        <f>K11/L11</f>
        <v/>
      </c>
      <c r="N11" s="6" t="n">
        <v>91758000</v>
      </c>
      <c r="O11">
        <f>N11/M11</f>
        <v/>
      </c>
      <c r="P11" t="inlineStr"/>
      <c r="Q11" t="inlineStr"/>
      <c r="R11" t="inlineStr"/>
    </row>
    <row r="12">
      <c r="A12" s="3" t="inlineStr">
        <is>
          <t>IPHI</t>
        </is>
      </c>
      <c r="B12" s="1" t="inlineStr">
        <is>
          <t>Semiconductors</t>
        </is>
      </c>
      <c r="C12" t="inlineStr">
        <is>
          <t>Inphi Corporation</t>
        </is>
      </c>
      <c r="D12" s="6" t="n">
        <v>174.64</v>
      </c>
      <c r="E12" s="6" t="n">
        <v>0</v>
      </c>
      <c r="F12" s="6" t="n">
        <v>80</v>
      </c>
      <c r="G12" s="6" t="n">
        <v>0</v>
      </c>
      <c r="H12" s="6" t="n">
        <v>9373400064</v>
      </c>
      <c r="I12" s="6" t="n">
        <v>682954000</v>
      </c>
      <c r="J12" s="6" t="n">
        <v>-59744000</v>
      </c>
      <c r="K12" s="6" t="n">
        <v>1008236000</v>
      </c>
      <c r="L12" s="6" t="n">
        <v>654526000</v>
      </c>
      <c r="M12">
        <f>K12/L12</f>
        <v/>
      </c>
      <c r="N12" s="6" t="n">
        <v>405689000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Tech Stocks to Buy in 2021</t>
        </is>
      </c>
      <c r="D8" t="inlineStr">
        <is>
          <t>TheStreet.com</t>
        </is>
      </c>
      <c r="E8" t="inlineStr">
        <is>
          <t>Here are the best tech stocks to buy in 2021 as digital transformation should continue to drive many of the gains in the technology sector in the new year.</t>
        </is>
      </c>
    </row>
    <row r="9">
      <c r="A9" s="10" t="inlineStr">
        <is>
          <t>Lumentum to Participate in the Goldman Sachs 2021 Virtual Technology and Internet Conference</t>
        </is>
      </c>
      <c r="D9" s="5" t="inlineStr">
        <is>
          <t>PR Newswire</t>
        </is>
      </c>
      <c r="E9" s="5" t="inlineStr">
        <is>
          <t>Lumentum Holdings Inc. (&amp;quot;Lumentum&amp;quot;) today announced that management is scheduled to participate in the Goldman Sachs 2021 Virtual Technology &amp; Internet Conference on February 11, 2021.</t>
        </is>
      </c>
    </row>
    <row r="10">
      <c r="A10" s="9" t="inlineStr">
        <is>
          <t>Lumentum (LITE) Earnings Expected to Grow: What to Know Ahead of Next Week&amp;#39;s Release</t>
        </is>
      </c>
      <c r="D10" t="inlineStr">
        <is>
          <t>Zacks Equity Research</t>
        </is>
      </c>
      <c r="E10" t="inlineStr">
        <is>
          <t>Lumentum (LITE) possesses the right combination of the two key ingredients for a likely earnings beat in its upcoming report. Get prepared with the key expectations.</t>
        </is>
      </c>
    </row>
    <row r="11">
      <c r="A11" s="10" t="inlineStr">
        <is>
          <t>Lifshitz Law Firm, P.C. Announces Investigation of CHNG, COHR, LITE, CPAH, MGLN, NAV, OBLN, OXFD and WTRE</t>
        </is>
      </c>
      <c r="D11" s="5" t="inlineStr">
        <is>
          <t>PR Newswire</t>
        </is>
      </c>
      <c r="E11" s="5" t="inlineStr">
        <is>
          <t>Change Healthcare Inc. (NASDAQ: CHNG)</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 Look at Bank of America&amp;#39;s Recent Quarter</t>
        </is>
      </c>
      <c r="D12" t="inlineStr">
        <is>
          <t>Chris Hill, The Motley Fool</t>
        </is>
      </c>
      <c r="E12" t="inlineStr">
        <is>
          <t>Earnings news continues to come out, as interesting acquisitions take place in the technology space.</t>
        </is>
      </c>
    </row>
    <row r="13">
      <c r="A13" s="10" t="inlineStr">
        <is>
          <t>Why Lumentum (LITE) Could Beat Earnings Estimates Again</t>
        </is>
      </c>
      <c r="D13" s="5" t="inlineStr">
        <is>
          <t>Zacks Equity Research</t>
        </is>
      </c>
      <c r="E13" s="5" t="inlineStr">
        <is>
          <t>Lumentum (LITE) has an impressive earnings surprise history and currently possesses the right combination of the two key ingredients for a likely beat in its next quarterly report.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Coherent Holding GmbH -- Moody&amp;#39;s places Coherent&amp;#39;s credit ratings on review for downgrade following announced acquisition by Lumentum</t>
        </is>
      </c>
      <c r="D14" t="inlineStr">
        <is>
          <t>Moody's</t>
        </is>
      </c>
      <c r="E14" t="inlineStr">
        <is>
          <t>Moody's Investors Service placed the credit ratings of Coherent Holding GmbH ("Coherent") on review for downgrade, including the Ba1 Corporate Family Rating ("CFR") and the Ba1 senior secured credit facilities rating.  This rating action follows Lumentum Holdings Inc.'s ("Lumentum") and Coherent's announcement that they have entered into an agreement under which Lumentum will acquire Coherent in a cash and stock transaction valued at $5.7 billion.</t>
        </is>
      </c>
    </row>
    <row r="15">
      <c r="A15" s="10" t="inlineStr">
        <is>
          <t>Lumentum Is Merging With Coherent to Bulk Up in Lasers. Here’s What Wall Street Thinks of the Deal.</t>
        </is>
      </c>
      <c r="D15" s="5" t="inlineStr">
        <is>
          <t>Nicholas Jasinski</t>
        </is>
      </c>
      <c r="E15" s="5" t="inlineStr">
        <is>
          <t>Lumentum Holdings’ $5.7 billion deal to buy fellow laser maker Coherent is drawing both praise and criticism.</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Lumentum To Announce Fiscal Second Quarter 2021 Financial Results on February 2, 2021</t>
        </is>
      </c>
      <c r="D16" t="inlineStr">
        <is>
          <t>PR Newswire</t>
        </is>
      </c>
      <c r="E16" t="inlineStr">
        <is>
          <t>Lumentum Holdings Inc. (&amp;quot;Lumentum&amp;quot;) today announced that it will release its fiscal second quarter 2021 financial results for the period ended December 26, 2020, on Tuesday, February 2, 2021, before the market opens.</t>
        </is>
      </c>
    </row>
    <row r="17">
      <c r="A17" s="10" t="inlineStr">
        <is>
          <t>Lumentum To Snap Up Coherent In $5.7B Laser Deal</t>
        </is>
      </c>
      <c r="D17" s="5" t="inlineStr">
        <is>
          <t>support@smarteranalyst.com (Ben Mahaney)</t>
        </is>
      </c>
      <c r="E17" s="5" t="inlineStr">
        <is>
          <t>Lumentum Holdings has entered into an agreement to snap up Coherent in a cash and stock deal valued at $5.7 billion. Coherent shares rose almost 2% in Wednesday’s pre-market session after closing 30% higher on Tuesday. The deal is expected to help Lumentum (LITE) enhance its footprint in the more than $10 billion market for lasers and photonics outside of communications and 3D sensing. Under the terms of the proposed transaction, which has been unanimously approved by the boards of directors of both companies, Coherent stockholders will get $100 per share in cash and 1.1851 shares of Lumentum common stock for each Coherent share they own. The deal value represents a premium of 49% to Coherent&amp;#39;s closing price on January 15. Following the closure of the deal, Coherent shareholders will own about 27% of the combined company. Lumentum is a global manufacturer of optical and photonic products, including laser applications with next-generation 3D sensing capabilities for telecom products and cloud-based data center networks. Coherent (COHR) is a global provider of lasers and laser-based technology for scientific and medical equipment, commercial and industrial customers. As a result of the merger, Lumentum expects to generate more than $150 million in annual run-rate synergies within 24 months following the closure of the transaction. The deal is forecasted to be accretive to non-GAAP earnings per share during the first full year after its closure. &amp;quot;We are thrilled to join forces with Coherent to create one of the world&amp;#39;s largest and most diverse photonics technology companies with leading positions in the growing market for photonics,” said Lumentum CEO Alan Lowe. “By increasing our scale, expanding our portfolio, and bolstering our R&amp;D capabilities at a time when global markets are increasingly relying on photonics products and technologies, we are confident in our combined ability to pursue exciting new growth opportunities.” Lumentum plans to finance the cash portion of the deal through a combination of cash on hand from the combined company&amp;#39;s balance sheet and $2.1 billion in new debt financing from a fully committed term loan. The acquisition is expected to close in the second half of calendar year 2021, pending approval by Lumentum&amp;#39;s and Coherent&amp;#39;s stockholders and regulatory approvals. Commenting on the deal, Rosenblatt analyst Ryan Koontz reiterated a Buy rating on the stock with a $100 price target, but questioned whether the combination with Coherent is more of a “financial engineering project aimed at adding EPS at the expense of durable revenue growth.” “While stated synergy objectives appear achievable in our initial take, and we appreciate the benefits of scale, we question why LITE would make such a big move to diversify further away from its core growth markets in communications and 3D-sensing,” Koontz wrote in a note to investors. (See LITE stock analysis on TipRanks). The rest of the Street is line with Koontz’s bullish outlook on the stock. The Strong Buy analyst consensus boasts 11 unanimous Buys. The average price target of $111.27 implies upside potential of 18%. Related News:AMC Raises $100M From Debt Issuance; Shares Pop 32% Akzo Nobel Enters Tikkurila Takeover Battle With $1.7B Bid Oil Giant Total Inks $2.5B Deal For 20% Stake In India’s Adani; Shares Gain More recent articles from Smarter Analyst: Wednesday’s Pre-Market: Here’s What You Need To Know Before The Market Opens Comerica’s 4Q Profit Beats Estimates As Loans, Deposits Increase Aclaris Explodes 220% On ‘Positive Data’ From Rheumatoid Arthritis Trial Goldman Sachs 4Q Profit More Than Doubles Fueled By Trading Boom; Shares Slip</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SHAREHOLDER ALERT: WeissLaw LLP Investigates Coherent, Inc.</t>
        </is>
      </c>
      <c r="D18" t="inlineStr">
        <is>
          <t>PR Newswire</t>
        </is>
      </c>
      <c r="E18" t="inlineStr">
        <is>
          <t>WeissLaw LLP is investigating possible breaches of fiduciary duty and other violations of law by the board of directors of Coherent, Inc. (&amp;quot;Coherent&amp;quot; or the &amp;quot;Company&amp;quot;) (NASDAQ: COHR) in connection with the proposed acquisition of the Company by Lumentum Holdings Inc. (&amp;quot;Lumentum&amp;quot;) (NASDAQ: LITE). Under the terms of the merger agreement, Lumentum will acquire Coherent in a mixed cash-and-stock transaction, pursuant to which Coherent shareholders will receive $100.00 in cash and 1.1851 shares of Lumentum common stock for each Coherent share that they own, representing implied per-share merger consideration of approximately $226.00 based upon Lumentum&amp;#39;s January 15, 2021 closing price of $106.32. Upon closing of the proposed transaction, Coherent stockholders will only own approximately 27% of the combined company.</t>
        </is>
      </c>
    </row>
    <row r="19">
      <c r="A19" s="10" t="inlineStr">
        <is>
          <t>COHERENT ALERT: Bragar Eagel &amp; Squire, P.C. Investigates Sale of COHR and Encourages Investors to Contact the Firm</t>
        </is>
      </c>
      <c r="D19" s="5" t="inlineStr">
        <is>
          <t>Bragar Eagel &amp; Squire</t>
        </is>
      </c>
      <c r="E19" s="5" t="inlineStr">
        <is>
          <t>NEW YORK, Jan. 19, 2021 (GLOBE NEWSWIRE) -- Bragar Eagel &amp; Squire, P.C., a nationally recognized stockholder rights law firm, has launched an investigation into whether the board members of Coherent, Inc. (NASDAQ: COHR) breached their fiduciary duties or violated the federal securities laws in connection with the company’s acquisition by Lumentum Holdings Inc. (NASDAQ: LITE). Click here to learn more and participate in the action. On January 19, 2021, Coherent announced that it had signed an agreement to be acquired by Lumentum for approximately $5.7 billion. Pursuant to the merger agreement, Coherent stockholders will receive $100 in cash and 1.1851 shares of Lumentum common stock for each share of Coherent common stock owned. The deal is scheduled to close in the second half of 2021. Bragar Eagel &amp; Squire is concerned that Coherent’s board of directors oversaw an unfair process and ultimately agreed to an inadequate merger agreement. Accordingly, the firm is investigating all relevant aspects of the deal and is committed to securing the best result possible for Coherent’s stockholders. If you own shares of Coherent and are concerned about the proposed merger, or you are interested in learning more about the investigation or your legal rights and remedies, please contact Melissa Fortunato or Alexandra Raymond by email at investigations@bespc.com or telephone at (646) 860-9157, or by filling out this contact form. There is no cost or obligation to you. About Bragar Eagel &amp; Squire, P.C.:Bragar Eagel &amp; Squire, P.C. is a nationally recognized law firm with offices in New York and California. The firm represents individual and institutional investors in commercial, securities, derivative, and other complex litigation in state and federal courts across the country. For more information about the firm, please visit www.bespc.com. Attorney advertising. Prior results do not guarantee similar outcomes. Contact Information:Bragar Eagel &amp; Squire, P.C.Melissa Fortunato, Esq.Alexandra Raymond, Esq.investigations@bespc.comwww.bespc.com</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Lumentum Agrees to Buy Coherent, Creating a Laser Giant</t>
        </is>
      </c>
      <c r="D20" t="inlineStr">
        <is>
          <t>Eric J. Savitz</t>
        </is>
      </c>
      <c r="E20" t="inlineStr">
        <is>
          <t>Coherent stock is soaring after the laser maker agreed to be acquired by rival Lumentum for $5.7 billion, or about $214 a share, in cash and stock.</t>
        </is>
      </c>
    </row>
    <row r="21">
      <c r="A21" s="10" t="inlineStr">
        <is>
          <t>Coherent Soars on $5.7 Billion Merger Deal With Lumentum</t>
        </is>
      </c>
      <c r="D21" s="5" t="inlineStr">
        <is>
          <t>TheStreet.com</t>
        </is>
      </c>
      <c r="E21" s="5" t="inlineStr">
        <is>
          <t>Coherent shares jump after Lumentum Holdings agrees to buy the laser maker in a cash-and-stock deal worth $5.7 billion.</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(COHR Alert) Johnson Fistel Investigates Proposed Sale of Coherent; Are Shareholders Getting a Fair Deal?</t>
        </is>
      </c>
      <c r="D22" t="inlineStr">
        <is>
          <t>PR Newswire</t>
        </is>
      </c>
      <c r="E22" t="inlineStr">
        <is>
          <t>Shareholder rights law firm Johnson Fistel, LLP has launched an investigation into whether the board members of Coherent, Inc. (NASDAQ: COHR) breached their fiduciary duties in connection with the proposed sale of the Company to Lumentum Holdings Inc. (NASDAQ: LITE) (&amp;quot;Lumentum&amp;quot; or the &amp;quot;Company&amp;quot;).</t>
        </is>
      </c>
    </row>
    <row r="23">
      <c r="A23" s="10" t="inlineStr">
        <is>
          <t>Goldman Sachs, Janet Yellen, Tesla, Coherent, Netflix - 5 Things You Must Know Tuesday</t>
        </is>
      </c>
      <c r="D23" s="5" t="inlineStr">
        <is>
          <t>TheStreet.com</t>
        </is>
      </c>
      <c r="E23" s="5" t="inlineStr">
        <is>
          <t>Janet Yellen, President-elect Joe Biden&amp;#39;s nominee for Treasury secretary, will tell lawmakers they must &amp;#39;act big&amp;#39; to lift the U.S. economy out of recession; Goldman Sachs, Bank of America and Netflix report earnings; Tesla begins deliveries of its first Shanghai-made Model Y crossovers in China.</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Lumentum to acquire Coherent in cash and stock deal valued at $5.7 billion</t>
        </is>
      </c>
      <c r="D24" t="inlineStr">
        <is>
          <t>Ciara Linnane</t>
        </is>
      </c>
      <c r="E24" t="inlineStr">
        <is>
          <t>Lumentum Holdings Inc. said Monday it has agreed to acquire Coherent Inc. in a cash-and-stock deal valued at $5.7 billion. Under the terms of the deal, Lumentum will pay $100 in cash at 1.1851 shares of comment stock for each Coherent share. At closing. Coherent shares will own about 27% of the combined company. The deal &amp;quot;unites Coherent&amp;#39;s leading photonics and lasers businesses, including in the Microelectronics, Precision Manufacturing, Instrumentation, and Aerospace &amp; Defense markets, with Lumentum&amp;#39;s leading Telecom, Datacom, and 3D Sensing photonics businesses, creating a diversified photonics technology company with significantly increased scale and market reach,&amp;quot; the companies said in a joint statement. The deal is expected to boost earnings in the first year after closing and to generate more than $150 million in annual run-rate synergies. The deal is expected to close in the second half of 2021. Coherent shares soared 31.7% premarket, while Lumentum was down 1.7%.</t>
        </is>
      </c>
    </row>
    <row r="25">
      <c r="A25" s="10" t="inlineStr">
        <is>
          <t>Lumentum to buy laser manufacturer Coherent Inc in $5.7 bln deal</t>
        </is>
      </c>
      <c r="D25" s="5" t="inlineStr">
        <is>
          <t>Reuters</t>
        </is>
      </c>
      <c r="E25" s="5" t="inlineStr"/>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Lumentum Provides Preliminary Fiscal Second Quarter 2021 Financial Results</t>
        </is>
      </c>
      <c r="D26" t="inlineStr">
        <is>
          <t>PR Newswire</t>
        </is>
      </c>
      <c r="E26" t="inlineStr">
        <is>
          <t>Lumentum Holdings Inc. (&amp;quot;Lumentum&amp;quot; or the &amp;quot;Company&amp;quot;) today reported preliminary results for its fiscal second quarter of 2021 ended December 26, 2020.</t>
        </is>
      </c>
    </row>
    <row r="27">
      <c r="A27" s="10" t="inlineStr">
        <is>
          <t>Lumentum And Coherent To Combine, Uniting Global Industry Leaders To Accelerate The Future Of Photonics</t>
        </is>
      </c>
      <c r="D27" s="5" t="inlineStr">
        <is>
          <t>PR Newswire</t>
        </is>
      </c>
      <c r="E27" s="5" t="inlineStr">
        <is>
          <t>Lumentum Holdings Inc. (&amp;quot;Lumentum&amp;quot;) and Coherent, Inc. (&amp;quot;Coherent&amp;quot;) today announced that they have entered into a definitive agreement under which Lumentum will acquire Coherent in a cash and stock transaction valued at $5.7 billion. Under the terms of the agreement, which has been unanimously approved by the Boards of Directors of both companies, Coherent stockholders will receive $100.00 per share in cash and 1.1851 shares of Lumentum common stock for each Coherent share they own. At closing, Coherent stockholders are expected to own approximately 27% percent of the combined company.</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Acacia Communication&amp;#39;s Composite Score Boosted</t>
        </is>
      </c>
      <c r="D28" t="inlineStr">
        <is>
          <t>INVESTOR&amp;#39;S BUSINESS DAILY and BRIAN ARTHURS</t>
        </is>
      </c>
      <c r="E28" t="inlineStr">
        <is>
          <t>Acacia Communications saw its IBD SmartSelect Composite Rating rise to 96 Wednesday, up from 91 the day before.</t>
        </is>
      </c>
    </row>
    <row r="29">
      <c r="A29" s="10" t="inlineStr">
        <is>
          <t>10 Best Communication Equipment / 5G Stocks To Buy Now</t>
        </is>
      </c>
      <c r="D29" s="5" t="inlineStr">
        <is>
          <t>Fahad Saleem</t>
        </is>
      </c>
      <c r="E29" s="5" t="inlineStr">
        <is>
          <t>In this article we present the 10 best communication equipment / 5G stocks to buy now. Communications equipment powers the global connectivity, which is thriving on the back of rising internet penetration, social media use, e-commerce and cloud computing. You can skip our detailed discussion of the reasons of investing in communication stocks and read […]</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Is Lumentum Holdings Inc. (NASDAQ:LITE) Trading At A 36% Discount?</t>
        </is>
      </c>
      <c r="D30" t="inlineStr">
        <is>
          <t>Simply Wall St</t>
        </is>
      </c>
      <c r="E30" t="inlineStr">
        <is>
          <t>Today we will run through one way of estimating the intrinsic value of Lumentum Holdings Inc. ( NASDAQ:LITE ) by taking...</t>
        </is>
      </c>
    </row>
    <row r="31">
      <c r="A31" s="10" t="inlineStr">
        <is>
          <t>Yahoo Finance Market Minute Wrap</t>
        </is>
      </c>
      <c r="D31" s="5" t="inlineStr">
        <is>
          <t>Jared Blikre</t>
        </is>
      </c>
      <c r="E31" s="5" t="inlineStr">
        <is>
          <t>Dow closes red while the Nasdaq settles green thanks to Apple</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