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barrons-picks-pans-roundtable-picks-154251582.html" TargetMode="External" Id="rId1"/><Relationship Type="http://schemas.openxmlformats.org/officeDocument/2006/relationships/hyperlink" Target="https://www.barrons.com/articles/why-lkq-corp-stock-is-a-buy-51611265340?siteid=yhoof2&amp;yptr=yahoo" TargetMode="External" Id="rId2"/><Relationship Type="http://schemas.openxmlformats.org/officeDocument/2006/relationships/hyperlink" Target="https://finance.yahoo.com/news/lkq-corporation-expands-services-business-140900689.html" TargetMode="External" Id="rId3"/><Relationship Type="http://schemas.openxmlformats.org/officeDocument/2006/relationships/hyperlink" Target="https://finance.yahoo.com/news/lkq-corporation-release-fourth-quarter-150000809.html" TargetMode="External" Id="rId4"/><Relationship Type="http://schemas.openxmlformats.org/officeDocument/2006/relationships/hyperlink" Target="https://finance.yahoo.com/news/excited-trends-returns-lkq-nasdaq-080657079.html" TargetMode="External" Id="rId5"/><Relationship Type="http://schemas.openxmlformats.org/officeDocument/2006/relationships/hyperlink" Target="https://finance.yahoo.com/news/10-best-auto-part-stocks-164732840.html" TargetMode="External" Id="rId6"/><Relationship Type="http://schemas.openxmlformats.org/officeDocument/2006/relationships/hyperlink" Target="https://finance.yahoo.com/news/value-investors-now-choose-lkq-143502665.html" TargetMode="External" Id="rId7"/><Relationship Type="http://schemas.openxmlformats.org/officeDocument/2006/relationships/hyperlink" Target="https://finance.yahoo.com/news/yuletide-splurge-profitable-auto-stocks-134701977.html" TargetMode="External" Id="rId8"/><Relationship Type="http://schemas.openxmlformats.org/officeDocument/2006/relationships/hyperlink" Target="https://finance.yahoo.com/news/opportunity-lkq-corporations-nasdaq-lkq-061324431.html" TargetMode="External" Id="rId9"/><Relationship Type="http://schemas.openxmlformats.org/officeDocument/2006/relationships/hyperlink" Target="https://finance.yahoo.com/news/cargurus-carg-looks-good-stock-134801747.html" TargetMode="External" Id="rId10"/><Relationship Type="http://schemas.openxmlformats.org/officeDocument/2006/relationships/hyperlink" Target="https://finance.yahoo.com/news/lkq-good-stock-buy-now-173129442.html" TargetMode="External" Id="rId11"/><Relationship Type="http://schemas.openxmlformats.org/officeDocument/2006/relationships/hyperlink" Target="https://finance.yahoo.com/news/much-lkq-corporation-nasdaq-lkq-113446820.html" TargetMode="External" Id="rId12"/><Relationship Type="http://schemas.openxmlformats.org/officeDocument/2006/relationships/hyperlink" Target="https://finance.yahoo.com/news/dow-joins-p-record-territory-141502415.html" TargetMode="External" Id="rId13"/><Relationship Type="http://schemas.openxmlformats.org/officeDocument/2006/relationships/hyperlink" Target="https://finance.yahoo.com/news/lkq-lkq-hits-52-week-141502548.html" TargetMode="External" Id="rId14"/><Relationship Type="http://schemas.openxmlformats.org/officeDocument/2006/relationships/hyperlink" Target="https://finance.yahoo.com/news/zacks-analyst-blog-highlights-ford-160004214.html" TargetMode="External" Id="rId15"/><Relationship Type="http://schemas.openxmlformats.org/officeDocument/2006/relationships/hyperlink" Target="https://finance.yahoo.com/news/auto-stock-roundup-f-orly-142402571.html" TargetMode="External" Id="rId16"/><Relationship Type="http://schemas.openxmlformats.org/officeDocument/2006/relationships/hyperlink" Target="https://finance.yahoo.com/news/earnings-beat-lkq-corporation-just-110323890.html" TargetMode="External" Id="rId17"/><Relationship Type="http://schemas.openxmlformats.org/officeDocument/2006/relationships/hyperlink" Target="https://finance.yahoo.com/news/lkq-corps-lkq-q3-earnings-140702533.html" TargetMode="External" Id="rId18"/><Relationship Type="http://schemas.openxmlformats.org/officeDocument/2006/relationships/hyperlink" Target="https://finance.yahoo.com/news/lkq-lkq-surpasses-q3-earnings-113011750.html" TargetMode="External" Id="rId19"/><Relationship Type="http://schemas.openxmlformats.org/officeDocument/2006/relationships/hyperlink" Target="https://finance.yahoo.com/news/lkq-corp-host-earnings-call-100000998.html" TargetMode="External" Id="rId20"/><Relationship Type="http://schemas.openxmlformats.org/officeDocument/2006/relationships/hyperlink" Target="https://finance.yahoo.com/news/lkq-corporation-announces-results-third-100000982.html" TargetMode="External" Id="rId21"/><Relationship Type="http://schemas.openxmlformats.org/officeDocument/2006/relationships/hyperlink" Target="https://finance.yahoo.com/news/whats-offing-lkq-corp-lkq-123112919.html" TargetMode="External" Id="rId22"/><Relationship Type="http://schemas.openxmlformats.org/officeDocument/2006/relationships/hyperlink" Target="https://finance.yahoo.com/news/were-hedge-funds-lkq-corporation-012942261.html" TargetMode="External" Id="rId23"/><Relationship Type="http://schemas.openxmlformats.org/officeDocument/2006/relationships/hyperlink" Target="https://finance.yahoo.com/news/why-lkq-corp-lkq-stock-180053318.html" TargetMode="External" Id="rId24"/></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LKQ.nas</t>
        </is>
      </c>
      <c r="B3" s="1" t="inlineStr">
        <is>
          <t>Auto Parts</t>
        </is>
      </c>
      <c r="C3" t="inlineStr">
        <is>
          <t>LKQ Corporation</t>
        </is>
      </c>
      <c r="D3" s="6" t="n">
        <v>42.86</v>
      </c>
      <c r="E3" s="6" t="n">
        <v>0</v>
      </c>
      <c r="F3" s="6" t="n">
        <v>191</v>
      </c>
      <c r="G3" s="6" t="n">
        <v>83</v>
      </c>
      <c r="H3" s="6" t="n">
        <v>12961507328</v>
      </c>
      <c r="I3" s="6" t="n">
        <v>11628830000</v>
      </c>
      <c r="J3" s="6" t="n">
        <v>638423000</v>
      </c>
      <c r="K3" s="6" t="n">
        <v>12360533000</v>
      </c>
      <c r="L3" s="6" t="n">
        <v>6665156000</v>
      </c>
      <c r="M3">
        <f>K3/L3</f>
        <v/>
      </c>
      <c r="N3" s="6" t="n">
        <v>2767544000</v>
      </c>
      <c r="O3">
        <f>N3/M3</f>
        <v/>
      </c>
      <c r="P3" t="n">
        <v>13.75</v>
      </c>
      <c r="Q3" t="n">
        <v>0</v>
      </c>
      <c r="R3" t="inlineStr">
        <is>
          <t>LKQ Corporation distributes replacement parts, components, and systems used in the repair and maintenance of vehicles. It operates through three segments: North America, Europe, and Specialty. The company distributes bumper covers, automotive body panels, and lights, as well as automotive glass products, such as windshields; salvage products, including mechanical and collision parts comprising engines; transmissions; door assemblies; sheet metal products, such as trunk lids, fenders, and hoods; lights and bumper assemblies; scrap metal and other materials to metals recyclers; and brake pads, discs and sensors, clutches, steering and suspension products, filters, and oil and automotive fluids, as well as electrical products, including spark plugs and batteries. It also operates self-service retail operations under the LKQ Pick Your Part name; and designs, manufactures, and markets vehicle equipment and accessories. In addition, the company distributes recreational vehicle appliances and air conditioners, towing hitches, truck bed covers, vehicle protection products, cargo management products, wheels, tires, and suspension products. It serves collision and mechanical repair shops, and new and used car dealerships, as well as retail customers. The company operates in the United States, Canada, the United Kingdom, Germany, Belgium, the Netherlands, Luxembourg, Italy, Poland, Slovakia, Austria, Taiwan, and various other European countries. LKQ Corporation was incorporated in 1998 and is headquartered in Chicago, Illinois.</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FBHS</t>
        </is>
      </c>
      <c r="B8" s="1" t="inlineStr">
        <is>
          <t>Furnishings, Fixtures &amp; Appliances</t>
        </is>
      </c>
      <c r="C8" t="inlineStr">
        <is>
          <t>Fortune Brands Home &amp; Security, Inc.</t>
        </is>
      </c>
      <c r="D8" s="6" t="n">
        <v>96</v>
      </c>
      <c r="E8" s="6" t="n">
        <v>78</v>
      </c>
      <c r="F8" s="6" t="n">
        <v>54</v>
      </c>
      <c r="G8" s="6" t="n">
        <v>43</v>
      </c>
      <c r="H8" s="6" t="n">
        <v>13289088000</v>
      </c>
      <c r="I8" s="6" t="n">
        <v>6090300000</v>
      </c>
      <c r="J8" s="6" t="n">
        <v>553100000</v>
      </c>
      <c r="K8" s="6" t="n">
        <v>7358700000</v>
      </c>
      <c r="L8" s="6" t="n">
        <v>4583200000</v>
      </c>
      <c r="M8">
        <f>K8/L8</f>
        <v/>
      </c>
      <c r="N8" s="6" t="n">
        <v>2572200000</v>
      </c>
      <c r="O8">
        <f>N8/M8</f>
        <v/>
      </c>
      <c r="P8" t="inlineStr"/>
      <c r="Q8" t="inlineStr"/>
      <c r="R8" t="inlineStr"/>
    </row>
    <row r="9">
      <c r="A9" s="3" t="inlineStr">
        <is>
          <t>DISCK</t>
        </is>
      </c>
      <c r="B9" s="1" t="inlineStr">
        <is>
          <t>Entertainment</t>
        </is>
      </c>
      <c r="C9" t="inlineStr">
        <is>
          <t>Discovery, Inc.</t>
        </is>
      </c>
      <c r="D9" s="6" t="n">
        <v>37.01</v>
      </c>
      <c r="E9" s="6" t="n">
        <v>19</v>
      </c>
      <c r="F9" s="6" t="n">
        <v>88</v>
      </c>
      <c r="G9" s="6" t="n">
        <v>0</v>
      </c>
      <c r="H9" s="6" t="n">
        <v>19214110720</v>
      </c>
      <c r="I9" s="6" t="n">
        <v>10671000000</v>
      </c>
      <c r="J9" s="6" t="n">
        <v>1219000000</v>
      </c>
      <c r="K9" s="6" t="n">
        <v>34087000000</v>
      </c>
      <c r="L9" s="6" t="n">
        <v>21704000000</v>
      </c>
      <c r="M9">
        <f>K9/L9</f>
        <v/>
      </c>
      <c r="N9" s="6" t="n">
        <v>15158000000</v>
      </c>
      <c r="O9">
        <f>N9/M9</f>
        <v/>
      </c>
      <c r="P9" t="inlineStr"/>
      <c r="Q9" t="inlineStr"/>
      <c r="R9" t="inlineStr"/>
    </row>
    <row r="10">
      <c r="A10" s="3" t="inlineStr">
        <is>
          <t>WLTW</t>
        </is>
      </c>
      <c r="B10" s="1" t="inlineStr">
        <is>
          <t>Insurance Brokers</t>
        </is>
      </c>
      <c r="C10" t="inlineStr">
        <is>
          <t>Willis Towers Watson Public Limited Company</t>
        </is>
      </c>
      <c r="D10" s="6" t="n">
        <v>232.31</v>
      </c>
      <c r="E10" s="6" t="n">
        <v>220</v>
      </c>
      <c r="F10" s="6" t="n">
        <v>-20</v>
      </c>
      <c r="G10" s="6" t="n">
        <v>70</v>
      </c>
      <c r="H10" s="6" t="n">
        <v>29961484288</v>
      </c>
      <c r="I10" s="6" t="n">
        <v>9352000000</v>
      </c>
      <c r="J10" s="6" t="n">
        <v>996000000</v>
      </c>
      <c r="K10" s="6" t="n">
        <v>38531000000</v>
      </c>
      <c r="L10" s="6" t="n">
        <v>27599000000</v>
      </c>
      <c r="M10">
        <f>K10/L10</f>
        <v/>
      </c>
      <c r="N10" s="6" t="n">
        <v>4664000000</v>
      </c>
      <c r="O10">
        <f>N10/M10</f>
        <v/>
      </c>
      <c r="P10" t="inlineStr"/>
      <c r="Q10" t="inlineStr"/>
      <c r="R10" t="inlineStr"/>
    </row>
    <row r="11">
      <c r="A11" s="3" t="inlineStr">
        <is>
          <t>MHK</t>
        </is>
      </c>
      <c r="B11" s="1" t="inlineStr">
        <is>
          <t>Furnishings, Fixtures &amp; Appliances</t>
        </is>
      </c>
      <c r="C11" t="inlineStr">
        <is>
          <t>Mohawk Industries, Inc.</t>
        </is>
      </c>
      <c r="D11" s="6" t="n">
        <v>195.03</v>
      </c>
      <c r="E11" s="6" t="n">
        <v>0</v>
      </c>
      <c r="F11" s="6" t="n">
        <v>191</v>
      </c>
      <c r="G11" s="6" t="n">
        <v>0</v>
      </c>
      <c r="H11" s="6" t="n">
        <v>13696254976</v>
      </c>
      <c r="I11" s="6" t="n">
        <v>9552197000</v>
      </c>
      <c r="J11" s="6" t="n">
        <v>515595000</v>
      </c>
      <c r="K11" s="6" t="n">
        <v>14327751000</v>
      </c>
      <c r="L11" s="6" t="n">
        <v>5786593000</v>
      </c>
      <c r="M11">
        <f>K11/L11</f>
        <v/>
      </c>
      <c r="N11" s="6" t="n">
        <v>2318789000</v>
      </c>
      <c r="O11">
        <f>N11/M11</f>
        <v/>
      </c>
      <c r="P11" t="inlineStr"/>
      <c r="Q11" t="inlineStr"/>
      <c r="R11" t="inlineStr"/>
    </row>
    <row r="12">
      <c r="A12" s="3" t="inlineStr">
        <is>
          <t>FTV</t>
        </is>
      </c>
      <c r="B12" s="1" t="inlineStr">
        <is>
          <t>Scientific &amp; Technical Instruments</t>
        </is>
      </c>
      <c r="C12" t="inlineStr">
        <is>
          <t>Fortive Corporation</t>
        </is>
      </c>
      <c r="D12" s="6" t="n">
        <v>71.41</v>
      </c>
      <c r="E12" s="6" t="n">
        <v>0</v>
      </c>
      <c r="F12" s="6" t="n">
        <v>47</v>
      </c>
      <c r="G12" s="6" t="n">
        <v>60</v>
      </c>
      <c r="H12" s="6" t="n">
        <v>24141793280</v>
      </c>
      <c r="I12" s="6" t="n">
        <v>4634400000</v>
      </c>
      <c r="J12" s="6" t="n">
        <v>1613300000</v>
      </c>
      <c r="K12" s="6" t="n">
        <v>16051500000</v>
      </c>
      <c r="L12" s="6" t="n">
        <v>7078800000</v>
      </c>
      <c r="M12">
        <f>K12/L12</f>
        <v/>
      </c>
      <c r="N12" s="6" t="n">
        <v>2830300000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Barron&amp;#39;s Picks And Pans: Roundtable Picks, GameStop, LKQ, Netflix, Roblox And More</t>
        </is>
      </c>
      <c r="D8" t="inlineStr">
        <is>
          <t>Nelson Hem</t>
        </is>
      </c>
      <c r="E8" t="inlineStr">
        <is>
          <t>* This weekend&amp;#39;s Barron&amp;#39;s cover story offers a slew of stock and bond picks from the latest Barron&amp;#39;s Roundtable.  * Other featured articles examine how last year&amp;#39;s Barron&amp;#39;s stock picks fared, what to focus on when investing in China and the latest signs of a speculative frenzy.  * Also, the prospects for digital infrastructure stocks, video game IPOs, a video streaming leader, an auto parts supplier and more.Cover story &amp;quot;28 Investment Picks to Beat the Market&amp;quot; by Lauren R. Rublin offers a slew of top stock and bond recommendations for 2021 from Barron&amp;#39;s Roundtable members Rupal J. Bhansali, Scott Black, Mario Gabelli and Sonal Desai. See if Microsoft Corporation (NASDAQ: MSFT) and Tesla Inc (NASDAQ: TSLA) made the cut.Daren Fonda&amp;#39;s &amp;quot;4 Ways to Play a Boom in Digital Infrastructure&amp;quot; points out that cell tower stocks like Crown Castle International Corp (NYSE: CCI) and data center stocks like CoreSite Realty Corp (NYSE: COR) have lagged behind, despite their key role in the digital transformation.In &amp;quot;Barron&amp;#39;s Stock Picks Beat the Market Again Last Year. Here&amp;#39;s How We Did It,&amp;quot; Avi Salzman indicates that Amazon.com, Inc. (NASDAQ: AMZN) and Twitter Inc (NYSE: TWTR) were among the key picks last year that helped Barron&amp;#39;s beat the market. See how things turned out for the Barron&amp;#39;s 2020 bearish calls though.Even as China is criticized for its social practices (including its treatment of the Uighur ethnic minority), it is making rapid progress on its environmental actions. So says &amp;quot;Investing in China Isn&amp;#39;t Easy. Focusing on ESG Can Help&amp;quot; by Leslie P. Norton. Find out whether Barron&amp;#39;s believes Tencent Holdings (OTC: TCEHY) is among the stocks that are worth a look now.In Jack Hough&amp;#39;s &amp;quot;Roblox&amp;#39;s Stock Listing and the Boom Market in Desperate Parents,&amp;quot; the focus is on the wave of initial public offerings that is about to hit the market, now that everyone is playing video games. See how Barron&amp;#39;s recommends that investors play this IPO boom, starting with Roblox, an online platform offering games created by users.&amp;quot;GameStop Stock Is Just the Latest Sign of a Speculative Frenzy&amp;quot; by Randall W. Forsyth discusses how last week&amp;#39;s short squeeze on GameStop Corp. (NYSE: GME) stock is the sort of action that was prevalent last August, just before the big techs stocks that drive the Nasdaq Composite topped out.See also: Benzinga&amp;#39;s Weekly Bulls And Bears: Eli Lilly, Ford, GameStop, Intel, McDonald&amp;#39;s And MoreApple Inc (NASDAQ: AAPL), Facebook, Inc. (NASDAQ: FB) and the rest of the FAANGs helped lift the stock market this past week, according to Ben Levisohn&amp;#39;s &amp;quot;Big Tech Stages a Comeback. A Correction Could Be the Market&amp;#39;s Next Act.&amp;quot; See why Barron&amp;#39;s now believes a retreat may be in the cards.In &amp;quot;For All Us Netflix Skeptics, It&amp;#39;s Finally Time to Concede,&amp;quot; Eric J. Savitz examines how, as Netflix Inc (NASDAQ: NFLX) starts to generate cash, the company has a lot more flexibility. Discover what Barron&amp;#39;s thinks could come next from the video streaming colossus. Sports? News? Music? Perhaps even gaming?Teresa Rivas&amp;#39;s &amp;quot;LKQ Is Helping Itself to a Higher Price&amp;quot; explains that shares of LKQ Corporation (NASDAQ: LKQ) have been stuck in neutral for years, but 2021 could see things turn around for the specialty automotive parts supplier. See why Barron&amp;#39;s says that the pandemic forced the company to do what it should have done long ago and now the stock is a buy.Also in this week&amp;#39;s Barron&amp;#39;s:  * Barron&amp;#39;s annual ranking of the top-performing sustainable funds  * How Biden&amp;#39;s China policy will look different from Trump&amp;#39;s  * Why Biden shouldn&amp;#39;t let the federal debt deter a spending spree  * Why the stock market is ignoring coming tax hikes  * What the originator of the 4% rule thinks about it now  * How the tourism industry is scrambling after new CDC guidelines  * The humanitarian crisis at sea that threatens global supply chains  * What to know about expiring COVID-19 homeowner protections  * Undervalued European stocks poised to beat pre-pandemic earnings in 2021At the time of this writing, the author had no position in the mentioned equities.Keep up with all the latest breaking news and trading ideas by following Benzinga on Twitter.Photo by Dwight Burdette via Wikimedia.See more from Benzinga  * Click here for options trades from Benzinga  * Notable Insider Buys Of The Past Week: Affirm, HEICO, Vector Group, Biotechs And More  * Benzinga&amp;#39;s Weekly Bulls And Bears: Eli Lilly, Ford, GameStop, Intel, McDonald&amp;#39;s And More(C) 2021 Benzinga.com. Benzinga does not provide investment advice. All rights reserved.</t>
        </is>
      </c>
    </row>
    <row r="9">
      <c r="A9" s="10" t="inlineStr">
        <is>
          <t>This Auto-Parts Stock Is a Buy Thanks to a Better Economy and a Dash of Self-Help</t>
        </is>
      </c>
      <c r="D9" s="5" t="inlineStr">
        <is>
          <t>Teresa Rivas</t>
        </is>
      </c>
      <c r="E9" s="5" t="inlineStr">
        <is>
          <t>Shares have been stuck in neutral for years, but 2021 could see things turn around for the auto-parts supplier. The pandemic forced the company to do what it should have done long ago.</t>
        </is>
      </c>
    </row>
    <row r="10">
      <c r="A10" s="9" t="inlineStr">
        <is>
          <t>LKQ Corporation Expands Its Services Business Under a Single Brand Name With Elitek® Vehicle Services</t>
        </is>
      </c>
      <c r="D10" t="inlineStr">
        <is>
          <t>Business Wire</t>
        </is>
      </c>
      <c r="E10" t="inlineStr">
        <is>
          <t>LKQ launches new vehicle diagnostics services brand --- Elitek Vehicle Services</t>
        </is>
      </c>
    </row>
    <row r="11">
      <c r="A11" s="10" t="inlineStr">
        <is>
          <t>LKQ Corporation to Release Fourth Quarter and Full Year 2020 Results on Thursday, February 18, 2021</t>
        </is>
      </c>
      <c r="D11" s="5" t="inlineStr">
        <is>
          <t>LKQ Corporation</t>
        </is>
      </c>
      <c r="E11" s="5" t="inlineStr">
        <is>
          <t>CHICAGO, Jan. 12, 2021 (GLOBE NEWSWIRE) -- LKQ Corporation (Nasdaq: LKQ) will release its fourth quarter and full year 2020 financial results on Thursday, February 18, 2021.  Conference Call DetailsLKQ will host a conference call and webcast on February 18, 2021 at 8:00 a.m. Eastern Time (7:00 a.m. Central Time) with members of senior management to discuss the Company&amp;#39;s results. To access the investor conference call, please dial (833) 236-5754. International access to the call may be obtained by dialing (647) 689-4182. The investor conference call will require you to enter conference ID: 3357956.Webcast and Presentation DetailsThe audio webcast and accompanying slide presentation can be accessed at (www.lkqcorp.com) in the Investor Relations section.A replay of the conference call will be available by telephone at (800) 585-8367 or (416) 621-4642 for international calls. The telephone replay will require you to enter conference ID: 3357956. An online replay of the audio webcast will be available on the Company&amp;#39;s website. Both formats of replay will be available through March 4, 2021. Please allow approximately two hours after the live presentation before attempting to access the replay.About LKQ CorporationLKQ Corporation (www.lkqcorp.com) is a leading provider of alternative and specialty parts to repair and accessorize automobiles and other vehicles. LKQ has operations in North America, Europe and Taiwan. LKQ offers its customers a broad range of OE recycled and aftermarket parts, replacement systems, components, equipment, and services to repair and accessorize automobiles, trucks, and recreational and performance vehicles.Joseph P. Boutross  LKQ Corporation  Vice President, Investor Relations   (312) 621-2793  jpboutross@lkqcorp.com</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Should We Be Excited About The Trends Of Returns At LKQ (NASDAQ:LKQ)?</t>
        </is>
      </c>
      <c r="D12" t="inlineStr">
        <is>
          <t>Simply Wall St</t>
        </is>
      </c>
      <c r="E12" t="inlineStr">
        <is>
          <t>What trends should we look for it we want to identify stocks that can multiply in value over the long term? Firstly...</t>
        </is>
      </c>
    </row>
    <row r="13">
      <c r="A13" s="10" t="inlineStr">
        <is>
          <t>10 Best Auto-Part Stocks To Buy For 2021</t>
        </is>
      </c>
      <c r="D13" s="5" t="inlineStr">
        <is>
          <t>Fahad Saleem</t>
        </is>
      </c>
      <c r="E13" s="5" t="inlineStr">
        <is>
          <t>In this article we will talk about the 10 best auto-parts stocks to buy for 2021. The automotive aftermarket industry is going through interesting times. People are fixing up their old cars to avoid public transport amid the coronavirus crisis, resulting in an increased demand for car parts. Even though the car parts industry wasn’t […]</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Should Value Investors Now Choose LKQ Corp. (LKQ) Stock?</t>
        </is>
      </c>
      <c r="D14" t="inlineStr">
        <is>
          <t>Zacks Equity Research</t>
        </is>
      </c>
      <c r="E14" t="inlineStr">
        <is>
          <t>Let&amp;#39;s see if LKQ Corporation (LKQ) stock is a good choice for value-oriented investors right now from multiple angles.</t>
        </is>
      </c>
    </row>
    <row r="15">
      <c r="A15" s="10" t="inlineStr">
        <is>
          <t>Make Your Yuletide Splurge Profitable With These Auto Stocks</t>
        </is>
      </c>
      <c r="D15" s="5" t="inlineStr">
        <is>
          <t>Rimmi Singhi</t>
        </is>
      </c>
      <c r="E15" s="5" t="inlineStr">
        <is>
          <t>Large-cap auto companies including GM, CMI, LKQ and FCAU with strong balance sheet and upbeat prospects are worth placing your bets on for a rewarding portfolio.</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Is There An Opportunity With LKQ Corporation&amp;#39;s (NASDAQ:LKQ) 32% Undervaluation?</t>
        </is>
      </c>
      <c r="D16" t="inlineStr">
        <is>
          <t>Simply Wall St</t>
        </is>
      </c>
      <c r="E16" t="inlineStr">
        <is>
          <t>Today we will run through one way of estimating the intrinsic value of LKQ Corporation ( NASDAQ:LKQ ) by estimating the...</t>
        </is>
      </c>
    </row>
    <row r="17">
      <c r="A17" s="10" t="inlineStr">
        <is>
          <t>CarGurus (CARG) Looks Good: Stock Adds 5.4% in Session</t>
        </is>
      </c>
      <c r="D17" s="5" t="inlineStr">
        <is>
          <t>Zacks Equity Research</t>
        </is>
      </c>
      <c r="E17" s="5" t="inlineStr">
        <is>
          <t>CarGurus (CARG) saw a big move last session, as its shares jumped more than 5% on the day, amid huge volumes.</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Is LKQ A Good Stock To Buy Now?</t>
        </is>
      </c>
      <c r="D18" t="inlineStr">
        <is>
          <t>Debasis Saha</t>
        </is>
      </c>
      <c r="E18" t="inlineStr">
        <is>
          <t>In this article we will take a look at whether hedge funds think LKQ Corporation (NASDAQ:LKQ) is a good investment right now. We check hedge fund and billionaire investor sentiment before delving into hours of research. Hedge funds spend millions of dollars on Ivy League graduates, unconventional data sources, expert networks, and get tips from […]</t>
        </is>
      </c>
    </row>
    <row r="19">
      <c r="A19" s="10" t="inlineStr">
        <is>
          <t>How Much Is LKQ Corporation (NASDAQ:LKQ) CEO Getting Paid?</t>
        </is>
      </c>
      <c r="D19" s="5" t="inlineStr">
        <is>
          <t>Simply Wall St</t>
        </is>
      </c>
      <c r="E19" s="5" t="inlineStr">
        <is>
          <t>Nick Zarcone has been the CEO of LKQ Corporation (NASDAQ:LKQ) since 2017, and this article will examine the...</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Dow Joins S&amp;P in Record Territory on Strong Vaccine News</t>
        </is>
      </c>
      <c r="D20" t="inlineStr">
        <is>
          <t>Jim Giaquinto</t>
        </is>
      </c>
      <c r="E20" t="inlineStr">
        <is>
          <t>Dow Joins S&amp;P; in Record Territory on Strong Vaccine News</t>
        </is>
      </c>
    </row>
    <row r="21">
      <c r="A21" s="10" t="inlineStr">
        <is>
          <t>LKQ (LKQ) Hits 52-Week High, Can the Run Continue?</t>
        </is>
      </c>
      <c r="D21" s="5" t="inlineStr">
        <is>
          <t>Zacks Equity Research</t>
        </is>
      </c>
      <c r="E21" s="5" t="inlineStr">
        <is>
          <t>LKQ (LKQ) is at a 52-week high, but can investors hope for more gains in the future? We take a look at the company&amp;#39;s fundamentals for clues.</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The Zacks Analyst Blog Highlights: Ford, BorgWarner, Cummins, O&amp;#39;Reilly Automotive and LKQ Corp</t>
        </is>
      </c>
      <c r="D22" t="inlineStr">
        <is>
          <t>Zacks Equity Research</t>
        </is>
      </c>
      <c r="E22" t="inlineStr">
        <is>
          <t>The Zacks Analyst Blog Highlights: Ford, BorgWarner, Cummins, O&amp;#39;Reilly Automotive and LKQ Corp</t>
        </is>
      </c>
    </row>
    <row r="23">
      <c r="A23" s="10" t="inlineStr">
        <is>
          <t>Auto Stock Roundup: F, ORLY, CMI &amp;amp; Others Deliver Q3 Earnings Beat</t>
        </is>
      </c>
      <c r="D23" s="5" t="inlineStr">
        <is>
          <t>Rimmi Singhi</t>
        </is>
      </c>
      <c r="E23" s="5" t="inlineStr">
        <is>
          <t>All S&amp;P 500 auto stocks that have reported quarterly numbers so far, including Ford (F), O&amp;#39;Reilly (ORLY), Cummins (CMI), BorgWarner (BWA) and LKQ Corp. (LKQ), have topped Q3 earnings estimates.</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Earnings Beat: LKQ Corporation Just Beat Analyst Forecasts, And Analysts Have Been Updating Their Models</t>
        </is>
      </c>
      <c r="D24" t="inlineStr">
        <is>
          <t>Simply Wall St</t>
        </is>
      </c>
      <c r="E24" t="inlineStr">
        <is>
          <t>A week ago, LKQ Corporation (NASDAQ:LKQ) came out with a strong set of third-quarter numbers that could potentially...</t>
        </is>
      </c>
    </row>
    <row r="25">
      <c r="A25" s="10" t="inlineStr">
        <is>
          <t>LKQ Corp&amp;#39;s (LKQ) Q3 Earnings Surpass Estimates, Increase Y/Y</t>
        </is>
      </c>
      <c r="D25" s="5" t="inlineStr">
        <is>
          <t>Zacks Equity Research</t>
        </is>
      </c>
      <c r="E25" s="5" t="inlineStr">
        <is>
          <t>LKQ Corp (LKQ) to recommence the share-repurchase program in the ongoing quarter.</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LKQ (LKQ) Surpasses Q3 Earnings and Revenue Estimates</t>
        </is>
      </c>
      <c r="D26" t="inlineStr">
        <is>
          <t>Zacks Equity Research</t>
        </is>
      </c>
      <c r="E26" t="inlineStr">
        <is>
          <t>LKQ (LKQ) delivered earnings and revenue surprises of 44.23% and 3.62%, respectively, for the quarter ended September 2020. Do the numbers hold clues to what lies ahead for the stock?</t>
        </is>
      </c>
    </row>
    <row r="27">
      <c r="A27" s="10" t="inlineStr">
        <is>
          <t>LKQ Corp. to Host Earnings Call</t>
        </is>
      </c>
      <c r="D27" s="5" t="inlineStr">
        <is>
          <t>ACCESSWIRE</t>
        </is>
      </c>
      <c r="E27" s="5" t="inlineStr">
        <is>
          <t>NEW YORK, NY / ACCESSWIRE / October 29, 2020 / LKQ Corp.</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inlineStr">
        <is>
          <t>LKQ Corporation Announces Results for Third Quarter 2020</t>
        </is>
      </c>
      <c r="D28" t="inlineStr">
        <is>
          <t>LKQ Corporation</t>
        </is>
      </c>
      <c r="E28" t="inlineStr">
        <is>
          <t>* Third quarter 2020 revenue of $3.0 billion (down 3.2% year-over-year)   * Parts and services organic revenue declined 4.5% year-over-year  * Net income¹ of $193 million (up 27.4%); adjusted net income of $228 million (up 20.9%)  * Targeted cost and productivity actions continue to contribute to operating leverage  * Diluted EPS¹ of $0.64 (up 30.6%); adjusted diluted EPS of $0.75 (up 23.0%)  * Year-to-date 2020 operating cash flow of $1.1 billion (up 17.6%); free cash flow of $1.0 billion (up 28.1%)  * Reduced borrowings by $256 million; year-to-date debt paydown of $1.0 billion  * Net leverage down to 2.0x EBITDA  * Liquidity up to $2.7 billion as of September 30, 2020   * Share repurchase program to recommence in the fourth quarter 2020CHICAGO, Oct. 29, 2020 (GLOBE NEWSWIRE) -- LKQ Corporation (Nasdaq: LKQ) today reported third quarter 2020 results that reflect continued improvement in revenue trends, operational and balance sheet productivity, and further debt reduction.“We delivered exceptionally strong third quarter results owing to the resilience and dedication of the entire LKQ organization. I couldn’t be prouder of what our global team accomplished during these unprecedented times,” noted Dominick Zarcone, President and Chief Executive Officer. “Facing a continued challenging demand environment, our team maintained their sharp focus on the cost structure, and we achieved the highest quarterly earnings in the Company’s history and delivered year-over-year margin improvements in each of our operating segments, with North America also achieving its highest level of segment EBITDA margin in the Company’s history. Additionally, year-to-date we have generated over $1.0 billion in global free cash flow. These metrics validate the continued focus of our team on our key operating initiatives of profitable revenue growth, enhanced margins and free cash flow generation.”Third Quarter 2020 Financial ResultsRevenue for the third quarter of 2020 was $3.0 billion, a decrease of 3.2% as compared to $3.1 billion in the third quarter of 2019. For the third quarter of 2020, parts and services organic revenue decreased 4.5% year-over-year, while the net impact of acquisition and divestitures revenue was (1.0%) and foreign exchange rates was 2.1%, for a total parts and services revenue decline of 3.4%.Net income for the third quarter of 2020 was $193 million as compared to $152 million for the same period in 2019, an increase of 27.4% year-over-year. Diluted earnings per share for the third quarter was $0.64 as compared to $0.49 for the same period of 2019, an increase of 30.6% year-over-year.¹ References to Net income and Diluted earnings per share, and the corresponding adjusted figures, in this release reflect amounts from continuing operations attributable to LKQ stockholders. On an adjusted basis, net income was $228 million compared to $189 million in the same period of 2019. Adjusted diluted earnings per share for the third quarter was $0.75 as compared to $0.61 for the same period of 2019, a 23.0% increase.Cash Flow and Balance SheetCash flow from operations totaled $222 million during the third quarter of 2020, for a year-to-date total of $1.1 billion. Free cash flow in the quarter totaled $189 million, bringing the total to $1.0 billion in the first nine months of 2020. The Company made $256 million of net repayments on borrowings during the quarter, for a total year-to-date debt reduction of $1.0 billion. As of September 30, 2020, LKQ’s balance sheet reflected net debt of $2.7 billion, the lowest net debt level since the second quarter of 2017. Net leverage, as defined in our credit facility, decreased to 2.0x EBITDA. As of September 30, 2020, the Company had approximately $2.7 billion in available liquidity, including $2.3 billion available under the credit facilities and $421 million of cash and cash equivalents.Varun Laroyia, Executive Vice President and Chief Financial Officer, commented, “At the onset of the pandemic, we prioritized cash flow and a strong balance sheet, and during the quarter we maintained that focus by yet again delivering strong operating cash flow pushing the year to date total to over $1.1 billion. We continue to monitor market conditions to manage cash flow and liquidity so that we have the flexibility to deploy capital into the highest return opportunities, including resuming our share repurchase program.”Non-GAAP Financial MeasuresThis release contains, and management’s presentation on the conference call will refer to, non-GAAP financial measures within the meaning of Regulation G promulgated by the Securities and Exchange Commission. Included with this release are reconciliations of each non-GAAP financial measure with the most directly comparable financial measure calculated in accordance with GAAP.Conference Call DetailsLKQ will host a conference call and webcast on October 29, 2020 at 8:00 a.m. Eastern Time (7:00 a.m. Central Time) with members of senior management to discuss the Company&amp;#39;s results. To access the investor conference call, please dial (833) 236-5754. International access to the call may be obtained by dialing (647) 689-4182. The investor conference call will require you to enter conference ID: 7976288.Webcast and Presentation DetailsThe audio webcast and accompanying slide presentation can be accessed at (www.lkqcorp.com) in the Investor Relations section.A replay of the conference call will be available by telephone at (800) 585-8367 or (416) 621-4642 for international calls. The telephone replay will require you to enter conference ID: 7976288. An online replay of the audio webcast will be available on the Company&amp;#39;s website. Both formats of replay will be available through November 12, 2020. Please allow approximately two hours after the live presentation before attempting to access the replay.About LKQ CorporationLKQ Corporation (www.lkqcorp.com) is a leading provider of alternative and specialty parts to repair and accessorize automobiles and other vehicles. LKQ has operations in North America, Europe and Taiwan. LKQ offers its customers a broad range of OE recycled and aftermarket parts, replacement systems, components, equipment, and services to repair and accessorize automobiles, trucks, and recreational and performance vehicles.Forward Looking StatementsStatements and information in this press release that are not historical are forward-looking statements within the meaning of the Private Securities Litigation Reform Act of 1995 and are made pursuant to the “safe harbor” provisions of such Act.Forward-looking statements include, but are not limited to, statements regarding our outlook, guidance, expectations, beliefs, hopes, intentions and strategies. These statements are subject to a number of risks, uncertainties, assumptions and other factors including those identified below.All forward-looking statements are based on information available to us at the time the statements are made. We undertake no obligation to update any forward-looking statements, whether as a result of new information, future events or otherwise, except as required by law.You should not place undue reliance on our forward-looking statements. Actual events or results may differ materially from those expressed or implied in the forward-looking statements. The risks, uncertainties, assumptions and other factors that could cause actual events or results to differ from the events or results predicted or implied by our forward-looking statements include the factors set forth below, and other factors discussed in our filings with the SEC, including those disclosed under the captions “Risk Factors” and “Management’s Discussion and Analysis of Financial Condition and Results of Operations” in our Annual Report on Form 10-K for the year ended December 31, 2019 and in our subsequent Quarterly Reports on Form 10-Q. These reports are available on our investor relations website at lkqcorp.com and on the SEC website at sec.gov.These factors include the following (not necessarily in order of importance):  * effects on our business from the disruption to economic activity caused by the COVID-19 pandemic, including a substantial decrease in the demand for our products and services, interruptions to supply chains, and the inability of customers to pay for products and services;  * employment-related issues arising from the COVID-19 pandemic, including employment law claims resulting from the layoffs and furloughs of employees to reduce costs during the period of decreased demand, increased healthcare costs, workforce shortages, and health and safety issues at the workplace;  * changes in economic, political and social conditions in the U.S. and other countries in which we are located or do business, including the U.K. withdrawal from the European Union (also known as Brexit), and the impact of these changes on our businesses, the demand for our products and our ability to obtain financing for operations;  * increasing competition in the automotive parts industry (including parts sold on online marketplaces and the potential competitive advantage to original equipment manufacturers (“OEMs”) with &amp;quot;connected car&amp;quot; technology);  * fluctuations in the pricing of new OEM replacement products;  * changes in the level of acceptance and promotion of alternative automotive parts by insurance companies and vehicle repairers;  * changes to our business relationships with insurance companies or changes by insurance companies to their business practices relating to the use of our products;  * our ability to identify acquisition candidates at reasonable prices and our ability to successfully divest underperforming businesses;  * our ability to integrate, realize expected synergies, and successfully operate acquired companies and any companies acquired in the future, and the risks associated with these companies;  * the implementation of a border tax or tariff on imports and the negative impact on our business due to the amount of inventory we import;  * restrictions or prohibitions on selling certain aftermarket products through enforcement by OEMs or government agencies of intellectual property rights;  * restrictions or prohibitions on importing certain aftermarket products by border enforcement agencies based on, among other things, intellectual property infringement claims;  * variations in the number of vehicles manufactured and sold, vehicle accident rates, miles driven, and the age profile of vehicles in accidents;  * the increase of accident avoidance systems being installed in vehicles;  * the potential loss of sales of certain mechanical parts due to the rise of electric vehicle sales;  * fluctuations in the prices of fuel, scrap metal and other commodities;  * changes in laws or regulations affecting our business;  * higher costs and the resulting potential inability to service our customers to the extent that our suppliers decide to discontinue business relationships with us;  * price increases, interruptions or disruptions to the supply of vehicle parts from aftermarket suppliers and vehicles from salvage auctions;  * changes in the demand for our products and the supply of our inventory due to severity of weather and seasonality of weather patterns;  * the risks associated with operating in foreign jurisdictions, including foreign laws and economic and political instabilities;  * declines in the values of our assets, including as a result of the effects of the COVID-19 pandemic on our business;  * additional unionization efforts, new collective bargaining agreements, and work stoppages;  * our ability to develop and implement the operational and financial systems needed to manage our operations;  * interruptions, outages or breaches of our operational systems, security systems, or infrastructure as a result of attacks on, or malfunctions of, our systems;  * costs of complying with laws relating to the security of personal information;  * product liability claims by the end users of our products or claims by other parties who we have promised to indemnify for product liability matters;  * costs associated with recalls of the products we sell;  * potential losses of our right to operate at key locations if we are not able to negotiate lease renewals;  * inaccuracies in the data relating to our industry published by independent sources upon which we rely;  * currency fluctuations in the U.S. dollar, pound sterling and euro versus other currencies;  * our ability to obtain financing on acceptable terms to finance our growth;  * our ability to satisfy our debt obligations and to operate within the limitations imposed by financing arrangements, including the possibility of not satisfying one or more of the financial covenants in our credit facility due to the effects of the COVID-19 pandemic on our business;  * changes to applicable U.S. and foreign tax laws, changes to interpretations of tax laws, and changes in our mix of earnings among the jurisdictions in which we operate; and  * disruptions to the management and operations of our business and the uncertainties caused by activist investors.  Contact:  Joseph P. Boutross  Vice President, Investor Relations  LKQ Corporation  (312) 621-2793  jpboutross@lkqcorp.com    LKQ CORPORATION AND SUBSIDIARIES  Unaudited Condensed Consolidated   Statements of Income, with Supplementary Data   (In thousands, except per share data)  Three Months Ended September 30,    2020 2019          % of  Revenue (1)   % of  Revenue (1) $ Change % Change  Revenue $3,047,684  100.0% $3,147,773  100.0% $(100,089) (3.2%)  Cost of goods sold 1,848,309  60.6% 1,930,146  61.3% (81,837) (4.2%)  Restructuring expenses - cost of goods sold 833  0.0% 17,298  0.5% (16,465) (95.2%)  Gross margin 1,198,542  39.3% 1,200,329  38.1% (1,787) (0.1%)  Selling, general and administrative expenses 813,893  26.7% 892,124  28.3% (78,231) (8.8%)  Restructuring and acquisition related expenses 20,495  0.7% 8,929  0.3% 11,566  n/m  Gain on disposal of businesses and impairment of net assets held for sale (503) (0.0%) (3,601) (0.1%) 3,098  (86.0%)  Depreciation and amortization 68,655  2.3% 71,513  2.3% (2,858) (4.0%)  Operating income 296,002  9.7% 231,364  7.4% 64,638  27.9%  Other expense (income):              Interest expense, net of interest income 25,182  0.8% 32,104  1.0% (6,922) (21.6%)  Gain on debt extinguishment —  0.0% (128) (0.0%) 128  n/m  Other expense (income), net 2,492  0.1% (5,939) (0.2%) 8,431  n/m  Total other expense, net 27,674  0.9% 26,037  0.8% 1,637  6.3%  Income from continuing operations before provision for income taxes 268,328  8.8% 205,327  6.5% 63,001  30.7%  Provision for income taxes 78,510  2.6% 57,747  1.8% 20,763  36.0%  Equity in earnings of unconsolidated subsidiaries 4,113  0.1% 4,232  0.1% (119) (2.8%)  Income from continuing operations 193,931  6.4% 151,812  4.8% 42,119  27.7%  Net income from discontinued operations —  0.0% 781  0.0% (781) n/m  Net income 193,931  6.4% 152,593  4.8% 41,338  27.1%  Less: net income (loss) attributable to continuing noncontrolling interest 448  0.0% (46) (0.0%) 494  n/m  Less: net income attributable to discontinued noncontrolling interest —  0.0% 376  0.0% (376) n/m  Net income attributable to LKQ stockholders $193,483  6.3% $152,263  4.8% $41,220  27.1%                 Basic earnings per share: (2)              Income from continuing operations $0.64    $0.49    $0.15  30.6%  Net income from discontinued operations —    0.00    (0.00) n/m  Net income 0.64    0.50    0.14  28.0%  Less: net income (loss) attributable to continuing noncontrolling interest 0.00    (0.00)   0.00  n/m  Less: net income attributable to discontinued noncontrolling interest —    0.00    (0.00) n/m  Net income attributable to LKQ stockholders $0.64    $0.50    $0.14  28.0%                 Diluted earnings per share: (2)              Income from continuing operations $0.64    $0.49    $0.15  30.6%  Net income from discontinued operations —    0.00    (0.00) n/m  Net income 0.64    0.50    0.14  28.0%  Less: net income (loss) attributable to continuing noncontrolling interest 0.00    (0.00)   0.00  n/m  Less: net income attributable to discontinued noncontrolling interest —    0.00    (0.00) n/m  Net income attributable to LKQ stockholders $0.64    $0.49    $0.15  30.6%                 Weighted average common shares outstanding:              Basic 304,271    307,230    (2.959) (1.0%)  Diluted 304,566    307,960    (3.394) (1.1%)                 (1) The sum of the individual percentage of revenue components may not equal the total due to rounding.  (2) The sum of the individual earnings per share amounts may not equal the total due to rounding.      LKQ CORPORATION AND SUBSIDIARIES  Unaudited Condensed Consolidated  Statements of Income, with Supplementary Data   (In thousands, except per share data)  Nine Months Ended September 30,    2020 2019          % of  Revenue (1)   % of  Revenue (1) $ Change % Change  Revenue $8,674,942  100.0% $9,496,249  100.0% $(821,307) (8.6%)  Cost of goods sold 5,244,946  60.5% 5,823,171  61.3% (578,225) (9.9%)  Restructuring expenses - cost of goods sold 6,574  0.1% 17,298  0.2% (10,724) (62.0%)  Gross margin 3,423,422  39.5% 3,655,780  38.5% (232,358) (6.4%)  Selling, general and administrative expenses 2,451,073  28.3% 2,687,024  28.3% (235,951) (8.8%)  Restructuring and acquisition related expenses 52,415  0.6% 20,613  0.2% 31,802  n/m  Loss on disposal of businesses and impairment of net assets held for sale 1,733  0.0% 44,919  0.5% (43,186) (96.1%)  Depreciation and amortization 199,897  2.3% 213,349  2.2% (13,452) (6.3%)  Operating income 718,304  8.3% 689,875  7.3% 28,429  4.1%  Other expense (income):              Interest expense, net of interest income 76,729  0.9% 104,077  1.1% (27,348) (26.3%)  Loss (gain) on debt extinguishment 12,751  0.1% (128) (0.0%) 12,879  n/m  Other income, net (9,304) (0.1%) (15,523) (0.2%) 6,219  (40.1%)  Total other expense, net 80,176  0.9% 88,426  0.9% (8,250) (9.3%)  Income from continuing operations before provision for income taxes 638,128  7.4% 601,449  6.3% 36,679  6.1%  Provision for income taxes 180,790  2.1% 165,122  1.7% 15,668  9.5%  Equity in earnings (losses) of unconsolidated subsidiaries 1,980  0.0% (33,745) (0.4%) 35,725  n/m  Income from continuing operations 459,318  5.3% 402,582  4.2% 56,736  14.1%  Net (loss) income from discontinued operations (638) (0.0%) 1,179  0.0% (1,817) n/m  Net income 458,680  5.3% 403,761  4.3% 54,919  13.6%  Less: net income attributable to continuing noncontrolling interest 1,166  0.0% 2,321  0.0% (1,155) (49.8%)  Less: net income attributable to discontinued noncontrolling interest 103  0.0% 568  0.0% (465) (81.9%)  Net income attributable to LKQ stockholders $457,411  5.3% $400,872  4.2% $56,539  14.1%                 Basic earnings per share: (2)              Income from continuing operations $1.51    $1.29    $0.22  17.1%  Net (loss) income from discontinued operations (0.00)   0.00    (0.00) n/m  Net income 1.50    1.30    0.20  15.4%  Less: net income attributable to continuing noncontrolling interest 0.00    0.01    (0.01) n/m  Less: net income attributable to discontinued noncontrolling interest 0.00    0.00    (0.00) n/m  Net income attributable to LKQ stockholders $1.50    $1.29    $0.21  16.3%                 Diluted earnings per share: (2)              Income from continuing operations $1.51    $1.29    $0.22  17.1%  Net (loss) income from discontinued operations (0.00)   0.00    (0.00) n/m  Net income 1.50    1.29    0.21  16.3%  Less: net income attributable to continuing noncontrolling interest 0.00    0.01    (0.01) n/m  Less: net income attributable to discontinued noncontrolling interest 0.00    0.00    (0.00) n/m  Net income attributable to LKQ stockholders $1.50    $1.28    $0.22  17.2%                 Weighted average common shares outstanding:              Basic 304,837    311,360    (6,523) (2.1%)  Diluted 305,171    312,204    (7,033) (2.3%)                 (1) The sum of the individual percentage of revenue components may not equal the total due to rounding.  (2) The sum of the individual earnings per share amounts may not equal the total due to rounding.      LKQ CORPORATION AND SUBSIDIARIES  Unaudited Condensed Consolidated Balance Sheets  (In thousands, except share and per share data)  September 30,  2020 December 31,  2019  Assets      Current assets:      Cash and cash equivalents $421,382  $523,020   Receivables, net 1,174,504  1,131,132   Inventories 2,245,846  2,772,777   Prepaid expenses and other current assets 260,776  260,890   Total current assets 4,102,508  4,687,819   Property, plant and equipment, net 1,204,766  1,234,400   Operating lease assets, net 1,283,212  1,308,511   Intangible assets:      Goodwill 4,473,576  4,406,535   Other intangibles, net 799,460  850,338   Equity method investments 147,536  139,243   Other noncurrent assets 150,154  153,110   Total assets $12,161,212  $12,779,956   Liabilities and Stockholders&amp;#39; Equity      Current liabilities:      Accounts payable $847,733  $942,795   Accrued expenses:      Accrued payroll-related liabilities 196,581  179,203   Refund liability 106,442  97,314   Other accrued expenses 356,858  289,683   Other current liabilities 102,374  121,623   Current portion of operating lease liabilities 219,239  221,527   Current portion of long-term obligations 97,268  326,367   Total current liabilities 1,926,495  2,178,512   Long-term operating lease liabilities, excluding current portion 1,122,116  1,137,597   Long-term obligations, excluding current portion 3,009,638  3,715,389   Deferred income taxes 304,898  310,129   Other noncurrent liabilities 358,402  365,672   Commitments and contingencies      Redeemable noncontrolling interest 24,077  24,077   Stockholders&amp;#39; equity:      Common stock, $0.01 par value, 1,000,000,000 shares authorized, 320,830,051 shares issued and 304,334,136 shares outstanding at September 30, 2020; 319,927,243 shares issued and 306,731,328 shares outstanding at December 31, 2019 3,208  3,199   Additional paid-in capital 1,439,493  1,418,239   Retained earnings 4,595,028  4,140,136   Accumulated other comprehensive loss (209,722) (200,885)  Treasury stock, at cost; 16,495,915 shares at September 30, 2020 and 13,195,915 shares at December 31, 2019 (439,819) (351,813)  Total Company stockholders&amp;#39; equity 5,388,188  5,008,876   Noncontrolling interest 27,398  39,704   Total stockholders&amp;#39; equity 5,415,586  5,048,580   Total liabilities and stockholders&amp;#39; equity $12,161,212  $12,779,956       LKQ CORPORATION AND SUBSIDIARIES  Unaudited Condensed Consolidated Statements of Cash Flows  (In thousands)        Nine Months Ended          September 30,          2020 2019    CASH FLOWS FROM OPERATING ACTIVITIES:        Net income $458,680  $403,761     Adjustments to reconcile net income to net cash provided by operating activities:          Depreciation and amortization 220,636   230,239      Impairment of equity method investments —   39,551      Loss on disposal of businesses and impairment of net assets held for sale 1,733   44,919      Stock-based compensation expense 22,851   20,837      Loss (gain) on debt extinguishment 12,751   (128)     Other (12,053)  (13,192)      Changes in operating assets and liabilities, net of effects from acquisitions and dispositions:            Receivables, net (28,622)  (102,381)       Inventories 535,348   148,237        Prepaid income taxes/income taxes payable (22,510)  40,711        Accounts payable (105,719)  90,879        Other operating assets and liabilities 51,546   61,738         Net cash provided by operating activities 1,134,641   965,171   CASH FLOWS FROM INVESTING ACTIVITIES:        Purchases of property, plant and equipment (109,949)  (165,551)   Proceeds from disposals of property, plant and equipment 12,937   6,402    Acquisitions, net of cash acquired (7,107)  (14,517)   Proceeds from disposal of businesses, net of cash sold 4,603   19,505    Investments in unconsolidated subsidiaries (6,917)  (6,894)   Other investing activities, net —   966      Net cash used in investing activities (106,433)  (160,089)  CASH FLOWS FROM FINANCING ACTIVITIES:        Early-redemption premium (9,498)  —    Repayment of U.S. Notes (2023) (600,000)  —    Borrowings under revolving credit facilities 599,485   390,275    Repayments under revolving credit facilities (949,381)  (613,758)   Repayments under term loans (13,125)  (6,563)   Borrowings under receivables securitization facility 111,300   36,600    Repayments under receivables securitization facility (111,300)  (146,600)   Payment of notes issued from acquisitions —   (19,123)   Repayments of other debt, net (74,822)  (31,587)   Purchase of treasury stock (88,006)  (291,813)   Other financing activities, net (15,436)  (7,125)     Net cash used in financing activities (1,150,783)  (689,694)  Effect of exchange rate changes on cash, cash equivalents and restricted cash 9,100   (9,702)  Net (decrease) increase in cash, cash equivalents and restricted cash (113,475)  105,686   Cash, cash equivalents and restricted cash of continuing operations, beginning of period 528,387   337,250     Add: Cash, cash equivalents and restricted cash of discontinued operations, beginning of period 6,470   —   Cash, cash equivalents and restricted cash of continuing and discontinued operations, beginning of period 534,857   337,250   Cash, cash equivalents and restricted cash of continuing and discontinued operations, end of period 421,382   442,936     Less: Cash and cash equivalents of discontinued operations, end of period —   4,328   Cash, cash equivalents and restricted cash, end of period $421,382  $438,608       The following unaudited tables compare certain third party revenue categories:  Three Months Ended      September 30,      2020 2019 $ Change % Change               (In thousands)      Included in Unaudited Condensed Consolidated          Statements of Income of LKQ Corporation          North America $1,007,001  $1,145,402  $(138,401) (12.1%)  Europe 1,479,174  1,446,392  32,782  2.3%  Specialty 399,554  394,204  5,350  1.4%  Parts and services 2,885,729  2,985,998  (100,269) (3.4%)  Other 161,955  161,775  180  0.1%  Total $3,047,684  $3,147,773  $(100,089) (3.2%)      Revenue changes by category for the three months ended September 30, 2020 vs. 2019:  Revenue Change Attributable to:      Organic Acquisition and  Divestiture Foreign Exchange Total Change (1)  North America (11.3%) (0.7%) (0.1%) (12.1%)  Europe (0.7%) (1.5%) 4.5% 2.3%  Specialty 1.1% 0.3% (0.1%) 1.4%  Parts and services (4.5%) (1.0%) 2.1% (3.4%)  Other (0.1%) —% 0.2% 0.1%  Total (4.3%) (0.9%) 2.0% (3.2%)      The following unaudited tables compare certain third party revenue categories:  Nine Months Ended      September 30,      2020 2019 $ Change % Change               (In thousands)      Included in Unaudited Condensed Consolidated          Statements of Income of LKQ Corporation          North America $3,007,169  $3,466,582  $(459,413) (13.3%)  Europe 4,043,473  4,398,185  (354,712) (8.1%)  Specialty 1,150,962  1,157,023  (6,061) (0.5%)  Parts and services 8,201,604  9,021,790  (820,186) (9.1%)  Other 473,338  474,459  (1,121) (0.2%)  Total $8,674,942  $9,496,249  $(821,307) (8.6%)      Revenue changes by category for the nine months ended September 30, 2020 vs 2019:  Revenue Change Attributable to:      Organic Acquisition and  Divestiture Foreign Exchange Total Change (1)  North America (12.7%) (0.4%) (0.1%) (13.3%)  Europe (7.0%) (0.7%) (0.4%) (8.1%)  Specialty (0.6%) 0.2% (0.2%) (0.5%)  Parts and services (8.4%) (0.5%) (0.2%) (9.1%)  Other (0.7%) 0.5% (0.0%) (0.2%)  Total (8.0%) (0.4%) (0.2%) (8.6%)    (1) The sum of the individual revenue change components may not equal the total percentage change due to rounding.  The following unaudited table reconciles revenue growth for parts &amp; services to constant currency revenue growth for the same measure:  Three Months EndedNine Months Ended    September 30, 2020September 30, 2020    Consolidated Europe Consolidated Europe  Parts &amp; Services          Revenue growth as reported (3.4%) 2.3% (9.1%) (8.1%)  Less: Currency impact 2.1% 4.5% (0.2%) (0.4%)  Revenue growth at constant currency (5.5%) (2.2%) (8.9%) (7.7%)    We have presented the growth of our revenue on both an as reported and a constant currency basis. The constant currency presentation, which is a non-GAAP financial measure, excludes the impact of fluctuations in foreign currency exchange rates. We believe providing constant currency revenue information provides valuable supplemental information regarding our growth, consistent with how we evaluate our performance, as this statistic removes the translation impact of exchange rate fluctuations, which are outside of our control and do not reflect our operational performance. Constant currency revenue results are calculated by translating prior year revenue in local currency using the current year&amp;#39;s currency conversion rate. This non-GAAP financial measure has limitations as an analytical tool and should not be considered in isolation or as a substitute for an analysis of our results as reported under GAAP. Our use of this term may vary from the use of similarly-named measures by other issuers due to the potential inconsistencies in the method of calculation and differences due to items subject to interpretation. In addition, not all companies that report revenue growth on a constant currency basis calculate such measure in the same manner as we do and, accordingly, our calculations are not necessarily comparable to similarly-named measures of other companies and may not be appropriate measures for performance relative to other companies.  The following unaudited table compares revenue and Segment EBITDA by reportable segment:  Three Months Ended Nine Months Ended    September 30, September 30,    2020 2019 2020 2019  (In thousands)  % of  Revenue  % of  Revenue  % of  Revenue  % of  Revenue  Revenue              North America $1,164,241   $1,302,147   $3,465,831   $3,926,222    Europe 1,484,099   1,451,483   4,058,878   4,413,264    Specialty 400,429   395,314   1,153,885   1,160,687    Eliminations (1,085)  (1,171)  (3,652)  (3,924)   Total revenue $3,047,684   $3,147,773   $8,674,942   $9,496,249    Segment EBITDA              North America $204,957 17.6% $166,310 12.8% $565,949 16.3% $532,994 13.6%  Europe 136,165 9.2% 124,712 8.6% 303,814 7.5% 346,291 7.8%  Specialty 48,340 12.1% 45,464 11.5% 132,805 11.5% 135,790 11.7%  Total Segment EBITDA $389,462 12.8% $336,486 10.7% $1,002,568 11.6% $1,015,075 10.7%    We have presented Segment EBITDA solely as a supplemental disclosure that offers investors, securities analysts and other interested parties useful information to evaluate our segment profit and loss and underlying trends in our ongoing operations. We calculate Segment EBITDA as EBITDA excluding restructuring and acquisition related expenses (which includes restructuring expenses recorded in Cost of goods sold); change in fair value of contingent consideration liabilities; other gains and losses related to acquisitions, equity method investments or divestitures; equity in losses and earnings of unconsolidated subsidiaries; and impairment charges. EBITDA, which is the basis for Segment EBITDA, is calculated as net income attributable to LKQ stockholders excluding discontinued operations and discontinued noncontrolling interest, depreciation, amortization, interest (which includes gains and losses on debt extinguishment) and income tax expense. Our chief operating decision maker, who is our Chief Executive Officer, uses Segment EBITDA as the key measure of our segment profit or loss. We use Segment EBITDA to compare profitability among our segments and evaluate business strategies. This financial measure is included in the metrics used to determine incentive compensation for our senior management. We also consider Segment EBITDA to be a useful financial measure in evaluating our operating performance, as it provides investors, securities analysts and other interested parties with supplemental information regarding the underlying trends in our ongoing operations. Segment EBITDA includes revenue and expenses that are controllable by the segment. Corporate general and administrative expenses are allocated to the segments based on usage, with shared expenses apportioned based on the segment&amp;#39;s percentage of consolidated revenue. Refer to the table on the following page for a reconciliation of net income to EBITDA and Segment EBITDA.  The following unaudited table reconciles Net Income to EBITDA and Segment EBITDA:  Th</t>
        </is>
      </c>
    </row>
    <row r="29">
      <c r="A29" s="10" t="inlineStr">
        <is>
          <t>What&amp;#39;s in the Offing for LKQ Corp (LKQ) This Earnings Season?</t>
        </is>
      </c>
      <c r="D29" s="5" t="inlineStr">
        <is>
          <t>Zacks Equity Research</t>
        </is>
      </c>
      <c r="E29" s="5" t="inlineStr">
        <is>
          <t>Bleak contributions from parts and services&amp;#39; sales in North America and Europe are likely to have depressed LKQ Corporation&amp;#39;s (LKQ) bottom line during the July-September period.</t>
        </is>
      </c>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inlineStr">
        <is>
          <t>Were Hedge Funds Right About LKQ Corporation (LKQ)?</t>
        </is>
      </c>
      <c r="D30" t="inlineStr">
        <is>
          <t>Asma UL Husna</t>
        </is>
      </c>
      <c r="E30" t="inlineStr">
        <is>
          <t>Many prominent investors, including Warren Buffett, David Tepper and Stan Druckenmiller, have been cautious regarding the current bull market and missed out as the stock market reached another high in recent weeks. On the other hand, technology hedge funds weren’t timid and registered double digit market beating gains. Financials, energy and industrial stocks aren’t doing […]</t>
        </is>
      </c>
    </row>
    <row r="31">
      <c r="A31" s="10" t="inlineStr">
        <is>
          <t>Why LKQ Corp (LKQ) Stock is a Compelling Investment Case</t>
        </is>
      </c>
      <c r="D31" s="5" t="inlineStr">
        <is>
          <t>Alex Smith</t>
        </is>
      </c>
      <c r="E31" s="5" t="inlineStr">
        <is>
          <t>Bonsai Partners recently released its Q3 2020 Investor Letter, a copy of which you can download here. The fund posted a return of 63.3% for the quarter (net of fees), outperforming their benchmark, the S&amp;P 500 Index which returned 8.9% in the same quarter. You should check out Bonsai Partners’ top 5 stock picks for […]</t>
        </is>
      </c>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 xmlns:r="http://schemas.openxmlformats.org/officeDocument/2006/relationships" ref="A28" r:id="rId21"/>
    <hyperlink xmlns:r="http://schemas.openxmlformats.org/officeDocument/2006/relationships" ref="A29" r:id="rId22"/>
    <hyperlink xmlns:r="http://schemas.openxmlformats.org/officeDocument/2006/relationships" ref="A30" r:id="rId23"/>
    <hyperlink xmlns:r="http://schemas.openxmlformats.org/officeDocument/2006/relationships" ref="A31" r:id="rId24"/>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