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or-alert-kaplan-fox-investigates-193000339.html" TargetMode="External" Id="rId1"/><Relationship Type="http://schemas.openxmlformats.org/officeDocument/2006/relationships/hyperlink" Target="https://finance.yahoo.com/news/mime-losses-alert-bernstein-liebhard-144700896.html" TargetMode="External" Id="rId2"/><Relationship Type="http://schemas.openxmlformats.org/officeDocument/2006/relationships/hyperlink" Target="https://finance.yahoo.com/news/mime-investigation-alert-bernstein-liebhard-213000718.html" TargetMode="External" Id="rId3"/><Relationship Type="http://schemas.openxmlformats.org/officeDocument/2006/relationships/hyperlink" Target="https://www.fool.com/investing/2021/01/12/why-mimecast-stock-fell-today/?source=eptyholnk0000202&amp;utm_source=yahoo-host&amp;utm_medium=feed&amp;utm_campaign=article&amp;yptr=yahoo" TargetMode="External" Id="rId4"/><Relationship Type="http://schemas.openxmlformats.org/officeDocument/2006/relationships/hyperlink" Target="https://finance.yahoo.com/news/email-security-firm-mimecast-says-152201925.html" TargetMode="External" Id="rId5"/><Relationship Type="http://schemas.openxmlformats.org/officeDocument/2006/relationships/hyperlink" Target="https://finance.yahoo.com/news/mimecast-nasdaq-mime-likely-turn-082534815.html" TargetMode="External" Id="rId6"/><Relationship Type="http://schemas.openxmlformats.org/officeDocument/2006/relationships/hyperlink" Target="https://finance.yahoo.com/news/mimecast-report-third-quarter-2021-210500651.html" TargetMode="External" Id="rId7"/><Relationship Type="http://schemas.openxmlformats.org/officeDocument/2006/relationships/hyperlink" Target="https://finance.yahoo.com/news/mimecast-mime-great-momentum-stock-170005361.html" TargetMode="External" Id="rId8"/><Relationship Type="http://schemas.openxmlformats.org/officeDocument/2006/relationships/hyperlink" Target="https://finance.yahoo.com/news/mimecasts-mime-shares-march-higher-124812655.html" TargetMode="External" Id="rId9"/><Relationship Type="http://schemas.openxmlformats.org/officeDocument/2006/relationships/hyperlink" Target="https://www.investors.com/market-trend/stock-market-today/stocks-close-lower-but-pare-losses-as-this-index-outperforms/?src=A00220&amp;yptr=yahoo" TargetMode="External" Id="rId10"/><Relationship Type="http://schemas.openxmlformats.org/officeDocument/2006/relationships/hyperlink" Target="https://finance.yahoo.com/news/does-mimecast-nasdaq-mime-healthy-070844882.html" TargetMode="External" Id="rId11"/><Relationship Type="http://schemas.openxmlformats.org/officeDocument/2006/relationships/hyperlink" Target="https://finance.yahoo.com/news/mimecast-appoints-cio-lead-digital-103000134.html" TargetMode="External" Id="rId12"/><Relationship Type="http://schemas.openxmlformats.org/officeDocument/2006/relationships/hyperlink" Target="https://finance.yahoo.com/news/does-market-low-tolerance-mimecast-083643267.html" TargetMode="External" Id="rId13"/><Relationship Type="http://schemas.openxmlformats.org/officeDocument/2006/relationships/hyperlink" Target="https://finance.yahoo.com/news/were-hedge-funds-selling-mimecast-173627693.html" TargetMode="External" Id="rId14"/><Relationship Type="http://schemas.openxmlformats.org/officeDocument/2006/relationships/hyperlink" Target="https://www.fool.com/earnings/call-transcripts/2020/11/02/mimecast-limited-mime-q2-2021-earnings-call-transc/?source=eptyholnk0000202&amp;utm_source=yahoo-host&amp;utm_medium=feed&amp;utm_campaign=article&amp;yptr=yahoo" TargetMode="External" Id="rId15"/><Relationship Type="http://schemas.openxmlformats.org/officeDocument/2006/relationships/hyperlink" Target="https://finance.yahoo.com/news/mimecast-mime-beats-q2-earnings-230511302.html" TargetMode="External" Id="rId16"/><Relationship Type="http://schemas.openxmlformats.org/officeDocument/2006/relationships/hyperlink" Target="https://finance.yahoo.com/news/mimecast-q2-earnings-insights-215919404.html" TargetMode="External" Id="rId17"/><Relationship Type="http://schemas.openxmlformats.org/officeDocument/2006/relationships/hyperlink" Target="https://finance.yahoo.com/news/mimecast-announces-second-quarter-2021-211000268.html" TargetMode="External" Id="rId18"/><Relationship Type="http://schemas.openxmlformats.org/officeDocument/2006/relationships/hyperlink" Target="https://finance.yahoo.com/news/mimecast-ltd-host-earnings-call-193000434.html" TargetMode="External" Id="rId19"/><Relationship Type="http://schemas.openxmlformats.org/officeDocument/2006/relationships/hyperlink" Target="https://finance.yahoo.com/news/mimecast-named-gartner-enterprise-information-103000449.html" TargetMode="External" Id="rId20"/><Relationship Type="http://schemas.openxmlformats.org/officeDocument/2006/relationships/hyperlink" Target="https://finance.yahoo.com/news/why-mimecast-mime-could-beat-161004897.html" TargetMode="External" Id="rId21"/><Relationship Type="http://schemas.openxmlformats.org/officeDocument/2006/relationships/hyperlink" Target="https://finance.yahoo.com/news/why-earnings-season-could-great-124612891.html" TargetMode="External" Id="rId22"/><Relationship Type="http://schemas.openxmlformats.org/officeDocument/2006/relationships/hyperlink" Target="https://finance.yahoo.com/news/mimecast-opens-data-centers-better-093000150.html" TargetMode="External" Id="rId23"/><Relationship Type="http://schemas.openxmlformats.org/officeDocument/2006/relationships/hyperlink" Target="https://finance.yahoo.com/news/mimecast-joins-crowdstrike-elevate-partner-093000689.html" TargetMode="External" Id="rId24"/><Relationship Type="http://schemas.openxmlformats.org/officeDocument/2006/relationships/hyperlink" Target="https://finance.yahoo.com/news/mimecast-research-half-workers-admit-093000452.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MIME.nas</t>
        </is>
      </c>
      <c r="B3" s="1" t="inlineStr">
        <is>
          <t>Software—Infrastructure</t>
        </is>
      </c>
      <c r="C3" t="inlineStr">
        <is>
          <t>Mimecast Limited</t>
        </is>
      </c>
      <c r="D3" s="6" t="n">
        <v>40.06</v>
      </c>
      <c r="E3" s="6" t="n">
        <v>0</v>
      </c>
      <c r="F3" s="6" t="n">
        <v>113</v>
      </c>
      <c r="G3" s="6" t="n">
        <v>596</v>
      </c>
      <c r="H3" s="6" t="n">
        <v>2579171072</v>
      </c>
      <c r="I3" s="6" t="n">
        <v>426963000</v>
      </c>
      <c r="J3" s="6" t="n">
        <v>-2200000</v>
      </c>
      <c r="K3" s="6" t="n">
        <v>904886000</v>
      </c>
      <c r="L3" s="6" t="n">
        <v>558967000</v>
      </c>
      <c r="M3">
        <f>K3/L3</f>
        <v/>
      </c>
      <c r="N3" s="6" t="n">
        <v>97104000</v>
      </c>
      <c r="O3">
        <f>N3/M3</f>
        <v/>
      </c>
      <c r="P3" t="inlineStr"/>
      <c r="Q3" t="inlineStr"/>
      <c r="R3" t="inlineStr">
        <is>
          <t>Mimecast Limited provides cloud security and risk management services for corporate information and email. The company offers Mimecast Email Security solution, which protects against the delivery of malware, malicious URLs and attachments, spam, viruses, impersonation attacks, phishing, and spear-phishing attacks, including business email compromise, identity theft, extortion, fraud, and other attacks, while also preventing data leaks and other internal threats, as well as provides awareness training services. It also provides Cyber Resilience Extensions, including Mimecast Enterprise Information Archiving that unifies email data to support e-discovery, forensic analysis, and compliance initiatives; Mimecast Mailbox Continuity, which protects email and data against the threat of downtime as a result of system failure, natural disasters, planned maintenance, system upgrades, and migrations; and Mimecast Web Security service that protects against malicious web activity initiated by user action or malware and blocks access to inappropriate websites based on acceptable use policies. In addition, the company's Cyber Resilience Extensions also comprise Mimecast Secure Messaging, a secure and private channel to share sensitive information; Mimecast Privacy Pack, which prevents breaches and protects against data exfiltration transmissions; and Large File Send that enables employees to create security and compliance risks when they turn to file sharing services. Further, it provides Threat Intelligence Dashboard, which displays cyber threat data specific to an organization by identifying users who pose the greatest cyber risk; and Mimecast Mobile and Desktop Apps for mobile, PC, and Mac users, as well as engages in data center operations to support Canadian and global customers. The company sells its services through direct sales and channel partners. Mimecast Limited was founded in 2003 and is headquartered in London,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RPD</t>
        </is>
      </c>
      <c r="B8" s="1" t="inlineStr">
        <is>
          <t>Software—Application</t>
        </is>
      </c>
      <c r="C8" t="inlineStr">
        <is>
          <t>Rapid7, Inc.</t>
        </is>
      </c>
      <c r="D8" s="6" t="n">
        <v>73.43000000000001</v>
      </c>
      <c r="E8" s="6" t="n">
        <v>0</v>
      </c>
      <c r="F8" s="6" t="n">
        <v>-31</v>
      </c>
      <c r="G8" s="6" t="n">
        <v>0</v>
      </c>
      <c r="H8" s="6" t="n">
        <v>3868843264</v>
      </c>
      <c r="I8" s="6" t="n">
        <v>411486000</v>
      </c>
      <c r="J8" s="6" t="n">
        <v>-98849000</v>
      </c>
      <c r="K8" s="6" t="n">
        <v>913122000</v>
      </c>
      <c r="L8" s="6" t="n">
        <v>841586000</v>
      </c>
      <c r="M8">
        <f>K8/L8</f>
        <v/>
      </c>
      <c r="N8" s="6" t="n">
        <v>378586000</v>
      </c>
      <c r="O8">
        <f>N8/M8</f>
        <v/>
      </c>
      <c r="P8" t="inlineStr"/>
      <c r="Q8" t="inlineStr"/>
      <c r="R8" t="inlineStr"/>
    </row>
    <row r="9">
      <c r="A9" s="3" t="inlineStr">
        <is>
          <t>PFPT</t>
        </is>
      </c>
      <c r="B9" s="1" t="inlineStr">
        <is>
          <t>Software—Infrastructure</t>
        </is>
      </c>
      <c r="C9" t="inlineStr">
        <is>
          <t>Proofpoint, Inc.</t>
        </is>
      </c>
      <c r="D9" s="6" t="n">
        <v>125.27</v>
      </c>
      <c r="E9" s="6" t="n">
        <v>0</v>
      </c>
      <c r="F9" s="6" t="n">
        <v>87</v>
      </c>
      <c r="G9" s="6" t="n">
        <v>0</v>
      </c>
      <c r="H9" s="6" t="n">
        <v>7188668928</v>
      </c>
      <c r="I9" s="6" t="n">
        <v>1050010000</v>
      </c>
      <c r="J9" s="6" t="n">
        <v>-163809000</v>
      </c>
      <c r="K9" s="6" t="n">
        <v>2498710000</v>
      </c>
      <c r="L9" s="6" t="n">
        <v>2056966000</v>
      </c>
      <c r="M9">
        <f>K9/L9</f>
        <v/>
      </c>
      <c r="N9" s="6" t="n">
        <v>783561000</v>
      </c>
      <c r="O9">
        <f>N9/M9</f>
        <v/>
      </c>
      <c r="P9" t="inlineStr"/>
      <c r="Q9" t="inlineStr"/>
      <c r="R9" t="inlineStr"/>
    </row>
    <row r="10">
      <c r="A10" s="3" t="inlineStr">
        <is>
          <t>QLYS</t>
        </is>
      </c>
      <c r="B10" s="1" t="inlineStr">
        <is>
          <t>Software—Infrastructure</t>
        </is>
      </c>
      <c r="C10" t="inlineStr">
        <is>
          <t>Qualys, Inc.</t>
        </is>
      </c>
      <c r="D10" s="6" t="n">
        <v>103.79</v>
      </c>
      <c r="E10" s="6" t="n">
        <v>0</v>
      </c>
      <c r="F10" s="6" t="n">
        <v>56</v>
      </c>
      <c r="G10" s="6" t="n">
        <v>0</v>
      </c>
      <c r="H10" s="6" t="n">
        <v>4069367296</v>
      </c>
      <c r="I10" s="6" t="n">
        <v>362963000</v>
      </c>
      <c r="J10" s="6" t="n">
        <v>91572000</v>
      </c>
      <c r="K10" s="6" t="n">
        <v>736819000</v>
      </c>
      <c r="L10" s="6" t="n">
        <v>332337000</v>
      </c>
      <c r="M10">
        <f>K10/L10</f>
        <v/>
      </c>
      <c r="N10" s="6" t="inlineStr"/>
      <c r="O10">
        <f>N10/M10</f>
        <v/>
      </c>
      <c r="P10" t="inlineStr"/>
      <c r="Q10" t="inlineStr"/>
      <c r="R10" t="inlineStr"/>
    </row>
    <row r="11">
      <c r="A11" s="3" t="inlineStr">
        <is>
          <t>TENB</t>
        </is>
      </c>
      <c r="B11" s="1" t="inlineStr">
        <is>
          <t>Software—Infrastructure</t>
        </is>
      </c>
      <c r="C11" t="inlineStr">
        <is>
          <t>Tenable Holdings, Inc.</t>
        </is>
      </c>
      <c r="D11" s="6" t="n">
        <v>35.84</v>
      </c>
      <c r="E11" s="6" t="n">
        <v>0</v>
      </c>
      <c r="F11" s="6" t="n">
        <v>4</v>
      </c>
      <c r="G11" s="6" t="n">
        <v>0</v>
      </c>
      <c r="H11" s="6" t="n">
        <v>3728650240</v>
      </c>
      <c r="I11" s="6" t="n">
        <v>440221000</v>
      </c>
      <c r="J11" s="6" t="n">
        <v>-42731000</v>
      </c>
      <c r="K11" s="6" t="n">
        <v>690589000</v>
      </c>
      <c r="L11" s="6" t="n">
        <v>539924000</v>
      </c>
      <c r="M11">
        <f>K11/L11</f>
        <v/>
      </c>
      <c r="N11" s="6" t="inlineStr"/>
      <c r="O11">
        <f>N11/M11</f>
        <v/>
      </c>
      <c r="P11" t="inlineStr"/>
      <c r="Q11" t="inlineStr"/>
      <c r="R11" t="inlineStr"/>
    </row>
    <row r="12">
      <c r="A12" s="3" t="inlineStr">
        <is>
          <t>QTWO</t>
        </is>
      </c>
      <c r="B12" s="1" t="inlineStr">
        <is>
          <t>Software—Application</t>
        </is>
      </c>
      <c r="C12" t="inlineStr">
        <is>
          <t>Q2 Holdings, Inc.</t>
        </is>
      </c>
      <c r="D12" s="6" t="n">
        <v>98.48</v>
      </c>
      <c r="E12" s="6" t="n">
        <v>0</v>
      </c>
      <c r="F12" s="6" t="n">
        <v>-31</v>
      </c>
      <c r="G12" s="6" t="n">
        <v>0</v>
      </c>
      <c r="H12" s="6" t="n">
        <v>5669868032</v>
      </c>
      <c r="I12" s="6" t="n">
        <v>402751000</v>
      </c>
      <c r="J12" s="6" t="n">
        <v>-137620000</v>
      </c>
      <c r="K12" s="6" t="n">
        <v>1416702000</v>
      </c>
      <c r="L12" s="6" t="n">
        <v>773338000</v>
      </c>
      <c r="M12">
        <f>K12/L12</f>
        <v/>
      </c>
      <c r="N12" s="6" t="n">
        <v>557468000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Investor Alert: Kaplan Fox Investigates Potential Securities Fraud At Mimecast</t>
        </is>
      </c>
      <c r="D8" t="inlineStr">
        <is>
          <t>PR Newswire</t>
        </is>
      </c>
      <c r="E8" t="inlineStr">
        <is>
          <t>Kaplan Fox &amp; Kilsheimer LLP (www.kaplanfox.com) is investigating claims on behalf of investors of Mimecast Limited (&amp;quot;Mimecast&amp;quot; or the &amp;quot;Company&amp;quot;) (NASDAQ: MIME).</t>
        </is>
      </c>
    </row>
    <row r="9">
      <c r="A9" s="10" t="inlineStr">
        <is>
          <t>MIME LOSSES ALERT: Bernstein Liebhard is Investigating Mimecast Limited For Violations of the Securities Laws</t>
        </is>
      </c>
      <c r="D9" s="5" t="inlineStr">
        <is>
          <t>Newsfile Corp.</t>
        </is>
      </c>
      <c r="E9" s="5" t="inlineStr">
        <is>
          <t>New York, New York--(Newsfile Corp. - January 13, 2021) - Bernstein Liebhard, a nationally acclaimed investor rights law firm, is investigating potential securities fraud claims on behalf of shareholders of Mimecast Limited (&amp;quot;Mimecast&amp;quot; or the &amp;quot;Company&amp;quot;) (NASDAQ: MIME) resulting from allegations that Mimecast might have issued misleading information to the investing public.If you purchased Mimecast securities, and/or would like to discuss your legal rights and options please visit MIME Shareholder Investigation or contact Matthew ...</t>
        </is>
      </c>
    </row>
    <row r="10">
      <c r="A10" s="9" t="inlineStr">
        <is>
          <t>MIME INVESTIGATION ALERT: Bernstein Liebhard is Investigating Mimecast Limited For Violations of the Securities Laws</t>
        </is>
      </c>
      <c r="D10" t="inlineStr">
        <is>
          <t>ACCESSWIRE</t>
        </is>
      </c>
      <c r="E10" t="inlineStr">
        <is>
          <t>NEW YORK, NY / ACCESSWIRE / January 12, 2021 / Bernstein Liebhard, a nationally acclaimed investor rights law firm, is investigating potential securities fraud claims on behalf of shareholders of Mimecast Limited (&amp;quot;Mimecast&amp;quot; or the &amp;quot;Company&amp;quot;) (NASDAQ:MIME) resulting from allegations that Mimecast might have issued misleading information to the investing public.If you purchased Mimecast securities, and/or would like to discuss your legal rights and options please visit MIME Shareholder Investigation or contact Matthew E.</t>
        </is>
      </c>
    </row>
    <row r="11">
      <c r="A11" s="10" t="inlineStr">
        <is>
          <t>Why Mimecast Stock Fell Today</t>
        </is>
      </c>
      <c r="D11" s="5" t="inlineStr">
        <is>
          <t>Chris Neiger, The Motley Fool</t>
        </is>
      </c>
      <c r="E11" s="5" t="inlineStr">
        <is>
          <t>Shares of Mimecast (NASDAQ: MIME), an email security-management company, slid today after it said that a certificate that the company uses to authenticate some Microsoft services was compromised.  Mimecast said that it has contacted the customers to "remediate the issue."  Mimecast said that Microsoft informed them that a "sophisticated threat actor" had compromised the certificate that's used by the company to authenticate some of Microsoft's services, including Microsoft 365 Exchange Web Services.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Email security firm Mimecast says hackers hijacked its products to spy on customers</t>
        </is>
      </c>
      <c r="D12" t="inlineStr">
        <is>
          <t>Reuters</t>
        </is>
      </c>
      <c r="E12" t="inlineStr">
        <is>
          <t>Email security provider Mimecast said on Tuesday that hackers had hijacked its products in order to spy on its customers.  The company said it had been alerted to the attack by investigators at Microsoft and that "a sophisticated threat actor" had compromised the certificate used to guard connections between its products and Microsoft's cloud services.  In a four-paragraph statement, the company said around 10% of its more than 36,000 customers had been affected, but it believed "a low single digit number" of users had been specifically targeted.</t>
        </is>
      </c>
    </row>
    <row r="13">
      <c r="A13" s="10" t="inlineStr">
        <is>
          <t>Is Mimecast (NASDAQ:MIME) Likely To Turn Things Around?</t>
        </is>
      </c>
      <c r="D13" s="5" t="inlineStr">
        <is>
          <t>Simply Wall St</t>
        </is>
      </c>
      <c r="E13" s="5" t="inlineStr">
        <is>
          <t>If we want to find a stock that could multiply over the long term, what are the underlying trends we should look for...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Mimecast to Report Third Quarter 2021 Financial Results on February 3, 2021</t>
        </is>
      </c>
      <c r="D14" t="inlineStr">
        <is>
          <t>Mimecast Limited</t>
        </is>
      </c>
      <c r="E14" t="inlineStr">
        <is>
          <t>LEXINGTON, Mass., Jan. 07, 2021 (GLOBE NEWSWIRE) -- Mimecast Limited (NASDAQ: MIME), a leading email security and cyber resilience company, today announced it will issue a press release reporting financial results for the third quarter 2021 before the open of the market on February 3, 2021.    Mimecast will host a conference call to discuss these financial results for investors and analysts at 8:30 am EST (UTC-05:00) on February 3, 2021.To access the conference call, dial (844) 402-0879 for the U.S. and Canada and +1 (478) 219-0767 for international callers, conference ID 4036414. The call will also be webcast live on the investor relations section of the Company’s website https://investors.mimecast.com. An audio replay of the call will be available two hours after the live call ends by dialing (855) 859-2056 for U.S. and Canada or +1 (404) 537-3406 for international callers, conference ID 4036414. An archive of the webcast will be available on the investor relations section of the company’s website https://investors.mimecast.com.About Mimecast   Mimecast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www.mimecast.comMimecast Social Media Resources  LinkedIn: Mimecast  Facebook: Mimecast  Twitter: @Mimecast  Blog: Cyber Resilience InsightsPress Contact  Alison Raymond Walsh  Press@Mimecast.com  617-393-7126Investor Contact   Robert Sanders   Investors@Mimecast.com  617-393-7074</t>
        </is>
      </c>
    </row>
    <row r="15">
      <c r="A15" s="10" t="inlineStr">
        <is>
          <t>Mimecast (MIME) is a Great Momentum Stock: Should You Buy?</t>
        </is>
      </c>
      <c r="D15" s="5" t="inlineStr">
        <is>
          <t>Zacks Equity Research</t>
        </is>
      </c>
      <c r="E15" s="5" t="inlineStr">
        <is>
          <t>Does Mimecast (MIME) have what it takes to be a top stock pick for momentum investors? Let&amp;#39;s find out.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Mimecast&amp;#39;s (MIME) Shares March Higher, Can It Continue?</t>
        </is>
      </c>
      <c r="D16" t="inlineStr">
        <is>
          <t>Zacks Equity Research</t>
        </is>
      </c>
      <c r="E16" t="inlineStr">
        <is>
          <t>As of late, it has definitely been a great time to be an investor in Mimecast (MIME).</t>
        </is>
      </c>
    </row>
    <row r="17">
      <c r="A17" s="10" t="inlineStr">
        <is>
          <t>Stocks Close Lower But Pare Losses As This Index Outperforms</t>
        </is>
      </c>
      <c r="D17" s="5" t="inlineStr">
        <is>
          <t>JUAN CARLOS ARANCIBIA</t>
        </is>
      </c>
      <c r="E17" s="5" t="inlineStr">
        <is>
          <t>The stock market escaped with minor losses Friday, as indexes rallied sharply in the final 20 minutes of trading. The IBD 50 performed relatively better than the indexes.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Does Mimecast (NASDAQ:MIME) Have A Healthy Balance Sheet?</t>
        </is>
      </c>
      <c r="D18" t="inlineStr">
        <is>
          <t>Simply Wall St</t>
        </is>
      </c>
      <c r="E18" t="inlineStr">
        <is>
          <t>Legendary fund manager Li Lu (who Charlie Munger backed) once said, &amp;#39;The biggest investment risk is not the volatility...</t>
        </is>
      </c>
    </row>
    <row r="19">
      <c r="A19" s="10" t="inlineStr">
        <is>
          <t>Mimecast Appoints New CIO to Lead Digital Transformation</t>
        </is>
      </c>
      <c r="D19" s="5" t="inlineStr">
        <is>
          <t>Mimecast Limited</t>
        </is>
      </c>
      <c r="E19" s="5" t="inlineStr">
        <is>
          <t>Shahriar Rafimayeri will Focus on Digital Transformation to Further Elevate Customer, Partner and Employee ExperienceLEXINGTON, Mass., Dec. 02, 2020 (GLOBE NEWSWIRE) -- Mimecast Limited (NASDAQ: MIME), a leading email security and cyber resilience company, today announced the appointment of Shahriar Rafimayeri as chief information officer (CIO). In this role, Shahriar will oversee all aspects of the company’s global IT organization, including infrastructure and internal application technology. He will accelerate Mimecast’s digital transformation efforts, with a focus on further elevating the customer and partner experience for companies of all sizes.  “Putting our customers first has always been one of Mimecast’s core values,” said Peter Bauer, chief executive officer at Mimecast. “We built our integrated, cloud-based technology platform from the ground up to give customers a strategic defense against multi-vector attacks. Our global support organization helps customers achieve the maximum value from their Mimecast investment. And now, under Shahriar’s leadership, we are doubling down on our digital transformation efforts to ensure a simplified experience for customers and partners. I am very pleased to have Shahriar onboard, and confident that his expertise will position us well.”Shahriar has extensive experience in managing large, global and diverse technology organizations where he has transformed and modernized complex technology platforms to greatly improve the stability, resilience, and cybersecurity of applications and infrastructure. Prior to joining Mimecast, he was CIO and Senior Vice President of Business Innovation for Infor where he executed on the company’s complete digital transformation and migration to the cloud. Shahriar has also held many senior leadership positions within technology arms of leading financial institutions, including Morgan Stanley, Blackstone, Credit Suisse, UBS, and Bankers Trust.“Every organization is going through a time of substantial digital transformation. This requires new ways of thinking about how a CIO can partner with various stakeholders across the business to innovate for new patterns of work for customers, partners, employees, and the communities we live in,” said Shahriar. “I’m honored to be part of this this journey with Mimecast and look forward to doing my part to make the world a more secure and resilient place.”Mimecast: Relentless protection. Resilient world.™Mimecast (NASDAQ: MIME)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Learn more about us at www.mimecast.com.Mimecast Social Media Resources  LinkedIn: Mimecast  Facebook: Mimecast  Twitter: @Mimecast  Blog: Cyber Resilience InsightsPress Contact  Alison Raymond Walsh   Press@Mimecast.com  617-393-7126Investor Contact   Robert Sanders   Investors@Mimecast.com  617-393-7074</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Does The Market Have A Low Tolerance For Mimecast Limited&amp;#39;s (NASDAQ:MIME) Mixed Fundamentals?</t>
        </is>
      </c>
      <c r="D20" t="inlineStr">
        <is>
          <t>Simply Wall St</t>
        </is>
      </c>
      <c r="E20" t="inlineStr">
        <is>
          <t>It is hard to get excited after looking at Mimecast&amp;#39;s (NASDAQ:MIME) recent performance, when its stock has declined...</t>
        </is>
      </c>
    </row>
    <row r="21">
      <c r="A21" s="10" t="inlineStr">
        <is>
          <t>Were These Hedge Funds Right About Selling Mimecast Limited (MIME)?</t>
        </is>
      </c>
      <c r="D21" s="5" t="inlineStr">
        <is>
          <t>Reymerlyn Martin</t>
        </is>
      </c>
      <c r="E21" s="5"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Mimecast Limited (MIME) Q2 2021 Earnings Call Transcript</t>
        </is>
      </c>
      <c r="D22" t="inlineStr">
        <is>
          <t>Motley Fool Transcribers, The Motley Fool</t>
        </is>
      </c>
      <c r="E22" t="inlineStr">
        <is>
          <t>MIME earnings call for the period ending September 30, 2020.</t>
        </is>
      </c>
    </row>
    <row r="23">
      <c r="A23" s="10" t="inlineStr">
        <is>
          <t>Mimecast (MIME) Beats Q2 Earnings and Revenue Estimates</t>
        </is>
      </c>
      <c r="D23" s="5" t="inlineStr">
        <is>
          <t>Zacks Equity Research</t>
        </is>
      </c>
      <c r="E23" s="5" t="inlineStr">
        <is>
          <t>Mimecast (MIME) delivered earnings and revenue surprises of 52.38% and 1.14%,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Mimecast: Q2 Earnings Insights</t>
        </is>
      </c>
      <c r="D24" t="inlineStr">
        <is>
          <t>Benzinga Insights</t>
        </is>
      </c>
      <c r="E24" t="inlineStr">
        <is>
          <t>Shares of Mimecast (NASDAQ:MIME) rose 3.18% in after-market trading after the company reported Q2 results.Quarterly Results Earnings per share increased 146.15% over the past year to $0.32, which beat the estimate of $0.20.Revenue of $122,693,000 higher by 18.71% from the same period last year, which beat the estimate of $121,130,000.Guidance Mimecast Sees Q3 Sales $126M-$127M vs $124.81M Est., Sees FY21 Sales $490.5M-$493.5M vs $490.87M Est.Details Of The Call Date: Nov 02, 2020Time: 04:30 PMView more earnings on MIMEET Webcast URL: https://edge.media-server.com/mmc/p/77vhcdkdPrice Action 52-week high: $54.40Company&amp;#39;s 52-week low was at $25.14Price action over last quarter: down 15.27%Company Overview Mimecast Ltd operates in the technology sector based in the United States. Its core product is cloud-based software to address internet security threats that mainly cause e-mail failure or downtime. Mimecast&amp;#39;s chief product is an operating system, known as the Mime. The Mime protects inbound and outbound e-mail from malware, spam, threats. In addition, its archiving services secure, store and manage critical corporate communications and information, thereby aiding organizations in their corporate governance and employee productivity. The company derives revenue principally from the United States through the subscription fees and the sales to customers purchasing additional support.See more from Benzinga  * Click here for options trades from Benzinga  * 12 Technology Stocks Moving In Monday&amp;#39;s After-Market Session  * Earnings Scheduled For November 2, 2020(C) 2020 Benzinga.com. Benzinga does not provide investment advice. All rights reserved.</t>
        </is>
      </c>
    </row>
    <row r="25">
      <c r="A25" s="10" t="inlineStr">
        <is>
          <t>Mimecast Announces Second Quarter 2021 Financial Results</t>
        </is>
      </c>
      <c r="D25" s="5" t="inlineStr">
        <is>
          <t>Mimecast Limited</t>
        </is>
      </c>
      <c r="E25" s="5" t="inlineStr">
        <is>
          <t xml:space="preserve">Exceeded High End of Revenue Guidance by $0.9 Million  Solid Execution and Capital Discipline Drove Improved Operating LeverageLEXINGTON, Mass., Nov. 02, 2020 (GLOBE NEWSWIRE) -- Mimecast Limited (NASDAQ: MIME), a leading email and data security company, today announced financial results for the second fiscal quarter ended September 30, 2020.Overall Highlights  * Total revenue of $122.7 million grew 19% year-over-year on a GAAP and constant currency basis.  * Added 500 net new customers. Total customers 39,200 globally.  * Revenue retention rate of 105%.  * GAAP gross profit percentage of 76%, Non-GAAP gross profit percentage of 78%.  * GAAP EPS of $0.15 per diluted share, Non-GAAP EPS of $0.32 per diluted share.  * Named a leader in the Gartner Magic Quadrant for Enterprise Information Archiving.  * Achieved Federal Risk and Authorization Management Program (FedRAMP) ‘Ready’ status, a precursor to becoming FedRAMP fully authorized.  * Endorsed under Australia’s Information Security Registered Assessors Program.  * Hosted a virtual ribbon cutting commencing commercial operation of a Mimecast Data Center Pair in Canada.  * Mimecast and CrowdStrike Announce an Integration to Strengthen the Security Posture of Joint Customers“We are pleased to deliver results that underscore the strength and durability of our business model, and our success in evolving our platform to anticipate customers’ needs and the changing nature of cyber threats,” said Peter Bauer, chief executive officer of Mimecast. “Amid a challenging operating environment, we are focusing on the elements we can control, winning new customers, strengthening our relationships with existing customers by expanding and innovating our platform, and running our business efficiently and profitably.”Mimecast’s chief financial officer, Rafe Brown, commented, “The second quarter was marked by operational focus that led us to beat the high end of our revenue guidance while exceeding our profitability goals. We continue to build long-term efficiencies into our operating model to drive bottom-line margin expansion.”Financial and Operating Highlights  * Revenue: Revenue for the second quarter of 2021 was $122.7 million, an increase of 19% compared to revenue of $103.4 million in the second quarter of 2020. Revenue on a constant currency basis increased 19% compared to the second quarter of 2020.  * Customers: Added 500 net new customers in the second quarter of 2021, and now serve 39,200 organizations globally.  * Revenue Retention Rate: Revenue retention rate was 105% in the second quarter of 2021.  * Gross Profit Percentage: Gross profit percentage was 76% in the second quarter of 2021, compared to 75% in the second quarter of 2020.  * Non-GAAP Gross Profit Percentage: Non-GAAP gross profit percentage was 78% in the second quarter of 2021, compared to 76% in the second quarter of 2020.  * Net Income: Net income was $10.1 million, or $0.15 per diluted share, based on 65.6 million diluted shares outstanding in the second quarter of 2021, compared to net loss of $0.9 million, or $(0.01) per diluted share, based on 61.8 million diluted shares outstanding in the second quarter of 2020.  * Non-GAAP Net Income: Non-GAAP net income was $20.7 million, or $0.32 per diluted share, based on 65.6 million diluted shares outstanding in the second quarter of 2021, compared to non-GAAP net income of $8.5 million or $0.13 per diluted share, based on 63.9 million diluted shares outstanding in the second quarter of 2020.  * Adjusted EBITDA: Adjusted EBITDA was $33.6 million in the second quarter of 2021, representing an Adjusted EBITDA margin of 27.4%, up from 19.3% in the second quarter of 2020.  * Operating Cash Flow: Operating cash flow was $31.0 million in the second quarter of 2021, compared to $17.7 million in the second quarter of 2020.  * Free Cash Flow and Cash: Free cash flow was $21.6 million in the second quarter of 2021, compared to $4.0 million in the second quarter of 2020. Cash and cash equivalents as of September 30, 2020 were $230.7 million.Reconciliations of the non-GAAP financial measures provided in this press release to their most directly comparable GAAP financial measures are provided in the financial tables included at the end of this press release. An explanation of these measures and how they are calculated is also included under the heading “Non-GAAP Financial Measures.”Financial OutlookMimecast is providing guidance for the third quarter and fiscal year 2021.Third Quarter 2021 Guidance:  * For the third quarter of 2021, revenue is expected to be in the range of $126.0 million to $127.0 million and constant currency revenue growth is expected to be in the range of 15% to 16%.  * Adjusted EBITDA for the third quarter is expected to be in the range of $28.0 million to $29.0 million.  * Operating cash flow for the third quarter is expected to be approximately $24.0 million.  * Free Cash flow for the third quarter is expected to be approximately $16.0 million.Our revenue guidance for the third quarter is based on exchange rates as of October 26, 2020 and includes an estimated negative impact of $0.5 million resulting from the strengthening of the U.S. dollar compared to the prior year.Fiscal Year 2021 Guidance:  * For the full year 2021, revenue is expected to be in the range of $490.5 million to $493.5 million and constant currency revenue growth is expected to be in the range of 16% to 17%.  * Foreign exchange rate fluctuations are negatively impacting this guidance by an estimated $4.4 million compared to the rates in effect in the prior year.  * Full year 2021 Adjusted EBITDA is expected to be in the range of $109.0 million to $110.5 million.  * Operating cash flow for the full year 2021 is expected to be in the range of $116.5 million to $118.0 million.  * Free Cash Flow for the full year 2021 is expected to be in the range of $82.5 million to $84.0 million.   GAAP net income (loss) is the most comparable GAAP measure to Adjusted EBITDA. Adjusted EBITDA differs from GAAP net income (loss) in that it excludes depreciation, amortization, disposals and impairment of long-lived assets, acquisition-related gains and expenses, litigation-related expenses, share-based compensation expense, restructuring expense, interest income and interest expense, the provision for income taxes and foreign exchange income (expense). Mimecast is unable to predict with reasonable certainty the ultimate outcome of these exclusions without unreasonable effort. Therefore, Mimecast has not provided guidance for GAAP net income (loss) or a reconciliation of forward-looking Adjusted EBITDA guidance to GAAP net income (loss).The financial guidance provided above includes forward-looking statements within the meaning of U.S. securities laws. While the financial guidance considers the anticipated impact of the global COVID-19 pandemic, the societal and economic impact of the pandemic is unprecedented and the future effect of the pandemic on the global economy and Mimecast’s financial results is highly uncertain. Mimecast’s actual results may differ materially. See “Safe Harbor for Forward-Looking Statements” below.Conference Call and Webcast InformationMimecast will host a conference call to discuss these financial results for investors and analysts at 4:30 pm EST (UTC-05:00) on November 2, 2020. To access the conference call, dial (844) 402-0879 for the U.S. and Canada and (478) 219-0767 for international callers and enter conference ID 7783078. The call will also be webcast live on the investor relations section of the Company’s website https://investors.mimecast.com. An audio replay of the call will be available two hours after the live call ends by dialing (855) 859-2056 for U.S. and Canada and (404) 537-3406 for international callers and entering conference ID 7783078. In addition, an archive of the webcast will be available on the investor relations section of the Company’s website https://investors.mimecast.com.About MimecastMimecast (NASDAQ: MIME)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www.mimecast.comMimecast and the Mimecast logo are registered trademarks of Mimecast. All other third-party trademarks and logos contained in this press release are the property of their respective owners.Non-GAAP Financial MeasuresWe have provided in this press release financial information that has not been prepared in accordance with GAAP. We use these non-GAAP financial measures internally in analyzing our financial results and believe they are useful to investors, as a supplement to GAAP measures, in evaluating our ongoing operational performance. We believe that the use of these non-GAAP financial measures provides an additional tool for investors to use in evaluating ongoing operating results and trends and in comparing our financial results with other companies in our industry, many of which present similar non-GAAP financial measures to investors.Non-GAAP financial measures should not be considered in isolation from, or as a substitute for, financial information prepared in accordance with GAAP. Investors are encouraged to review the reconciliation of these non-GAAP financial measures to their most directly comparable GAAP financial measures provided in the financial statement tables included below in this press release.Revenue Constant Currency Growth Rate. We believe revenue constant currency growth rate is a key indicator of our operating results. We calculate revenue constant currency growth rate by translating revenue from entities reporting in foreign currencies into U.S. dollars using the comparable foreign currency exchange rates from the prior fiscal period. To determine projected revenue growth rates on a constant currency basis for the third quarter and full year 2021, expected revenue from entities reporting in foreign currencies is translated into U.S. dollars using the comparable prior year period’s monthly average foreign currency exchange rates.Non-GAAP gross profit and Non-GAAP gross profit percentage. We define non-GAAP gross profit as gross profit, adjusted to exclude: share-based compensation expense and amortization of acquired intangible assets. We define non-GAAP gross profit percentage as non-GAAP gross profit divided by GAAP revenue. We consider these non-GAAP financial measures to be useful metrics for management and investors because they exclude the effect of non-cash charges for share-based compensation expense and amortization of acquired intangible assets so that our management and investors can compare our recurring core business net results over multiple periods. There are a number of limitations related to the use of non-GAAP gross profit and non-GAAP gross profit percentage versus gross profit and gross profit percentage calculated in accordance with GAAP. For example, as noted above, non-GAAP gross profit and gross profit percentage excludes share-based compensation expense and amortization of acquired intangible assets. Management compensates for these limitations by providing specific information regarding the GAAP amounts excluded from non-GAAP gross profit and non-GAAP gross profit percentage and evaluates non-GAAP gross profit and non-GAAP gross profit percentage together with gross profit and gross profit percentage calculated in accordance with GAAP.Non-GAAP operating expenses and Non-GAAP income from operations. We provide investors with certain non-GAAP financial measures, including non-GAAP research and development expense, non-GAAP sales and marketing expense, non-GAAP general and administrative expense and non-GAAP income from operations (collectively the “non-GAAP operating financial measures”). These non-GAAP operating financial measures exclude the following, as applicable (as reflected in the reconciliation tables that follow): share-based compensation expense; amortization of acquired intangible assets; impairment of long-lived assets; restructuring expense; acquisition-related gains and expenses; and litigation-related expenses. We consider these non-GAAP operating financial measures to be useful metrics for management and investors because it excludes the effect of share-based compensation expense and certain “one-time” charges so that our management and investors can compare our recurring core business net results over multiple periods. There are a number of limitations related to the use of these non-GAAP operating financial measures versus the applicable financial measures calculated in accordance with GAAP. For example, as noted above, the non-GAAP operating financial measures exclude share-based compensation expense and certain “one-time” charges. In addition, the components of the costs that we exclude in our calculation of non-GAAP operating financial measures may differ from the components that our peer companies exclude when they report their non-GAAP results of operations. Management compensates for these limitations by providing specific information regarding the GAAP amounts excluded from non-GAAP operating financial measures and evaluates non-GAAP operating financial measures together with the applicable financial measures calculated in accordance with GAAP.Non-GAAP net income. We define non-GAAP net income as net income (loss), adjusted to exclude: share-based compensation expense; amortization of acquired intangible assets; impairment of long-lived assets; restructuring expense; acquisition-related gains and expenses; litigation-related expenses; and the income tax effect of non-GAAP adjustments. We consider this non-GAAP financial measure to be a useful metric for management and investors because it excludes the effect of share-based compensation expense, certain “one-time” charges and related income tax effects so that our management and investors can compare our recurring core business net results over multiple periods. There are a number of limitations related to the use of non-GAAP net income versus net income (loss) calculated in accordance with GAAP. For example, as noted above, non-GAAP net income excludes share-based compensation expense, certain “one-time” charges and related income tax effects. In addition, the components of the costs that we exclude in our calculation of non-GAAP net income may differ from the components that our peer companies exclude when they report their non-GAAP results of operations. Management compensates for these limitations by providing specific information regarding the GAAP amounts excluded from non-GAAP net income and evaluating non-GAAP net income together with net income (loss) calculated in accordance with GAAP.Adjusted EBITDA and Adjusted EBITDA margin. We believe that Adjusted EBITDA and Adjusted EBITDA margin are key indicators of our operating results. We define Adjusted EBITDA as net income (loss), adjusted to exclude: depreciation; amortization; disposals and impairment of long-lived assets; acquisition-related gains and expenses; litigation-related expenses; share-based compensation expense; restructuring expense; interest income and interest expense; the provision for income taxes; and foreign exchange income (expense). We define Adjusted EBITDA margin as Adjusted EBITDA over GAAP revenue in the period. We use Adjusted EBITDA as part of our overall assessment of our performance, for planning purposes, including the preparation of our annual operating budget, to evaluate the effectiveness of our business strategies, to communicate with our board of directors concerning our financial performance and for establishing incentive compensation metrics for executives and other senior employees.Free cash flow. We define free cash flow as net cash provided by operating activities minus capital expenditures. We consider free cash flow to be a liquidity measure that provides useful information to management and investors about the amount of cash generated by the business that, after the acquisition of property, equipment and capitalized software, can be used for strategic opportunities, including investing in our business, and strengthening the balance sheet. Analysis of free cash flow facilitates management’s comparisons of our operating results to competitors’ operating results. A limitation of using free cash flow versus the GAAP measure of net cash provided by operating activities as a means for evaluating our company is that free cash flow does not represent the total increase or decrease in the cash balance from operations for the period because it excludes cash used for capital expenditures during the period. Management compensates for this limitation by providing information about our capital expenditures on the face of the cash flow statement and in the liquidity and capital resources discussion included in our annual and quarterly reports filed with the Securities and Exchange Commission.Safe Harbor for Forward-Looking StatementsStatements in this press release regarding management’s future expectations, beliefs, intentions, goals, strategies, plans or prospects, including, without limitation, the impact of the global COVID-19 pandemic on Mimecast’s operations and financial performance, the impact of foreign exchange rates, Mimecast’s achievement of FedRAMP ‘Ready’ status as a precursor to becoming FedRAMP fully authorized, the strength and durability of Mimecast’s business model, the evolution of Mimecast’s product platform, future operating efficiencies, and Mimecast’s future financial performance on both a GAAP and non-GAAP basis under the heading “Financial Outlook” above, may constitute forward-looking statements within the meaning of the Private Securities Litigation Reform Act of 1995 and other federal securities laws. All statements, other than statements of historical fact, are statements that could be deemed forward-looking statements, including statements containing the words “predicts,” “plan,” “expects,” “anticipates,” “believes,” “goal,” “target,” “estimate,” “potential,” “may,” “might,” “could,” “see,” “seek,” “forecast,” and similar words. Mimecast intends all such forward-looking statements to be covered by the safe harbor provisions for forward-looking statements contained in Section 21E of the Securities Exchange Act of 1934, as amended, and the Private Securities Litigation Reform Act of 1995. Such forward-looking statements involve known and unknown risks, uncertainties and other factors including, but not limited to, uncertainties and risks relating to the impact of the global COVID-19 pandemic on the Company’s business, operations, employees and financial results, the ability to attract new customers and retain existing customers, particularly during challenging economic times, competitive conditions, data breaches, compliance with data privacy and data transfer laws and regulations, service disruptions, the effect of the withdrawal of the United Kingdom from the European Union, risks associated with failure to protect the Company’s intellectual property or claims that the Company infringes the intellectual property of others, the successful integration of the Company’s acquisitions, including DMARC Analyzer B.V., Segasec Labs Limited and MessageControl and other acquisitions the Company may complete, the global nature of the Company’s business, including foreign currency exchange rate fluctuations and the potential disparate economic impact of the global COVID-19 pandemic on the jurisdictions in which the Company operates, and the other risks, uncertainties and factors detailed in Mimecast’s filings with the Securities and Exchange Commission. As a result of such risks, uncertainties and factors, Mimecast’s actual results may differ materially from any future results, performance or achievements discussed in or implied by the forward-looking statements contained herein. Mimecast is providing the information in this press release as of this date and assumes no obligations to update the information included in this press release or revise any forward-looking statements, whether as a result of new information, future events or otherwise.      MIMECAST LIMITED  CONSOLIDATED STATEMENTS OF OPERATIONS  (in thousands, except per share amounts)  (unaudited)  Three months ended  September 30,  Six months ended  September 30,     2020  2019  2020  2019   Revenue $122,693  $103,357  $237,869  $202,588   Cost of revenue  29,742   26,134   58,211   51,601   Gross profit  92,951   77,223   179,658   150,987   Operating expenses                  Research and development  22,287   19,320   45,089   38,705   Sales and marketing  43,994   41,165   88,037   84,535   General and administrative  16,583   16,756   33,751   32,203   Total operating expenses  82,864   77,241   166,877   155,443   Income (loss) from operations  10,087   (18)  12,781   (4,456)  Other income (expense)                  Interest income  174   1,114   351   2,096   Interest expense  (790)  (1,195)  (1,673)  (2,475)  Foreign exchange income (expense) and other, net  1,161   (704)  2,924   252   Total other income (expense), net  545   (785)  1,602   (127)  Income (loss) before income taxes  10,632   (803)  14,383   (4,583)  Provision for income taxes  582   118   1,195   348   Net income (loss) $10,050  $(921) $13,188  $(4,931)                     Net income (loss) per ordinary share                  Basic $0.16  $(0.01) $0.21  $(0.08)  Diluted $0.15  $(0.01) $0.20  $(0.08)                     Weighted-average number of ordinary shares outstanding                  Basic  63,517   61,829   63,268   61,638   Diluted  65,581   61,829   65,114   61,638           MIMECAST LIMITED  CONSOLIDATED BALANCE SHEETS  (in thousands, except share and per share amounts)  (unaudited)  As of September 30,  As of March 31,     2020  2020   Assets          Current assets          Cash and cash equivalents $230,708  $173,958   Accounts receivable, net  81,143   97,659   Deferred contract costs, net  12,988   11,133   Prepaid expenses and other current assets  19,799   16,145   Total current assets  344,638   298,895              Property and equipment, net  86,885   85,178   Operating lease right-of-use assets  134,201   116,564   Intangible assets, net  45,130   38,394   Goodwill  169,812   150,525   Deferred contract costs, net of current portion  40,775   36,664   Other assets  3,363   3,614   Total assets $824,804  $729,834              Liabilities and shareholders&amp;#39; equity          Current liabilities          Accounts payable $10,169  $14,907   Accrued expenses and other current liabilities  47,598   41,607   Deferred revenue  189,956   194,151   Current portion of finance lease obligations  755   1,058   Current portion of operating lease liabilities  34,515   30,379   Current portion of long-term debt  7,828   6,573   Total current liabilities  290,821   288,675              Deferred revenue, net of current portion  11,356   12,816   Long-term finance lease obligations  15   323   Operating lease liabilities  118,773   105,321   Long-term debt  99,532   86,258   Other non-current liabilities  10,056   4,386   Total liabilities  530,553   497,779              Commitments and contingencies                     Shareholders&amp;#39; equity          Ordinary shares, $0.012 par value, 300,000,000 shares authorized; 63,842,964 and 62,791,691 shares issued and outstanding as of September 30, 2020 and March 31, 2020, respectively  766   754   Additional paid-in capital  368,813   325,808   Accumulated deficit  (70,472)  (83,660)  Accumulated other comprehensive loss  (4,856)  (10,847)  Total shareholders&amp;#39; equity  294,251   232,055       Total liabilities and shareholders&amp;#39; equity $824,804  $729,834           MIMECAST LIMITED  CONSOLIDATED STATEMENTS OF CASH FLOWS  (in thousands)  (unaudited)  Three months ended  September 30,  Six months ended  September 30,     2020  2019  2020  2019   Operating activities                  Net income (loss) $10,050  $(921) $13,188  $(4,931)  Adjustments to reconcile net income (loss) to net cash provided by operating activities:                  Depreciation and amortization  9,495   7,538   18,347   14,980   Share-based compensation expense  13,619   9,938   27,272   19,972   Amortization of deferred contract costs  3,175   2,260   6,044   4,376   Amortization of debt issuance costs  115   114   229   271   Amortization of operating lease right-of-use assets  7,504   8,050   14,615   15,727   Other non-cash items  —   (29)  —   (71)  Unrealized currency (gains) losses on foreign denominated transactions  (684)  993   (3,417)  137   Changes in assets and liabilities:                  Accounts receivable  6,893   (3,172)  19,298   8,755   Prepaid expenses and other current assets  (2,651)  (2,765)  (3,148)  6,091   Deferred contract costs  (5,527)  (5,434)  (10,730)  (10,240)  Other assets  (502)  (655)  (346)  (1,293)  Accounts payable  (464)  2,884   (2,501)  2,076   Deferred revenue  (6,033)  1,353   (11,678)  2,648   Operating lease liabilities  (6,954)  (4,963)  (15,175)  (10,108)  Accrued expenses and other liabilities  3,007   2,492   8,350   (2,183)  Net cash provided by operating activities  31,043   17,683   60,348   46,207   Investing activities                  Purchases of property, equipment and capitalized software  (9,399)  (13,705)  (20,170)  (22,866)  Purchases of strategic investments  —   —   —   (3,025)  Maturities of investments  —   14,000   —   28,000   Payments for acquisitions, net of cash acquired  (17,044)  —   (17,044)  —   Net cash (used in) provided by investing activities  (26,443)  295   (37,214)  2,109   Financing activities                  Proceeds from issuance of ordinary shares  10,840   1,937   18,975   11,099   Withholding taxes related to net share settlement of ESPP purchases and vesting of RSUs  (733)  (397)  (3,308)  (1,826)  Payments on debt  (1,875)  (1,250)  (3,125)  (1,875)  Payments on finance lease obligations  (264)  (252)  (611)  (418)  Proceeds from long-term debt including revolving credit facilities  17,500   —   17,500   —   Net cash provided by financing activities  25,468   38   29,431   6,980   Effect of foreign exchange rates on cash  2,099   (1,656)  4,185   (1,700)  Net increase in cash and cash equivalents  32,167   16,360   56,750   53,596                      Cash and cash equivalents at beginning of period  198,541   174,812   173,958   137,576   Cash and cash equivalents at end of period $230,708  $191,172  $230,708  $191,172           Key Performance IndicatorsIn addition to traditional financial metrics, such as revenue and revenue growth trends, we monitor several other non-GAAP financial measures and non-financial metrics to help us evaluate growth trends, establish budgets, measure the effectiveness of our sales and marketing efforts and assess operational efficiencies. The key performance indicators that we monitor are as follows:  Three months ended September 30,  Six months ended September 30,     2020  2019  2020  2019           (dollars in thousands)   Revenue constant currency growth rate (1)  19%  29%  20%  30%  Revenue retention rate (2)  105%  110%  105%  110%  Total customers (3)  39,200   36,100   39,200   36,100   Gross profit percentage  76%  75%  76%  75%  Adjusted EBITDA (1) $33,604  $19,986  $59,269  $33,489     ____________(1) Adjusted EBITDA and revenue constant currency growth rates are non-GAAP measures. For a reconciliation of Adjusted EBITDA and revenue constant currency growth rates to the nearest comparable GAAP measures, see “Reconciliation of Non-GAAP Financial Measures” below.  (2) We calculate our revenue retention rate by annualizing constant currency revenue recorded on the last day of the measurement period for only those customers in place throughout the entire measurement period. This revenue includes renewed revenue contracts as well as additional revenue derived from the sale of additional seat licenses as well as additional services sold to these existing customers. We divide the result by revenue on a constant currency basis on the first day of the measurement period for all customers in place at the beginning of the measurement period. The measurement period is the trailing twelve months. The revenue on a constant currency basis is based on the average exchange rates in effect during the respective period.  (3) Reflects the customer count on the last day of the period rounded to the nearest hundred customers. We define a customer as an entity with an active subscription contract as of the measurement date. A customer is typically a parent company or, in a few cases, a significant subsidiary that works with us directly. In determining the number of customers, we do not include customers we acquired from DMARC Analyzer that transact with us on a credit card basis.          Reconciliation of Non-GAAP Financial Measures  The following table presents a reconciliation of revenue growth rate, as reported, to revenue constant currency growth rate:  Three months ended  September 30,  Six months ended  September 30,     2020  2019  2020  2019           (dollars in thousands)   Reconciliation of Revenue Constant Currency Growth Rate:                  Revenue, as reported $122,693  $103,357  $237,869  $202,588   Revenue year-over-year growth rate, as reported  19%  26%  17%  26%  Estimated impact of foreign currency fluctuations  —%  3%  3%  4%  Revenue constant currency growth rate  19%  29%  20%  30%                     Exchange rate for period                  USD  1.000   1.000   1.000   1.000   ZAR  0.059   0.068   0.057   0.069   GBP  1.291   1.233   1.266   1.259   AUD  0.715   0.686   0.686   0.693       The following tables present a reconciliation of selected GAAP results to Non-GAAP results (dollars in thousands):  Three months ended  September 30,  Six months ended  September 30,     2020  2019  2020  2019   Reconciliation of Non-GAAP Gross Profit:                  GAAP gross profit $92,951  $77,223  $179,658  $150,987   GAAP gross profit percentage  76%  75%  76%  75%                     Plus:                  Share-based compensation expense  1,163   906   2,288   1,693   Amortization of acquired intangible assets  1,030   628   1,970   1,253   Non-GAAP gross profit $95,144  $78,757  $183,916  $153,933   Non-GAAP gross profit percentage  78%  76%  77%  76%        Three months ended  September 30,  Six months ended  September 30,     2020  2019  2020  2019   GAAP research and development $22,287  $19,320  $45,089  $38,705   Less:                  Share-based compensation expense  3,895   2,693   7,779   5,242   Amortization of acquired intangible assets  —   —   —   —   Acquisition-related expenses  —   —   —   —   Litigation-related expenses  —   —   —   —   Non-GAAP research and development $18,392  $16,627  $37,310  $33,463         Three months ended  September 30,  Six months ended  September 30,     2020  2019  2020  2019   GAAP sales and marketing $43,994  $41,165  $88,037  $84,535   Less:                  Share-based compensation expense  4,451   3,531   8,888   7,313   Amortization of acquired intangible assets  33   24   60   54   Acquisition-related expenses  —   —   —   —   Litigation-related expenses  —   —   —   —   Non-GAAP sales and marketing $39,510  $37,610  $79,089  $77,168         Three months ended  September 30,  Six months ended  September 30,     2020  2019  2020  2019   GAAP general and administrative $16,583  $16,756  $33,751  $32,203   Less:                  Share-based compensation expense  4,110   2,808   8,317   5,724   Amortization of acquired intangible assets  —   —   —   —   Acquisition-related expenses  302   71   667   71   Litigation-related expenses  —   2,350   —   2,700   Non-GAAP general and administrative $12,171  $11,527  $24,767  $23,708         Three months ended  September 30,  Six months ended  September 30,     2020  2019  2020  2019   GAAP income (loss) from operations $10,087  $(18) $12,781  $(4,456)  Plus:                  Share-based compensation expense  13,619   9,938   27,272   19,972   Amortization of acquired intangible assets  1,063   652   2,030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Mimecast Ltd. to Host Earnings Call</t>
        </is>
      </c>
      <c r="D26" t="inlineStr">
        <is>
          <t>ACCESSWIRE</t>
        </is>
      </c>
      <c r="E26" t="inlineStr">
        <is>
          <t>NEW YORK, NY / ACCESSWIRE / November 2, 2020 / Mimecast Ltd.</t>
        </is>
      </c>
    </row>
    <row r="27">
      <c r="A27" s="10" t="inlineStr">
        <is>
          <t>Mimecast Named a Gartner Enterprise Information Archiving Leader for the 6th Consecutive Year for its Enterprise Information Archiving Solution</t>
        </is>
      </c>
      <c r="D27" s="5" t="inlineStr">
        <is>
          <t>Mimecast Limited</t>
        </is>
      </c>
      <c r="E27" s="5" t="inlineStr">
        <is>
          <t>Mimecast Recognized for Completeness of Vision and Ability to ExecuteLEXINGTON, Mass., Nov. 02, 2020 (GLOBE NEWSWIRE) -- Mimecast Limited (NASDAQ: MIME), a leading email security and cyber resilience company, was identified as a Leader in the Gartner Magic Quadrant for Enterprise Information Archiving for the sixth year in a row. The report evaluates the enterprise information archiving market and compares vendors based on their completeness of vision and ability to execute.  “As a majority of people have transitioned to working remotely, compliance requirements will evolve, and organizations need to ensure their data is protected and accessible,” said Garth Landers, director of product marketing at Mimecast. “To meet these requirements, respond to litigation, and stay ahead of ever-changing regulations, organizations must deploy an archive solution that will help protect and preserve data while accelerating the search for emails and other data. Customers also require deep expertise on how to make migrating from legacy archive solutions easy as well as assistance in cloud to cloud M365 migrations.”Mimecast Cloud Archive provides an all-in-one service that is designed to keep corporate knowledge available and protected, while simplifying data management and administration. The solution is engineered to provide employees with rapid Outlook email search and content retrieval though an intuitive search interface. Customers gain business insights and can create a secure, digital corporate memory while reducing costs and risk for legal and compliance teams. They can also help reduce the time and costs required to respond to compliance and e-discovery events.“Since implementation of the Mimecast Product Suite, we have been able to streamline our retention, recover, and discovery processes to a level that has reduce[d] overall effort for these activities by more than 90%,” said an IS Data Security and Network Manager in the retail industry via Gartner Peer Insights. “The team now uses the functionality more in their day to day activities than was ever anticipated. The features are much better suited for our type of business then the native tools in MS O365.&amp;quot;“Mimecast archiving is a fantastic, easy to use product,” said a System Integrator in the Finance industry via Gartner Peer Insights. “E-discovery is great, and your compliance team will love you for using it.”More than 16,000 customers globally currently rely on Mimecast Cloud Archive to help meet their archiving, data management, e-discovery, and compliance needs.Mimecast prioritizes innovation and anticipates that it will release additional features for instant message support for Microsoft Teams, predictive coding for e-discovery and data protection for OneDrive over the next several months. To access a complimentary copy of the October 2020 full Gartner report and learn more about Mimecast Cloud Archive, visit mimecast.com.Additional Resources   Why Mimecast Cloud Archive?  Osterman Research: Archiving as a Key Foundation for Good Information Governance  InfoTech Software Reviews Report: Mimecast vs. ProofpointGartner does not endorse any vendor, product or service depicted in its research publications, and does not advise technology users to select only those vendors with the highest ratings or other designation. Gartner research publications consist of the opinions of Gartner’s research organization and should not be construed as statements of fact. Gartner disclaims all warranties, express or implied, with respect to this research, including any warranties of merchantability or fitness for a particular purpose.Gartner Peer Insights reviews constitute the subjective opinions of individual end users based on their own experiences and do not represent the views of Gartner or its affiliates.Disclaimer on Future Service, Feature and/or FunctionalityStatements in this press release relating to future service, features and/or functionality for Mimecast Cloud Archive represent the general direction and development cycle of Mimecast solutions and are included for informational purposes only. No statement should be deemed as a commitment by Mimecast to delivery any future service, feature or functionality and should not be relied upon when making a purchasing decision. The development, release and timing if any service, feature and/or functionality shall be in Mimecast’s sole and absolute discretion.Mimecast: Relentless protection. Resilient world.™Mimecast (NASDAQ: MIME)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Learn more about us at www.mimecast.com.Mimecast Social Media Resources  LinkedIn: Mimecast  Facebook: Mimecast  Twitter: @Mimecast  Blog: Cyber Resilience InsightsPress Contact  Alison Raymond Walsh  Press@Mimecast.com  617-393-7126Investor Contact   Robert Sanders   Investors@Mimecast.com  617-393-7074</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Mimecast (MIME) Could Beat Earnings Estimates Again</t>
        </is>
      </c>
      <c r="D28" t="inlineStr">
        <is>
          <t>Zacks Equity Research</t>
        </is>
      </c>
      <c r="E28" t="inlineStr">
        <is>
          <t>Mimecast (MIME) has an impressive earnings surprise history and currently possesses the right combination of the two key ingredients for a likely beat in its next quarterly report.</t>
        </is>
      </c>
    </row>
    <row r="29">
      <c r="A29" s="10" t="inlineStr">
        <is>
          <t>Why Earnings Season Could Be Great for Mimecast (MIME)</t>
        </is>
      </c>
      <c r="D29" s="5" t="inlineStr">
        <is>
          <t>Zacks Equity Research</t>
        </is>
      </c>
      <c r="E29" s="5" t="inlineStr">
        <is>
          <t>Mimecast (MIME) is seeing favorable earnings estimate revision activity and has a positive Zacks Earnings ESP heading into earnings season.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Mimecast Opens Data Centers to Better Support Canadian Customers</t>
        </is>
      </c>
      <c r="D30" t="inlineStr">
        <is>
          <t>Mimecast Limited</t>
        </is>
      </c>
      <c r="E30" t="inlineStr">
        <is>
          <t>Regional Investment will Deliver Stronger Email Cybersecurity and Resilience, Data Privacy and Control to Canadian OrganizationsLEXINGTON, Mass., Oct. 29, 2020 (GLOBE NEWSWIRE) -- Mimecast Limited (NASDAQ: MIME), a leading email security and cyber resilience company, today announced its commitment to support Canadian and global customers with the opening of its new data centers. As of October, the new Canadian data centers are open for business.  Data privacy, data control and data residency are undoubtedly intertwined and the option for localized solutions is not only preferred, but sometimes regulated. The two new replicated data centers are located in separate facilities in Montreal and Toronto and operate on their own proprietary cloud infrastructure and Mime|OS software architecture. Mimecast’s advanced email security, security awareness training, business continuity and archiving services are designed to protect data in accordance with the requirements under the GDPR and Canadian data protection laws, including the Personal Information Protection and Electronic Documents Act (PIPEDA). The Mimecast Canadian data centers will enable Canadian data residency and sovereignty for customers and will deliver this under the strict certifications of ISO27001/17, CSTAR and SOC 2.“As a global company, it’s critical to be grounded in creating opportunity in the communities and the countries in which we operate,” said Dino DiMarino, chief revenue officer at Mimecast. “Mimecast is the best way to secure Microsoft 365 environments and today we already support more than 500 Canadian organizations, securing hundreds of thousands of users. Over the last year, Mimecast has seen tremendous momentum as the team has grown in Canada. Adding Canadian data centers to our global network are important investments for Mimecast so we can better serve the Canadian market and provide stronger cyber resilience to customers.”Mimecast services are available to support Microsoft Exchange, Microsoft 365, Google and on-premise email environments.Mimecast: Relentless protection. Resilient world.™  Mimecast (NASDAQ: MIME)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Learn more about us at www.mimecast.com.Mimecast Social Media Resources  LinkedIn: Mimecast  Facebook: Mimecast  Twitter: @Mimecast  Blog: Cyber Resilience InsightsPress Contact  Alison Raymond Walsh  Press@Mimecast.com  617-393-7126Investor Contact  Robert Sanders  Investors@Mimecast.com  617-393-7074</t>
        </is>
      </c>
    </row>
    <row r="31">
      <c r="A31" s="10" t="inlineStr">
        <is>
          <t>Mimecast Joins the CrowdStrike Elevate Partner Program to Better Protect Customers from Advanced Cyberattacks</t>
        </is>
      </c>
      <c r="D31" s="5" t="inlineStr">
        <is>
          <t>Mimecast Limited</t>
        </is>
      </c>
      <c r="E31" s="5" t="inlineStr">
        <is>
          <t>Mimecast and CrowdStrike Announce an Integration to Strengthen the Security Posture of Joint CustomersLEXINGTON, Mass., Oct. 28, 2020 (GLOBE NEWSWIRE) -- Mimecast Limited (NASDAQ: MIME), a leading email and data security company, today announced it has joined the CrowdStrike Elevate Partner Program, an elite cybersecurity ecosystem delivering solutions and expertise to stop breaches. Organizations need an integrated threat intelligence strategy that enables the collection of data at the point of attack. Through Mimecast partnering with CrowdStrike, customers can better defend against threats at the perimeter, inside an organization and beyond, improving an organization&amp;#39;s overall security posture.  The CrowdStrike Falcon platform offers cloud-based architecture that is highly scalable in nature and secures all devices and workloads in real-time across an organization. The Falcon platform’s artificial intelligence (AI) engine collects and monitors threat data from more than 4 trillion events weekly. This data is used to mitigate risk for clients, providing protection against today’s cyber threats by supporting large-scale data models that can recognize and prevent attempted intrusions. Complementary to Mimecast’s defense approach, this integration expands community immunity exponentially helping to quickly identify and resolve incidents.Through this partnership, customers’ endpoints are enriched by email and web data along with indicators of compromise. The sharing of newly discovered threats and growing threat activity will improve customers’ overall cyber resilience postures by helping avoid downtime and costly breaches.“As we think about how threats have evolved, a layered approach to email and web security is key to keeping an organization protected from threats it can and can’t see,” said Peter Bauer, chief executive officer of Mimecast. “Organizations need deep email threat intelligence that is integrated into their endpoint to make their systems work better together so the identification, prevention and response to threats are connected, orchestrated and automated. CrowdStrike was a perfect addition to our ecosystem of partners as the combination of endpoint, email and web security will offer Mimecast and CrowdStrike joint customers actionable threat intelligence to build a stronger cyber resilience posture.”“Today’s complex threat environment includes rising eCrime activity that utilizes a multitude of tactics, such as targeting organizations through email phishing attacks for monetary gain. As such, multilayered risk mitigation strategies are necessary to secure employees from the endpoint to the email and web,” said Matthew Polly, vice president of worldwide alliances, channel and business development at CrowdStrike. “Partnering with Mimecast will offer joint customers strong security and insights into the threats they face from advanced cybercriminals in order to better secure their critical data, ultimately protecting day-to-day business operations.”The partnership will also include robust reporting and measurement capabilities to help CISOs be fully aware of their cybersecurity ecosystem and learn from breaches that were prevented.For those interested in learning more about the benefits of this integration, please contact: alliancepartner@mimecast.comMimecast has an industry leading cyber resilience ecosystem and API development platform designed to benefit joint customers. For a full list of partners, and for more information on the program click here: https://www.mimecast.com/tech-connect/tech-partners/Mimecast: Relentless protection. Resilient world.™Mimecast (NASDAQ: MIME)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Learn more about us at www.mimecast.com.Mimecast Social Media Resources  LinkedIn: Mimecast  Facebook: Mimecast  Twitter: @Mimecast  Blog: Cyber Resilience InsightsPress Contact  Alison Raymond Walsh  Press@Mimecast.com  617-393-7126Investor Contact   Robert Sanders   Investors@Mimecast.com  617-393-7074</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Mimecast Research: Half of Workers Admit to Opening Emails They Considered Suspicious</t>
        </is>
      </c>
      <c r="D32" t="inlineStr">
        <is>
          <t>Mimecast Limited</t>
        </is>
      </c>
      <c r="E32" t="inlineStr">
        <is>
          <t>‘Check the Box’ Awareness Training has Little Impact on an Organization’s Security PostureLEXINGTON, Mass., Oct. 27, 2020 (GLOBE NEWSWIRE) -- Mimecast Limited (NASDAQ: MIME), a leading email security and cyber resilience company, today released new research which highlights the risky behavior of employees using company-issued devices. More than 1,000 respondents in countries throughout the globe were asked about their use of work devices for personal activities and how aware they are of today’s cyber risks. The results highlighted the need for better awareness training, as people are clicking on links or opening suspicious emails despite having been trained.  Earlier this year, an urgent request for IT teams across the globe was to ensure the efficient issuance of laptops and other computing devices to employees, as much of the workforce started working remote due to the novel coronavirus pandemic (COVID-19). A key priority for IT professionals was to then ensure their IT and security policies were ready for the rush to remote work.The Blurring of Personal and Professional LifeMimecast’s research found that 73% of respondents extensively use their company-issued device for personal matters, with nearly two-thirds (60%) admitting to an increase in frequency since starting to work remote. The most common activities were checking personal email (47%), carrying out financial transactions (38%) and online shopping (35%). According to the State of Email Security 2020 report, personal email and browsing the web/shopping online were already two areas of major concern for IT professionals. Seventy-three percent said there was a risk to checking personal email as the cause of a serious security mistake, and 69% thought surfing the web or online shopping could likely cause an incident.Awareness Training Doesn’t Always Mean Correct BehaviorEncouragingly, 96% of respondents claim to be aware that links in email, on social media sites and on websites can potentially infect their devices. Sixty-four percent have even received special cybersecurity awareness training related to working from home during the pandemic. However, this doesn’t always translate into putting this knowledge into practice. Nearly half (45%) of survey respondents admitted to opening emails that they considered to be suspicious. The same percentage admitted to not reporting suspicious emails to their IT or security teams. The research also highlights themes of a strong disconnect in certain countries. The US and UAE both had the majority of respondents (78% and 81% respectively) stating that they’ve had special awareness training this year, yet 60% (USA) and 61% (UAE) still opened emails they considered to be suspicious.“This research shows that while there is a lot of awareness training offered, most of training content and frequency is completely ineffective at winning the hearts and minds of employees to reduce today’s cyber security risks,” said Josh Douglas, vice president of threat intelligence. “Better training is crucial to avoid putting any organization at risk. Employees need to be engaged, and trainings need to be short, visual, relevant and include humour to make the message resonate. In fact, Mimecast has found that end-users who have taken Mimecast Awareness Training are 5.2 times less likely to click on dangerous links. Awareness training can’t be just another check-the-box activity if you want a security conscious organization.”The Younger Generation Can Be an Organization’s Greatest RiskDespite being the most tech savvy generation, younger workers may be putting organizations at greater risk. Surprisingly almost 60 percent of the 16-24 age group admitted to opening emails even though they looked suspicious. This group is also more guilty of blurring the lines between their business and personal usage of these devices. Seventy-nine percent of the 16-24 age group reported using their issued devices for personal use, while only 42% of the older - 55+ - group admitted the same.“Security professionals need to ensure their organization isn’t growing more exposed as threats evolve to better target the unsuspecting,” commented Douglas. “With everyone’s home becoming their new office, classroom and place of residence, it’s not really a surprise that employees are using their company-issued devices for personal use. However, this is also a big opportunity for threat actors to target victims in new ways. We’ve seen attacks become more aggressive and the attack surface has expanded due to the new ‘WFH’ or hybrid work environments.”Respondents averaged 1.9 hours of personal activity on their work devices a day, with almost a quarter (22%) clocking more than 3 hours of non-work-related screen time.The research also revealed how habits differ between males and females. Seventy-eight percent of men reported using their corporate device for personal business versus 65% of women.MethodologyData was collected by Censuswide in September 2020 with more than 1,000 respondents from organizations in the United Kingdom, United States (US), Australia, South Africa, Netherlands, Germany, Canada and United Arab Emirates (UAE). Organizations included have greater than 100 employees and currently have a company-issued mobile device, laptop or computer for work.Download the full Company-Issued Computers: What are Employees Really Doing with Them? eBook.Mimecast: Relentless protection. Resilient world.™  Mimecast (NASDAQ: MIME) was born in 2003 with a focus on delivering relentless protection. Each day, we take on cyber disruption for our tens of thousands of customers around the globe; always putting them first, and never giving up on tackling their biggest security challenges together. We are the company that built an intentional and scalable design ideology that solves the number one cyberattack vector – email. We continuously invest to thoughtfully integrate brand protection, security awareness training, web security, compliance and other essential capabilities. Mimecast is here to help protect large and small organizations from malicious activity, human error and technology failure; and to lead the movement toward building a more resilient world. Learn more about us at www.mimecast.com.Mimecast Social Media Resources  LinkedIn: Mimecast  Facebook: Mimecast  Twitter: @Mimecast  Blog: Cyber Resilience InsightsPress Contact  Alison Raymond Walsh   Press@Mimecast.com  617-393-7126Investor Contact   Robert Sanders   Investors@Mimecast.com  617-393-7074</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