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institutions-own-mty-food-group-113948399.html" TargetMode="External" Id="rId1"/><Relationship Type="http://schemas.openxmlformats.org/officeDocument/2006/relationships/hyperlink" Target="https://finance.yahoo.com/news/mty-food-group-inc-tse-172709541.html" TargetMode="External" Id="rId2"/><Relationship Type="http://schemas.openxmlformats.org/officeDocument/2006/relationships/hyperlink" Target="https://finance.yahoo.com/news/mty-food-group-inc-tse-122206609.html" TargetMode="External" Id="rId3"/><Relationship Type="http://schemas.openxmlformats.org/officeDocument/2006/relationships/hyperlink" Target="https://finance.yahoo.com/news/canada-stocks-tsx-futures-rise-113127394.html" TargetMode="External" Id="rId4"/><Relationship Type="http://schemas.openxmlformats.org/officeDocument/2006/relationships/hyperlink" Target="https://finance.yahoo.com/news/edited-transcript-mty-earnings-conference-185913360.html" TargetMode="External" Id="rId5"/><Relationship Type="http://schemas.openxmlformats.org/officeDocument/2006/relationships/hyperlink" Target="https://finance.yahoo.com/news/mty-reports-second-quarter-results-100000934.html" TargetMode="External" Id="rId6"/><Relationship Type="http://schemas.openxmlformats.org/officeDocument/2006/relationships/hyperlink" Target="https://finance.yahoo.com/news/mty-food-group-inc-hold-110000975.html" TargetMode="External" Id="rId7"/><Relationship Type="http://schemas.openxmlformats.org/officeDocument/2006/relationships/hyperlink" Target="https://finance.yahoo.com/news/mty-food-group-inc-announces-110000826.html" TargetMode="External" Id="rId8"/><Relationship Type="http://schemas.openxmlformats.org/officeDocument/2006/relationships/hyperlink" Target="https://finance.yahoo.com/news/p-dow-jones-indices-announces-211500498.html" TargetMode="External" Id="rId9"/><Relationship Type="http://schemas.openxmlformats.org/officeDocument/2006/relationships/hyperlink" Target="https://finance.yahoo.com/news/edited-transcript-mty-earnings-conference-232945479.html" TargetMode="External" Id="rId10"/><Relationship Type="http://schemas.openxmlformats.org/officeDocument/2006/relationships/hyperlink" Target="https://finance.yahoo.com/news/mty-food-group-inc-announces-110000033.html" TargetMode="External" Id="rId11"/><Relationship Type="http://schemas.openxmlformats.org/officeDocument/2006/relationships/hyperlink" Target="https://finance.yahoo.com/news/mty-reports-first-quarter-results-093000359.html" TargetMode="External" Id="rId12"/><Relationship Type="http://schemas.openxmlformats.org/officeDocument/2006/relationships/hyperlink" Target="https://finance.yahoo.com/news/mty-food-group-inc-hold-110000197.html" TargetMode="External" Id="rId13"/><Relationship Type="http://schemas.openxmlformats.org/officeDocument/2006/relationships/hyperlink" Target="https://finance.yahoo.com/news/p-dow-jones-indices-announces-211500292.html" TargetMode="External" Id="rId14"/><Relationship Type="http://schemas.openxmlformats.org/officeDocument/2006/relationships/hyperlink" Target="https://finance.yahoo.com/news/iiroc-trade-resumption-mty-150300906.html" TargetMode="External" Id="rId15"/><Relationship Type="http://schemas.openxmlformats.org/officeDocument/2006/relationships/hyperlink" Target="https://finance.yahoo.com/news/iiroc-trading-halt-mty-145200613.html" TargetMode="External" Id="rId16"/><Relationship Type="http://schemas.openxmlformats.org/officeDocument/2006/relationships/hyperlink" Target="https://finance.yahoo.com/news/mty-provides-timing-release-first-110000084.html" TargetMode="External" Id="rId17"/><Relationship Type="http://schemas.openxmlformats.org/officeDocument/2006/relationships/hyperlink" Target="https://finance.yahoo.com/news/analysts-just-cut-mty-food-114713370.html" TargetMode="External" Id="rId18"/></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MTY.to</t>
        </is>
      </c>
      <c r="B3" s="1" t="inlineStr">
        <is>
          <t>Restaurants</t>
        </is>
      </c>
      <c r="C3" t="inlineStr">
        <is>
          <t>MTY Food Group Inc.</t>
        </is>
      </c>
      <c r="D3" s="6" t="n">
        <v>55.9</v>
      </c>
      <c r="E3" s="6" t="n">
        <v>69</v>
      </c>
      <c r="F3" s="6" t="n">
        <v>103</v>
      </c>
      <c r="G3" s="6" t="n">
        <v>-39</v>
      </c>
      <c r="H3" s="6" t="n">
        <v>1381093376</v>
      </c>
      <c r="I3" s="6" t="n">
        <v>511117000</v>
      </c>
      <c r="J3" s="6" t="n">
        <v>-37108000</v>
      </c>
      <c r="K3" s="6" t="n">
        <v>2013697000</v>
      </c>
      <c r="L3" s="6" t="n">
        <v>1431183000</v>
      </c>
      <c r="M3">
        <f>K3/L3</f>
        <v/>
      </c>
      <c r="N3" s="6" t="n">
        <v>447654000</v>
      </c>
      <c r="O3">
        <f>N3/M3</f>
        <v/>
      </c>
      <c r="P3" t="inlineStr"/>
      <c r="Q3" t="inlineStr"/>
      <c r="R3" t="inlineStr">
        <is>
          <t>MTY Food Group Inc. franchises and operates quick service, fast casual, and casual dining restaurants in Canada, the United States, and internationally. The company franchises and operates corporate-owned locations in the quick service restaurant and casual dining segments of the restaurant industry; and sells retail products under a multitude of banners. It also operates two distribution centers and two food processing plants. As of November 30, 2020, the company had 7,001 locations comprising 6,867 franchised, 21 joint ventures, and 113 corporate locations. The company was formerly known as iNsu Innovations Group Inc. and changed its name to MTY Food Group Inc. in July 2003. MTY Food Group Inc. was founded in 1979 and is headquartered in Saint-Laurent,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QSR.TO</t>
        </is>
      </c>
      <c r="B8" s="1" t="inlineStr">
        <is>
          <t>Restaurants</t>
        </is>
      </c>
      <c r="C8" t="inlineStr">
        <is>
          <t>Restaurant Brands International Inc.</t>
        </is>
      </c>
      <c r="D8" s="6" t="n">
        <v>65.61</v>
      </c>
      <c r="E8" s="6" t="n">
        <v>68</v>
      </c>
      <c r="F8" s="6" t="n">
        <v>13</v>
      </c>
      <c r="G8" s="6" t="n">
        <v>65</v>
      </c>
      <c r="H8" s="6" t="n">
        <v>20071477248</v>
      </c>
      <c r="I8" s="6" t="n">
        <v>4968000000</v>
      </c>
      <c r="J8" s="6" t="n">
        <v>486000000</v>
      </c>
      <c r="K8" s="6" t="n">
        <v>22777000000</v>
      </c>
      <c r="L8" s="6" t="n">
        <v>19056000000</v>
      </c>
      <c r="M8">
        <f>K8/L8</f>
        <v/>
      </c>
      <c r="N8" s="6" t="n">
        <v>12827000000</v>
      </c>
      <c r="O8">
        <f>N8/M8</f>
        <v/>
      </c>
      <c r="P8" t="inlineStr"/>
      <c r="Q8" t="inlineStr"/>
      <c r="R8" t="inlineStr"/>
    </row>
    <row r="9">
      <c r="A9" s="3" t="inlineStr">
        <is>
          <t>ATD-B.TO</t>
        </is>
      </c>
      <c r="B9" s="1" t="inlineStr"/>
      <c r="C9" t="inlineStr">
        <is>
          <t>ATD-B.TO: Title not found</t>
        </is>
      </c>
      <c r="D9" s="6" t="n">
        <v>0</v>
      </c>
      <c r="E9" s="6" t="n">
        <v>0</v>
      </c>
      <c r="F9" s="6" t="n">
        <v>0</v>
      </c>
      <c r="G9" s="6" t="n">
        <v>0</v>
      </c>
      <c r="H9" s="6" t="inlineStr"/>
      <c r="I9" s="6" t="inlineStr"/>
      <c r="J9" s="6" t="inlineStr"/>
      <c r="K9" s="6" t="inlineStr"/>
      <c r="L9" s="6" t="inlineStr"/>
      <c r="M9">
        <f>K9/L9</f>
        <v/>
      </c>
      <c r="N9" s="6" t="inlineStr"/>
      <c r="O9">
        <f>N9/M9</f>
        <v/>
      </c>
      <c r="P9" t="inlineStr"/>
      <c r="Q9" t="inlineStr"/>
      <c r="R9" t="inlineStr"/>
    </row>
    <row r="10">
      <c r="A10" s="3" t="inlineStr">
        <is>
          <t>MRU.TO</t>
        </is>
      </c>
      <c r="B10" s="1" t="inlineStr"/>
      <c r="D10" s="6" t="n">
        <v>0</v>
      </c>
      <c r="E10" s="6" t="n">
        <v>0</v>
      </c>
      <c r="F10" s="6" t="n">
        <v>0</v>
      </c>
      <c r="G10" s="6" t="n">
        <v>0</v>
      </c>
      <c r="H10" s="6" t="inlineStr"/>
      <c r="I10" s="6" t="inlineStr"/>
      <c r="J10" s="6" t="inlineStr"/>
      <c r="K10" s="6" t="inlineStr"/>
      <c r="L10" s="6" t="inlineStr"/>
      <c r="M10">
        <f>K10/L10</f>
        <v/>
      </c>
      <c r="N10" s="6" t="inlineStr"/>
      <c r="O10">
        <f>N10/M10</f>
        <v/>
      </c>
      <c r="P10" t="inlineStr"/>
      <c r="Q10" t="inlineStr"/>
      <c r="R10" t="inlineStr"/>
    </row>
    <row r="11">
      <c r="A11" s="3" t="inlineStr">
        <is>
          <t>DOO.TO</t>
        </is>
      </c>
      <c r="B11" s="1" t="inlineStr"/>
      <c r="C11" t="inlineStr">
        <is>
          <t>WisdomTree International Dividend ex-Financials Fund</t>
        </is>
      </c>
      <c r="D11" s="6" t="n">
        <v>42.6997</v>
      </c>
      <c r="E11" s="6" t="n">
        <v>0</v>
      </c>
      <c r="F11" s="6" t="n">
        <v>0</v>
      </c>
      <c r="G11" s="6" t="n">
        <v>0</v>
      </c>
      <c r="H11" s="6" t="inlineStr"/>
      <c r="I11" s="6" t="inlineStr"/>
      <c r="J11" s="6" t="inlineStr"/>
      <c r="K11" s="6" t="inlineStr"/>
      <c r="L11" s="6" t="inlineStr"/>
      <c r="M11">
        <f>K11/L11</f>
        <v/>
      </c>
      <c r="N11" s="6" t="inlineStr"/>
      <c r="O11">
        <f>N11/M11</f>
        <v/>
      </c>
      <c r="P11" t="inlineStr"/>
      <c r="Q11" t="inlineStr"/>
      <c r="R11" t="inlineStr"/>
    </row>
    <row r="12">
      <c r="A12" s="3" t="inlineStr">
        <is>
          <t>DOL.TO</t>
        </is>
      </c>
      <c r="B12" s="1" t="inlineStr"/>
      <c r="C12" t="inlineStr">
        <is>
          <t>WisdomTree International LargeCap Dividend Fund</t>
        </is>
      </c>
      <c r="D12" s="6" t="n">
        <v>47.42</v>
      </c>
      <c r="E12" s="6" t="n">
        <v>0</v>
      </c>
      <c r="F12" s="6" t="n">
        <v>0</v>
      </c>
      <c r="G12" s="6" t="n">
        <v>0</v>
      </c>
      <c r="H12" s="6" t="inlineStr"/>
      <c r="I12" s="6" t="inlineStr"/>
      <c r="J12" s="6" t="inlineStr"/>
      <c r="K12" s="6" t="inlineStr"/>
      <c r="L12" s="6" t="inlineStr"/>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Do Institutions Own MTY Food Group Inc. (TSE:MTY) Shares?</t>
        </is>
      </c>
      <c r="D8" t="inlineStr">
        <is>
          <t>Simply Wall St</t>
        </is>
      </c>
      <c r="E8" t="inlineStr">
        <is>
          <t>A look at the shareholders of MTY Food Group Inc. ( TSE:MTY ) can tell us which group is most powerful. Institutions...</t>
        </is>
      </c>
    </row>
    <row r="9">
      <c r="A9" s="10" t="inlineStr">
        <is>
          <t>Are MTY Food Group Inc. (TSE:MTY) Investors Paying Above The Intrinsic Value?</t>
        </is>
      </c>
      <c r="D9" s="5" t="inlineStr">
        <is>
          <t>Simply Wall St</t>
        </is>
      </c>
      <c r="E9" s="5" t="inlineStr">
        <is>
          <t>In this article we are going to estimate the intrinsic value of MTY Food Group Inc. (TSE:MTY) by projecting its future...</t>
        </is>
      </c>
    </row>
    <row r="10">
      <c r="A10" s="9" t="inlineStr">
        <is>
          <t>Is MTY Food Group Inc. (TSE:MTY) Potentially Undervalued?</t>
        </is>
      </c>
      <c r="D10" t="inlineStr">
        <is>
          <t>Simply Wall St</t>
        </is>
      </c>
      <c r="E10" t="inlineStr">
        <is>
          <t>MTY Food Group Inc. (TSE:MTY), might not be a large cap stock, but it received a lot of attention from a substantial...</t>
        </is>
      </c>
    </row>
    <row r="11">
      <c r="A11" s="10" t="inlineStr">
        <is>
          <t>CANADA STOCKS-TSX futures rise as gold prices remain firm</t>
        </is>
      </c>
      <c r="D11" s="5" t="inlineStr">
        <is>
          <t>Reuters</t>
        </is>
      </c>
      <c r="E11" s="5" t="inlineStr"/>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Edited Transcript of MTY.TO earnings conference call or presentation 10-Jul-20 12:30pm GMT</t>
        </is>
      </c>
      <c r="D12" t="inlineStr">
        <is>
          <t>Thomson Reuters StreetEvents</t>
        </is>
      </c>
      <c r="E12" t="inlineStr">
        <is>
          <t>Q2 2020 MTY Food Group Inc Earnings Call</t>
        </is>
      </c>
    </row>
    <row r="13">
      <c r="A13" s="10" t="inlineStr">
        <is>
          <t>MTY Reports Second Quarter Results</t>
        </is>
      </c>
      <c r="D13" s="5" t="inlineStr">
        <is>
          <t>CNW Group</t>
        </is>
      </c>
      <c r="E13" s="5" t="inlineStr">
        <is>
          <t>Note that effective  December 1, 2019 , the Company implemented IFRS 16, Leases, but has not restated comparatives for the 2019 reporting period, as permitted under the specific transitional provisions in the standard.  MONTREAL ,  July 10, 2020  /CNW Telbec/ - MTY Food Group Inc. ("MTY" or the "Company") (MTY.TO), one of the largest franchisors and the operator of multiple concepts of restaurants in  North America , reported today its results for the second quarter ended  May 31, 2020 .</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MTY Food Group Inc Will Hold a Conference Call to Discuss its Second Quarter Results</t>
        </is>
      </c>
      <c r="D14" t="inlineStr">
        <is>
          <t>CNW Group</t>
        </is>
      </c>
      <c r="E14" t="inlineStr">
        <is>
          <t>MTY Food Group Inc Will Hold a Conference Call to Discuss its Second Quarter Results</t>
        </is>
      </c>
    </row>
    <row r="15">
      <c r="A15" s="10" t="inlineStr">
        <is>
          <t>MTY Food Group Inc. announces renewal of normal course issuer bid</t>
        </is>
      </c>
      <c r="D15" s="5" t="inlineStr">
        <is>
          <t>CNW Group</t>
        </is>
      </c>
      <c r="E15" s="5" t="inlineStr">
        <is>
          <t>MONTREAL ,  June 29, 2020  /CNW Telbec/ - MTY Food Group Inc. ("MTY" or the "Company") (MTY.TO), franchisor and operator of multiple concepts of restaurants, has been informed that the Toronto Stock Exchange ("TSX") has approved the renewal of MTY's normal course issuer bid ("NCIB").  Under the normal course issuer bid, MTY may purchase for cancellation up to 1,235,323 common shares during the period starting  July 3, 2020  and ending  July 2, 2021 , representing approximately 5% of the 24,706,461 outstanding common shares, as at  June 25, 2020 .</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S&amp;P Dow Jones Indices Announces Changes to the S&amp;P/TSX Composite Index and S&amp;P/TSX 60 Index</t>
        </is>
      </c>
      <c r="D16" t="inlineStr">
        <is>
          <t>CNW Group</t>
        </is>
      </c>
      <c r="E16" t="inlineStr">
        <is>
          <t>S&amp;P Dow Jones Indices Announces Changes to the S&amp;P/TSX Composite Index and S&amp;P/TSX 60 Index</t>
        </is>
      </c>
    </row>
    <row r="17">
      <c r="A17" s="10" t="inlineStr">
        <is>
          <t>Edited Transcript of MTY.TO earnings conference call or presentation 1-May-20 12:00pm GMT</t>
        </is>
      </c>
      <c r="D17" s="5" t="inlineStr">
        <is>
          <t>Thomson Reuters StreetEvents</t>
        </is>
      </c>
      <c r="E17" s="5" t="inlineStr">
        <is>
          <t>Q1 2020 MTY Food Group Inc Earnings Call</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MTY Food Group Inc. Announces Results from 2020 Annual General Meeting</t>
        </is>
      </c>
      <c r="D18" t="inlineStr">
        <is>
          <t>CNW Group</t>
        </is>
      </c>
      <c r="E18" t="inlineStr">
        <is>
          <t>MTY Food Group Inc. Announces Results from 2020 Annual General Meeting</t>
        </is>
      </c>
    </row>
    <row r="19">
      <c r="A19" s="10" t="inlineStr">
        <is>
          <t>MTY Reports First Quarter Results</t>
        </is>
      </c>
      <c r="D19" s="5" t="inlineStr">
        <is>
          <t>CNW Group</t>
        </is>
      </c>
      <c r="E19" s="5" t="inlineStr">
        <is>
          <t>Note that effective  December 1, 2019 , the Company implemented IFRS 16, Leases, but has not restated comparatives for the 2019 reporting period, as permitted under the specific transitional provisions in the standard.  MONTREAL ,  May 1, 2020  /CNW Telbec/ - MTY Food Group Inc. ("MTY" or the "Company") (MTY.TO), one of the largest franchisors and operator of multiple concepts of restaurants in  North America , reported today its results for the first quarter ended  February 29, 2020 .</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MTY Food Group Inc Will Hold a Conference Call to Discuss its First Quarter Results</t>
        </is>
      </c>
      <c r="D20" t="inlineStr">
        <is>
          <t>CNW Group</t>
        </is>
      </c>
      <c r="E20" t="inlineStr">
        <is>
          <t>MTY Food Group Inc Will Hold a Conference Call to Discuss its First Quarter Results</t>
        </is>
      </c>
    </row>
    <row r="21">
      <c r="A21" s="10" t="inlineStr">
        <is>
          <t>S&amp;P Dow Jones Indices Announces Change to the S&amp;P/TSX Canadian Dividend Aristocrats Index</t>
        </is>
      </c>
      <c r="D21" s="5" t="inlineStr">
        <is>
          <t>CNW Group</t>
        </is>
      </c>
      <c r="E21" s="5" t="inlineStr">
        <is>
          <t>S&amp;P Dow Jones Indices Announces Change to the S&amp;P/TSX Canadian Dividend Aristocrats Index</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IIROC Trade Resumption - MTY</t>
        </is>
      </c>
      <c r="D22" t="inlineStr">
        <is>
          <t>CNW Group</t>
        </is>
      </c>
      <c r="E22" t="inlineStr">
        <is>
          <t>IIROC Trade Resumption - MTY</t>
        </is>
      </c>
    </row>
    <row r="23">
      <c r="A23" s="10" t="inlineStr">
        <is>
          <t>IIROC Trading Halt - MTY</t>
        </is>
      </c>
      <c r="D23" s="5" t="inlineStr">
        <is>
          <t>CNW Group</t>
        </is>
      </c>
      <c r="E23" s="5" t="inlineStr">
        <is>
          <t>IIROC Trading Halt - MTY</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MTY Provides Update on Timing of Release of its First Quarter 2020 Financial Results and Update on Operations</t>
        </is>
      </c>
      <c r="D24" t="inlineStr">
        <is>
          <t>CNW Group</t>
        </is>
      </c>
      <c r="E24" t="inlineStr">
        <is>
          <t>MONTREAL ,  April 6, 2020  /CNW Telbec/ - MTY Food Group Inc. ("MTY" or the "Company") (MTY.TO), franchisor and operator of multiple concepts of restaurants worldwide announces that it intends to rely on exemptions recently granted by Canadian securities regulatory authorities that allow issuers to delay the issue of the financial statements and MD&amp;A. Without the exemptions, the Company would be required to issue and file its quarterly financial statements and MD&amp;A by  April 14, 2020 .  In response to the global Coronavirus (COVID-19) pandemic, securities regulatory authorities in  Canada  have granted blanket exemptions allowing companies an additional 45 days to complete their regulatory filings, implying a filing deadline of  May 29, 2020  for MTY.  The Company is making every effort to issue and file the first quarter interim consolidated financial statements and MD&amp;A at the earliest opportunity and currently expects to file no later than  May 15, 2020 .</t>
        </is>
      </c>
    </row>
    <row r="25">
      <c r="A25" s="10" t="inlineStr">
        <is>
          <t>Analysts Have Just Cut Their MTY Food Group Inc. (TSE:MTY) Revenue Estimates By 11%</t>
        </is>
      </c>
      <c r="D25" s="5" t="inlineStr">
        <is>
          <t>Simply Wall St</t>
        </is>
      </c>
      <c r="E25" s="5" t="inlineStr">
        <is>
          <t>One thing we could say about the analysts on MTY Food Group Inc. (TSE:MTY) - they aren&amp;#39;t optimistic, having just made...</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