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mx-group-imv-c-suite-154000468.html" TargetMode="External" Id="rId1"/><Relationship Type="http://schemas.openxmlformats.org/officeDocument/2006/relationships/hyperlink" Target="https://finance.yahoo.com/news/media-advisory-bmo-financial-group-123000887.html" TargetMode="External" Id="rId2"/><Relationship Type="http://schemas.openxmlformats.org/officeDocument/2006/relationships/hyperlink" Target="https://finance.yahoo.com/news/urthecast-obtains-initial-order-under-201100269.html" TargetMode="External" Id="rId3"/><Relationship Type="http://schemas.openxmlformats.org/officeDocument/2006/relationships/hyperlink" Target="https://finance.yahoo.com/news/statement-louis-audet-regard-unsolicited-203000703.html" TargetMode="External" Id="rId4"/><Relationship Type="http://schemas.openxmlformats.org/officeDocument/2006/relationships/hyperlink" Target="https://finance.yahoo.com/news/pembina-pipeline-corporation-announces-closing-161800400.html" TargetMode="External" Id="rId5"/><Relationship Type="http://schemas.openxmlformats.org/officeDocument/2006/relationships/hyperlink" Target="https://finance.yahoo.com/news/amplified-zotac-gaming-geforce-rtx-200000388.html" TargetMode="External" Id="rId6"/><Relationship Type="http://schemas.openxmlformats.org/officeDocument/2006/relationships/hyperlink" Target="https://finance.yahoo.com/news/why-might-not-sense-buy-043500848.html" TargetMode="External" Id="rId7"/><Relationship Type="http://schemas.openxmlformats.org/officeDocument/2006/relationships/hyperlink" Target="https://finance.yahoo.com/news/pembina-pipeline-corporations-tse-ppl-110240021.html" TargetMode="External" Id="rId8"/><Relationship Type="http://schemas.openxmlformats.org/officeDocument/2006/relationships/hyperlink" Target="https://finance.yahoo.com/news/pembina-pba-stock-stands-strong-134201149.html" TargetMode="External" Id="rId9"/><Relationship Type="http://schemas.openxmlformats.org/officeDocument/2006/relationships/hyperlink" Target="https://finance.yahoo.com/news/shanghai-electric-shares-chinas-wind-151400439.html" TargetMode="External" Id="rId10"/><Relationship Type="http://schemas.openxmlformats.org/officeDocument/2006/relationships/hyperlink" Target="https://finance.yahoo.com/news/pembina-pipeline-corporation-announces-consideration-134800342.html" TargetMode="External" Id="rId11"/><Relationship Type="http://schemas.openxmlformats.org/officeDocument/2006/relationships/hyperlink" Target="https://www.fool.com/investing/2021/01/09/3-stocks-that-pay-you-each-month/?source=eptyholnk0000202&amp;utm_source=yahoo-host&amp;utm_medium=feed&amp;utm_campaign=article&amp;yptr=yahoo" TargetMode="External" Id="rId12"/><Relationship Type="http://schemas.openxmlformats.org/officeDocument/2006/relationships/hyperlink" Target="https://finance.yahoo.com/news/pembina-pipeline-corporation-declares-january-220100729.html" TargetMode="External" Id="rId13"/><Relationship Type="http://schemas.openxmlformats.org/officeDocument/2006/relationships/hyperlink" Target="https://finance.yahoo.com/news/pembina-pipeline-pba-restart-two-142102553.html" TargetMode="External" Id="rId14"/><Relationship Type="http://schemas.openxmlformats.org/officeDocument/2006/relationships/hyperlink" Target="https://finance.yahoo.com/news/top-10-dividend-stocks-pay-011019090.html" TargetMode="External" Id="rId15"/><Relationship Type="http://schemas.openxmlformats.org/officeDocument/2006/relationships/hyperlink" Target="https://finance.yahoo.com/news/canada-stocks-tsx-opens-higher-143753227.html" TargetMode="External" Id="rId16"/><Relationship Type="http://schemas.openxmlformats.org/officeDocument/2006/relationships/hyperlink" Target="https://finance.yahoo.com/news/type-shareholders-own-most-number-100550848.html" TargetMode="External" Id="rId17"/><Relationship Type="http://schemas.openxmlformats.org/officeDocument/2006/relationships/hyperlink" Target="https://finance.yahoo.com/news/pembina-pipeline-expects-lower-spending-130527755.html" TargetMode="External" Id="rId18"/><Relationship Type="http://schemas.openxmlformats.org/officeDocument/2006/relationships/hyperlink" Target="https://finance.yahoo.com/news/pembina-pipeline-corporation-announces-2021-123000318.html" TargetMode="External" Id="rId19"/><Relationship Type="http://schemas.openxmlformats.org/officeDocument/2006/relationships/hyperlink" Target="https://finance.yahoo.com/news/pba-good-stock-buy-now-014928721.html" TargetMode="External" Id="rId20"/><Relationship Type="http://schemas.openxmlformats.org/officeDocument/2006/relationships/hyperlink" Target="https://finance.yahoo.com/news/pembina-pipeline-corporation-declares-common-011900807.html" TargetMode="External" Id="rId21"/><Relationship Type="http://schemas.openxmlformats.org/officeDocument/2006/relationships/hyperlink" Target="https://finance.yahoo.com/news/pembina-pipeline-corporation-releases-2020-220000058.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PBA.nyse</t>
        </is>
      </c>
      <c r="B3" s="1" t="inlineStr">
        <is>
          <t>Oil &amp; Gas Midstream</t>
        </is>
      </c>
      <c r="C3" t="inlineStr">
        <is>
          <t>Pembina Pipeline Corporation</t>
        </is>
      </c>
      <c r="D3" s="6" t="n">
        <v>28.16</v>
      </c>
      <c r="E3" s="6" t="n">
        <v>70</v>
      </c>
      <c r="F3" s="6" t="n">
        <v>43</v>
      </c>
      <c r="G3" s="6" t="n">
        <v>-27</v>
      </c>
      <c r="H3" s="6" t="n">
        <v>15522017280</v>
      </c>
      <c r="I3" s="6" t="n">
        <v>6202000000</v>
      </c>
      <c r="J3" s="6" t="n">
        <v>-316000000</v>
      </c>
      <c r="K3" s="6" t="n">
        <v>31416000000</v>
      </c>
      <c r="L3" s="6" t="n">
        <v>16401000000</v>
      </c>
      <c r="M3">
        <f>K3/L3</f>
        <v/>
      </c>
      <c r="N3" s="6" t="n">
        <v>10276000000</v>
      </c>
      <c r="O3">
        <f>N3/M3</f>
        <v/>
      </c>
      <c r="P3" t="n">
        <v>20.18</v>
      </c>
      <c r="Q3" t="n">
        <v>1</v>
      </c>
      <c r="R3" t="inlineStr">
        <is>
          <t>Pembina Pipeline Corporation provides transportation and midstream services for the energy industry. It operates through three segments: Pipelines, Facilities, and Marketing &amp; New Ventures. The Pipelines segment operates conventional, oil sands and heavy oil, and transmission assets with a transportation capacity of 3.1 millions of barrels of oil equivalent per day, ground storage of 11 millions of barrels, and rail terminalling capacity of approximately 145 thousands of barrels of oil equivalent per day serving markets and basins across North America. The Facilities segment offers infrastructure that provides customers with natural gas, condensate, and natural gas liquids (NGLs), including ethane, propane, butane, and condensate; and includes 354 thousands of barrels per day of NGL fractionation capacity, 21 millions of barrels of cavern storage capacity, and associated pipeline and rail terminalling facilities. The Marketing &amp; New Ventures segment buys and sells hydrocarbon liquids and natural gas originating in the Western Canadian sedimentary basin and other basins. Pembina Pipeline Corporation was incorporated in 1954 and is headquartered in Calgary,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SJR</t>
        </is>
      </c>
      <c r="B8" s="1" t="inlineStr">
        <is>
          <t>Telecom Services</t>
        </is>
      </c>
      <c r="C8" t="inlineStr">
        <is>
          <t>Shaw Communications Inc.</t>
        </is>
      </c>
      <c r="D8" s="6" t="n">
        <v>26.39</v>
      </c>
      <c r="E8" s="6" t="n">
        <v>162</v>
      </c>
      <c r="F8" s="6" t="n">
        <v>8</v>
      </c>
      <c r="G8" s="6" t="n">
        <v>16</v>
      </c>
      <c r="H8" s="6" t="n">
        <v>13172014080</v>
      </c>
      <c r="I8" s="6" t="n">
        <v>5407000000</v>
      </c>
      <c r="J8" s="6" t="n">
        <v>688000000</v>
      </c>
      <c r="K8" s="6" t="n">
        <v>16010000000</v>
      </c>
      <c r="L8" s="6" t="n">
        <v>9845000000</v>
      </c>
      <c r="M8">
        <f>K8/L8</f>
        <v/>
      </c>
      <c r="N8" s="6" t="n">
        <v>4548000000</v>
      </c>
      <c r="O8">
        <f>N8/M8</f>
        <v/>
      </c>
      <c r="P8" t="inlineStr"/>
      <c r="Q8" t="inlineStr"/>
      <c r="R8" t="inlineStr"/>
    </row>
    <row r="9">
      <c r="A9" s="3" t="inlineStr">
        <is>
          <t>MAIN</t>
        </is>
      </c>
      <c r="B9" s="1" t="inlineStr">
        <is>
          <t>Asset Management</t>
        </is>
      </c>
      <c r="C9" t="inlineStr">
        <is>
          <t>Main Street Capital Corporation</t>
        </is>
      </c>
      <c r="D9" s="6" t="n">
        <v>39.26</v>
      </c>
      <c r="E9" s="6" t="n">
        <v>6</v>
      </c>
      <c r="F9" s="6" t="n">
        <v>0</v>
      </c>
      <c r="G9" s="6" t="n">
        <v>38</v>
      </c>
      <c r="H9" s="6" t="n">
        <v>2668435456</v>
      </c>
      <c r="I9" s="6" t="n">
        <v>222614000</v>
      </c>
      <c r="J9" s="6" t="n">
        <v>29383000</v>
      </c>
      <c r="K9" s="6" t="n">
        <v>2769364000</v>
      </c>
      <c r="L9" s="6" t="n">
        <v>1254597000</v>
      </c>
      <c r="M9">
        <f>K9/L9</f>
        <v/>
      </c>
      <c r="N9" s="6" t="n">
        <v>1168625000</v>
      </c>
      <c r="O9">
        <f>N9/M9</f>
        <v/>
      </c>
      <c r="P9" t="inlineStr"/>
      <c r="Q9" t="inlineStr"/>
      <c r="R9" t="inlineStr"/>
    </row>
    <row r="10">
      <c r="A10" s="3" t="inlineStr">
        <is>
          <t>STAG</t>
        </is>
      </c>
      <c r="B10" s="1" t="inlineStr">
        <is>
          <t>REIT—Industrial</t>
        </is>
      </c>
      <c r="C10" t="inlineStr">
        <is>
          <t>STAG Industrial, Inc.</t>
        </is>
      </c>
      <c r="D10" s="6" t="n">
        <v>34.2</v>
      </c>
      <c r="E10" s="6" t="n">
        <v>0</v>
      </c>
      <c r="F10" s="6" t="n">
        <v>0</v>
      </c>
      <c r="G10" s="6" t="n">
        <v>18</v>
      </c>
      <c r="H10" s="6" t="n">
        <v>5440604672</v>
      </c>
      <c r="I10" s="6" t="n">
        <v>483411000</v>
      </c>
      <c r="J10" s="6" t="n">
        <v>202147000</v>
      </c>
      <c r="K10" s="6" t="n">
        <v>4692646000</v>
      </c>
      <c r="L10" s="6" t="n">
        <v>1921594000</v>
      </c>
      <c r="M10">
        <f>K10/L10</f>
        <v/>
      </c>
      <c r="N10" s="6" t="n">
        <v>1743332000</v>
      </c>
      <c r="O10">
        <f>N10/M10</f>
        <v/>
      </c>
      <c r="P10" t="inlineStr"/>
      <c r="Q10" t="inlineStr"/>
      <c r="R10" t="inlineStr"/>
    </row>
    <row r="11">
      <c r="A11" s="3" t="inlineStr">
        <is>
          <t>LTC</t>
        </is>
      </c>
      <c r="B11" s="1" t="inlineStr">
        <is>
          <t>REIT—Healthcare Facilities</t>
        </is>
      </c>
      <c r="C11" t="inlineStr">
        <is>
          <t>LTC Properties, Inc.</t>
        </is>
      </c>
      <c r="D11" s="6" t="n">
        <v>42.84</v>
      </c>
      <c r="E11" s="6" t="n">
        <v>33</v>
      </c>
      <c r="F11" s="6" t="n">
        <v>0</v>
      </c>
      <c r="G11" s="6" t="n">
        <v>34</v>
      </c>
      <c r="H11" s="6" t="n">
        <v>1681135872</v>
      </c>
      <c r="I11" s="6" t="n">
        <v>157922000</v>
      </c>
      <c r="J11" s="6" t="n">
        <v>95293000</v>
      </c>
      <c r="K11" s="6" t="n">
        <v>1459486000</v>
      </c>
      <c r="L11" s="6" t="n">
        <v>683680000</v>
      </c>
      <c r="M11">
        <f>K11/L11</f>
        <v/>
      </c>
      <c r="N11" s="6" t="n">
        <v>649382000</v>
      </c>
      <c r="O11">
        <f>N11/M11</f>
        <v/>
      </c>
      <c r="P11" t="inlineStr"/>
      <c r="Q11" t="inlineStr"/>
      <c r="R11" t="inlineStr"/>
    </row>
    <row r="12">
      <c r="A12" s="3" t="inlineStr">
        <is>
          <t>GAIN</t>
        </is>
      </c>
      <c r="B12" s="1" t="inlineStr">
        <is>
          <t>Asset Management</t>
        </is>
      </c>
      <c r="C12" t="inlineStr">
        <is>
          <t>Gladstone Investment Corporation</t>
        </is>
      </c>
      <c r="D12" s="6" t="n">
        <v>12.27</v>
      </c>
      <c r="E12" s="6" t="n">
        <v>-2</v>
      </c>
      <c r="F12" s="6" t="n">
        <v>0</v>
      </c>
      <c r="G12" s="6" t="n">
        <v>18</v>
      </c>
      <c r="H12" s="6" t="n">
        <v>407425376</v>
      </c>
      <c r="I12" s="6" t="n">
        <v>61924000</v>
      </c>
      <c r="J12" s="6" t="n">
        <v>-7234000</v>
      </c>
      <c r="K12" s="6" t="n">
        <v>621702000</v>
      </c>
      <c r="L12" s="6" t="n">
        <v>252879000</v>
      </c>
      <c r="M12">
        <f>K12/L12</f>
        <v/>
      </c>
      <c r="N12" s="6" t="n">
        <v>232753000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Bhang Closes Non-Brokered Private Placement</t>
        </is>
      </c>
      <c r="D8" t="inlineStr">
        <is>
          <t>CNW Group</t>
        </is>
      </c>
      <c r="E8" t="inlineStr">
        <is>
          <t>NEWSWIRE SERVICES OR FOR DISSEMINATION IN THE UNITED STATES./LAS VEGAS, March 22, 2021 /CNW/ - Bhang Inc.</t>
        </is>
      </c>
    </row>
    <row r="9">
      <c r="A9" s="10" t="inlineStr">
        <is>
          <t>The Valens Company Enters First Pre-Roll Manufacturing Agreement with Experion Biotechnologies, Partner of Recently Acquired LYF Food Technologies Inc.</t>
        </is>
      </c>
      <c r="D9" s="5" t="inlineStr">
        <is>
          <t>CNW Group</t>
        </is>
      </c>
      <c r="E9" s="5" t="inlineStr">
        <is>
          <t>KELOWNA, BC, March 11, 2021 /CNW/ - The Valens Company Inc. (TSX: VLNS) (OTCQX: VLNCF) (the &amp;quot;Company,&amp;quot; &amp;quot;The Valens Company&amp;quot; or &amp;quot;Valens&amp;quot;), a leading manufacturer of cannabis products, today announced that it has entered into a custom manufacturing agreement with Experion Biotechnologies Inc.</t>
        </is>
      </c>
    </row>
    <row r="10">
      <c r="A10" s="9" t="inlineStr">
        <is>
          <t>Tangerine Bank Teams Up with WNBA All-Star Kia Nurse for New Champions Roster!</t>
        </is>
      </c>
      <c r="D10" t="inlineStr">
        <is>
          <t>CNW Group</t>
        </is>
      </c>
      <c r="E10" t="inlineStr">
        <is>
          <t>TORONTO, March 8, 2021 /CNW/ - Tangerine is excited to team up with Canadian WNBA star, Kia Nurse. As a Tangerine Champion, Nurse will partner with the brand as an ambassador to help empower communities through youth in sport.</t>
        </is>
      </c>
    </row>
    <row r="11">
      <c r="A11" s="10" t="inlineStr">
        <is>
          <t>Orefinders Begins Deep Penetrating Ground DCIP-MT Survey as a Prelude to a Drill Program on its McGarry Gold Project</t>
        </is>
      </c>
      <c r="D11" s="5" t="inlineStr">
        <is>
          <t>CNW Group</t>
        </is>
      </c>
      <c r="E11" s="5" t="inlineStr">
        <is>
          <t>TORONTO, March 1, 2021 /CNW/ - Orefinders Resources Inc. (&amp;quot;Orefinders&amp;quot; or the &amp;quot;Company&amp;quot;) (TSX.</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Pembina Pipeline Corporation Announces Closing of Hybrid Note Offering and Redemption of Series 11 Preferred Shares</t>
        </is>
      </c>
      <c r="D12" t="inlineStr">
        <is>
          <t>PR Newswire</t>
        </is>
      </c>
      <c r="E12" t="inlineStr">
        <is>
          <t>Pembina Pipeline Corporation (&amp;quot;Pembina&amp;quot; or the &amp;quot;Company&amp;quot;) (TSX: PPL); (NYSE: PBA) is pleased to announce that it has closed its previously announced offering of $600 million of 4.80% Fixed-to-Fixed Rate Subordinated Notes, Series 1 due January 25, 2081 (the &amp;quot;Offering&amp;quot;). The Company also announced its intention to redeem its issued and outstanding Cumulative Redeemable Minimum Rate Reset Class A Preferred Shares, Series 11 (TSX: PPL.PR.K) (the &amp;quot;Series 11 Shares&amp;quot;) on March 1, 2021.</t>
        </is>
      </c>
    </row>
    <row r="13">
      <c r="A13" s="10" t="inlineStr">
        <is>
          <t>Pembina Pipeline Announces Binding Open Season on Cochin Pipeline</t>
        </is>
      </c>
      <c r="D13" s="5" t="inlineStr">
        <is>
          <t>CNW Group</t>
        </is>
      </c>
      <c r="E13" s="5" t="inlineStr">
        <is>
          <t>CALGARY, AB, Jan. 19, 2021 /CNW/ - Pembina Pipeline Corporation (&amp;quot;Pembina&amp;quot; or the &amp;quot;Company&amp;quot;) (TSX: PPL) (NYSE: PBA) announced today that PKM Cochin ULC and Pembina Cochin LLC have launched an open season to obtain binding commitments for the transport of light condensate on the Cochin Pipeline.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It Might Not Make Sense To Buy Pembina Pipeline Corporation (TSE:PPL) For Its Upcoming Dividend</t>
        </is>
      </c>
      <c r="D14" t="inlineStr">
        <is>
          <t>Simply Wall St</t>
        </is>
      </c>
      <c r="E14" t="inlineStr">
        <is>
          <t>It looks like Pembina Pipeline Corporation ( TSE:PPL ) is about to go ex-dividend in the next three days. Investors can...</t>
        </is>
      </c>
    </row>
    <row r="15">
      <c r="A15" s="10" t="inlineStr">
        <is>
          <t>Pembina Pipeline Corporation&amp;#39;s (TSE:PPL) Stock Going Strong But Fundamentals Look Weak: What Implications Could This Have On The Stock?</t>
        </is>
      </c>
      <c r="D15" s="5" t="inlineStr">
        <is>
          <t>Simply Wall St</t>
        </is>
      </c>
      <c r="E15" s="5" t="inlineStr">
        <is>
          <t>Most readers would already be aware that Pembina Pipeline&amp;#39;s (TSE:PPL) stock increased significantly by 17% over the...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How Pembina (PBA) Stock Stands Out in a Strong Industry</t>
        </is>
      </c>
      <c r="D16" t="inlineStr">
        <is>
          <t>Zacks Equity Research</t>
        </is>
      </c>
      <c r="E16" t="inlineStr">
        <is>
          <t>Pembina (PBA) has seen solid earnings estimate revision activity over the past month, and belongs to a strong industry as well.</t>
        </is>
      </c>
    </row>
    <row r="17">
      <c r="A17" s="10" t="inlineStr">
        <is>
          <t>Pembina Pipeline Corporation Announces $600 Million Hybrid Note Offering</t>
        </is>
      </c>
      <c r="D17" s="5" t="inlineStr">
        <is>
          <t>CNW Group</t>
        </is>
      </c>
      <c r="E17" s="5" t="inlineStr">
        <is>
          <t>CALGARY, AB, Jan. 12, 2021 /CNW/ - Pembina Pipeline Corporation (&amp;quot;Pembina&amp;quot; or the &amp;quot;Company&amp;quot;) (TSX: PPL) (NYSE: PBA) announced today that it has priced an offering of $600 million of 4.</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Pembina Pipeline Corporation Announces Consideration of Hybrid Subordinated Debt Securities Offering</t>
        </is>
      </c>
      <c r="D18" t="inlineStr">
        <is>
          <t>PR Newswire</t>
        </is>
      </c>
      <c r="E18" t="inlineStr">
        <is>
          <t>Pembina Pipeline Corporation (&amp;quot;Pembina&amp;quot; or the &amp;quot;Company&amp;quot;) (TSX: PPL); (NYSE: PBA) announced today that it is considering an offering of hybrid subordinated debt securities under its short form base shelf prospectus dated December 30, 2020.</t>
        </is>
      </c>
    </row>
    <row r="19">
      <c r="A19" s="10" t="inlineStr">
        <is>
          <t>3 Stocks That Pay You Each Month</t>
        </is>
      </c>
      <c r="D19" s="5" t="inlineStr">
        <is>
          <t>Matthew DiLallo, The Motley Fool</t>
        </is>
      </c>
      <c r="E19" s="5" t="inlineStr">
        <is>
          <t>Dividend stocks can be great for generating passive income.  While most make payments every quarter, a handful pay investors each month.  The latter approach is ideal for investors who need consistent cash flow to help cover their recurring expenses.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Pembina Pipeline Corporation Declares January 2021 Common Share Dividend, Quarterly Preferred Share Dividend and Announces Fourth Quarter 2020 Results Conference Call and Webcast</t>
        </is>
      </c>
      <c r="D20" t="inlineStr">
        <is>
          <t>PR Newswire</t>
        </is>
      </c>
      <c r="E20" t="inlineStr">
        <is>
          <t>Pembina Pipeline Corporation (&amp;quot;Pembina&amp;quot; or the &amp;quot;Company&amp;quot;) (TSX: PPL) (NYSE: PBA) announced today that its Board of Directors has declared a common share cash dividend for January 2021 of $0.21 per share to be paid, subject to applicable law, on February 12, 2021 to shareholders of record on January 25, 2021. The common share dividends are designated &amp;quot;eligible dividends&amp;quot; for Canadian income tax purposes. For non-resident shareholders, Pembina&amp;#39;s common share dividends should be considered &amp;quot;qualified dividends&amp;quot; and may be subject to Canadian withholding tax.</t>
        </is>
      </c>
    </row>
    <row r="21">
      <c r="A21" s="10" t="inlineStr">
        <is>
          <t>Pembina Pipeline (PBA) to Restart Work on Two Delayed Projects</t>
        </is>
      </c>
      <c r="D21" s="5" t="inlineStr">
        <is>
          <t>Zacks Equity Research</t>
        </is>
      </c>
      <c r="E21" s="5" t="inlineStr">
        <is>
          <t>Pembina Pipeline (PBA) resumes work on two key projects in the Alberta province with a capital spending of C$785 million.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Top 10 Dividend Stocks That Pay Monthly</t>
        </is>
      </c>
      <c r="D22" t="inlineStr">
        <is>
          <t>Tim Frederick</t>
        </is>
      </c>
      <c r="E22" t="inlineStr">
        <is>
          <t>In this article we present the list of Top 10 Dividend Stocks That Pay Monthly. Click to skip ahead and see the Top 5 Dividend Stocks That Pay Monthly. Dividend stocks are valuable additions to any portfolio during even the best of market conditions, providing a consistent source of income from your investments that can then […]</t>
        </is>
      </c>
    </row>
    <row r="23">
      <c r="A23" s="10" t="inlineStr">
        <is>
          <t>CANADA STOCKS-TSX opens higher as energy, gold stocks rise</t>
        </is>
      </c>
      <c r="D23" s="5" t="inlineStr">
        <is>
          <t>Reuters</t>
        </is>
      </c>
      <c r="E23" s="5" t="inlineStr"/>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What Type Of Shareholders Own The Most Number of Pembina Pipeline Corporation (TSE:PPL) Shares?</t>
        </is>
      </c>
      <c r="D24" t="inlineStr">
        <is>
          <t>Simply Wall St</t>
        </is>
      </c>
      <c r="E24" t="inlineStr">
        <is>
          <t>If you want to know who really controls Pembina Pipeline Corporation ( TSE:PPL ), then you&amp;#39;ll have to look at the...</t>
        </is>
      </c>
    </row>
    <row r="25">
      <c r="A25" s="10" t="inlineStr">
        <is>
          <t>Pembina Pipeline expects lower spending in 2021</t>
        </is>
      </c>
      <c r="D25" s="5" t="inlineStr">
        <is>
          <t>Reuters</t>
        </is>
      </c>
      <c r="E25" s="5" t="inlineStr"/>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Pembina Pipeline Corporation Announces 2021 Guidance and Provides Business Update</t>
        </is>
      </c>
      <c r="D26" t="inlineStr">
        <is>
          <t>PR Newswire</t>
        </is>
      </c>
      <c r="E26" t="inlineStr">
        <is>
          <t>Pembina Pipeline Corporation (&amp;quot;Pembina&amp;quot; or the &amp;quot;Company&amp;quot;) (TSX: PPL) (NYSE: PBA) is pleased to provide its 2021 financial guidance, announce the reactivation of two previously deferred growth projects, and deliver an end-of-year business update. The Company is also providing an update on its joint venture petrochemical facility.</t>
        </is>
      </c>
    </row>
    <row r="27">
      <c r="A27" s="10" t="inlineStr">
        <is>
          <t>Is PBA A Good Stock To Buy Now?</t>
        </is>
      </c>
      <c r="D27" s="5" t="inlineStr">
        <is>
          <t>Debasis Saha</t>
        </is>
      </c>
      <c r="E27" s="5"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Pembina Pipeline Corporation Declares Common Share Dividend</t>
        </is>
      </c>
      <c r="D28" t="inlineStr">
        <is>
          <t>PR Newswire</t>
        </is>
      </c>
      <c r="E28" t="inlineStr">
        <is>
          <t>Pembina Pipeline Corporation (&amp;quot;Pembina&amp;quot; or the &amp;quot;Company&amp;quot;) (TSX: PPL) (NYSE: PBA) announced today that its Board of Directors declared a common share cash dividend for December 2020 of $0.21 per share to be paid, subject to applicable law, on January 15, 2021 to shareholders of record on December 31, 2020. This dividend is designated an &amp;quot;eligible dividend&amp;quot; for Canadian income tax purposes. For non-resident shareholders, Pembina&amp;#39;s common share dividends should be considered &amp;quot;qualified dividends&amp;quot; and may be subject to Canadian withholding tax.</t>
        </is>
      </c>
    </row>
    <row r="29">
      <c r="A29" s="10" t="inlineStr">
        <is>
          <t>Pembina Pipeline Corporation Releases 2020 Sustainability Report</t>
        </is>
      </c>
      <c r="D29" s="5" t="inlineStr">
        <is>
          <t>PR Newswire</t>
        </is>
      </c>
      <c r="E29" s="5" t="inlineStr">
        <is>
          <t>Pembina Pipeline Corporation (&amp;quot;Pembina&amp;quot;, &amp;quot;our&amp;quot;, &amp;quot;we&amp;quot; or &amp;quot;the Company&amp;quot;) (TSX: PPL) (NYSE: PBA) today released its 2020 Sustainability Report (the &amp;quot;2020 Report&amp;quot;).  This marks our second full-length report outlining the Company&amp;#39;s approach, recent performance and our future initiatives for environmental, social and governance (&amp;quot;ESG&amp;quot;) factors that are most material to our stakeholders and business.  The 2020 Report details the Company&amp;#39;s progress since 2018 and further establishes Pembina&amp;#39;s commitment to continuous improvement in this area through the inclusion of enhanced disclosures on additional metrics.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