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bf-energy-release-fourth-quarter-224000136.html" TargetMode="External" Id="rId1"/><Relationship Type="http://schemas.openxmlformats.org/officeDocument/2006/relationships/hyperlink" Target="https://finance.yahoo.com/news/pbf-logistics-release-fourth-quarter-223200203.html" TargetMode="External" Id="rId2"/><Relationship Type="http://schemas.openxmlformats.org/officeDocument/2006/relationships/hyperlink" Target="https://finance.yahoo.com/news/pbf-energy-announces-pricing-250-205200459.html" TargetMode="External" Id="rId3"/><Relationship Type="http://schemas.openxmlformats.org/officeDocument/2006/relationships/hyperlink" Target="https://finance.yahoo.com/news/pbf-energy-announces-250-million-125600364.html" TargetMode="External" Id="rId4"/><Relationship Type="http://schemas.openxmlformats.org/officeDocument/2006/relationships/hyperlink" Target="https://finance.yahoo.com/news/pbf-logistics-attend-wells-fargo-213000618.html" TargetMode="External" Id="rId5"/><Relationship Type="http://schemas.openxmlformats.org/officeDocument/2006/relationships/hyperlink" Target="https://finance.yahoo.com/news/pbf-energy-participate-cowen-2020-144800491.html" TargetMode="External" Id="rId6"/><Relationship Type="http://schemas.openxmlformats.org/officeDocument/2006/relationships/hyperlink" Target="https://finance.yahoo.com/news/pbf-logistics-lp-pbfx-good-182318415.html" TargetMode="External" Id="rId7"/><Relationship Type="http://schemas.openxmlformats.org/officeDocument/2006/relationships/hyperlink" Target="https://finance.yahoo.com/news/pbf-holding-company-llc-announces-133000083.html" TargetMode="External" Id="rId8"/><Relationship Type="http://schemas.openxmlformats.org/officeDocument/2006/relationships/hyperlink" Target="https://www.fool.com/earnings/call-transcripts/2020/10/30/pbf-energy-pbf-q3-2020-earnings-call-transcript/?source=eptyholnk0000202&amp;utm_source=yahoo-host&amp;utm_medium=feed&amp;utm_campaign=article&amp;yptr=yahoo" TargetMode="External" Id="rId9"/><Relationship Type="http://schemas.openxmlformats.org/officeDocument/2006/relationships/hyperlink" Target="https://finance.yahoo.com/news/pbf-logistics-lp-host-earnings-134500444.html" TargetMode="External" Id="rId10"/><Relationship Type="http://schemas.openxmlformats.org/officeDocument/2006/relationships/hyperlink" Target="https://finance.yahoo.com/news/pbf-energy-announces-east-coast-103000747.html" TargetMode="External" Id="rId11"/><Relationship Type="http://schemas.openxmlformats.org/officeDocument/2006/relationships/hyperlink" Target="https://finance.yahoo.com/news/pbf-logistics-declares-quarterly-distribution-103000986.html" TargetMode="External" Id="rId12"/><Relationship Type="http://schemas.openxmlformats.org/officeDocument/2006/relationships/hyperlink" Target="https://finance.yahoo.com/news/pbf-logistics-declares-quarterly-distribution-103000008.html" TargetMode="External" Id="rId13"/><Relationship Type="http://schemas.openxmlformats.org/officeDocument/2006/relationships/hyperlink" Target="https://finance.yahoo.com/news/pbf-energy-reports-second-quarter-103000987.html" TargetMode="External" Id="rId14"/><Relationship Type="http://schemas.openxmlformats.org/officeDocument/2006/relationships/hyperlink" Target="https://finance.yahoo.com/news/surprise-coming-pbf-logistics-pbfx-125212308.html" TargetMode="External" Id="rId15"/><Relationship Type="http://schemas.openxmlformats.org/officeDocument/2006/relationships/hyperlink" Target="https://finance.yahoo.com/news/top-ranked-value-stocks-buy-111111254.html" TargetMode="External" Id="rId16"/><Relationship Type="http://schemas.openxmlformats.org/officeDocument/2006/relationships/hyperlink" Target="https://finance.yahoo.com/news/edited-transcript-pbfx-earnings-conference-230013198.html" TargetMode="External" Id="rId17"/><Relationship Type="http://schemas.openxmlformats.org/officeDocument/2006/relationships/hyperlink" Target="https://finance.yahoo.com/news/zacks-analyst-blog-highlights-thor-141002347.html" TargetMode="External" Id="rId18"/><Relationship Type="http://schemas.openxmlformats.org/officeDocument/2006/relationships/hyperlink" Target="https://finance.yahoo.com/news/oil-gas-pipeline-mlps-outlook-122912217.html" TargetMode="External" Id="rId19"/><Relationship Type="http://schemas.openxmlformats.org/officeDocument/2006/relationships/hyperlink" Target="https://finance.yahoo.com/news/cushing-asset-management-swank-capital-143000786.html" TargetMode="External" Id="rId20"/><Relationship Type="http://schemas.openxmlformats.org/officeDocument/2006/relationships/hyperlink" Target="https://finance.yahoo.com/news/cushing-asset-management-swank-capital-130200968.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PBFX.nyse</t>
        </is>
      </c>
      <c r="B3" s="1" t="inlineStr">
        <is>
          <t>Oil &amp; Gas Midstream</t>
        </is>
      </c>
      <c r="C3" t="inlineStr">
        <is>
          <t>PBF Logistics LP</t>
        </is>
      </c>
      <c r="D3" s="6" t="n">
        <v>13.42</v>
      </c>
      <c r="E3" s="6" t="n">
        <v>23</v>
      </c>
      <c r="F3" s="6" t="n">
        <v>33</v>
      </c>
      <c r="G3" s="6" t="n">
        <v>19</v>
      </c>
      <c r="H3" s="6" t="n">
        <v>836946368</v>
      </c>
      <c r="I3" s="6" t="n">
        <v>360255000</v>
      </c>
      <c r="J3" s="6" t="n">
        <v>147432000</v>
      </c>
      <c r="K3" s="6" t="n">
        <v>933552000</v>
      </c>
      <c r="L3" s="6" t="n">
        <v>766335000</v>
      </c>
      <c r="M3">
        <f>K3/L3</f>
        <v/>
      </c>
      <c r="N3" s="6" t="n">
        <v>720845000</v>
      </c>
      <c r="O3">
        <f>N3/M3</f>
        <v/>
      </c>
      <c r="P3" t="inlineStr"/>
      <c r="Q3" t="inlineStr"/>
      <c r="R3"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DKL</t>
        </is>
      </c>
      <c r="B8" s="1" t="inlineStr">
        <is>
          <t>Oil &amp; Gas Midstream</t>
        </is>
      </c>
      <c r="C8" t="inlineStr">
        <is>
          <t>Delek Logistics Partners, LP</t>
        </is>
      </c>
      <c r="D8" s="6" t="n">
        <v>36.85</v>
      </c>
      <c r="E8" s="6" t="n">
        <v>0</v>
      </c>
      <c r="F8" s="6" t="n">
        <v>0</v>
      </c>
      <c r="G8" s="6" t="n">
        <v>27</v>
      </c>
      <c r="H8" s="6" t="n">
        <v>1600885504</v>
      </c>
      <c r="I8" s="6" t="n">
        <v>563418000</v>
      </c>
      <c r="J8" s="6" t="n">
        <v>140532000</v>
      </c>
      <c r="K8" s="6" t="n">
        <v>956417000</v>
      </c>
      <c r="L8" s="6" t="n">
        <v>1064718000</v>
      </c>
      <c r="M8">
        <f>K8/L8</f>
        <v/>
      </c>
      <c r="N8" s="6" t="n">
        <v>992291000</v>
      </c>
      <c r="O8">
        <f>N8/M8</f>
        <v/>
      </c>
      <c r="P8" t="inlineStr"/>
      <c r="Q8" t="inlineStr"/>
      <c r="R8" t="inlineStr"/>
    </row>
    <row r="9">
      <c r="A9" s="3" t="inlineStr">
        <is>
          <t>SRLP</t>
        </is>
      </c>
      <c r="B9" s="1" t="inlineStr">
        <is>
          <t>Oil &amp; Gas Refining &amp; Marketing</t>
        </is>
      </c>
      <c r="C9" t="inlineStr">
        <is>
          <t>Sprague Resources LP</t>
        </is>
      </c>
      <c r="D9" s="6" t="n">
        <v>21.77</v>
      </c>
      <c r="E9" s="6" t="n">
        <v>161</v>
      </c>
      <c r="F9" s="6" t="n">
        <v>3357</v>
      </c>
      <c r="G9" s="6" t="n">
        <v>1415</v>
      </c>
      <c r="H9" s="6" t="n">
        <v>570946560</v>
      </c>
      <c r="I9" s="6" t="n">
        <v>2335983000</v>
      </c>
      <c r="J9" s="6" t="n">
        <v>33811000</v>
      </c>
      <c r="K9" s="6" t="n">
        <v>1199430000</v>
      </c>
      <c r="L9" s="6" t="n">
        <v>1140735000</v>
      </c>
      <c r="M9">
        <f>K9/L9</f>
        <v/>
      </c>
      <c r="N9" s="6" t="n">
        <v>382400000</v>
      </c>
      <c r="O9">
        <f>N9/M9</f>
        <v/>
      </c>
      <c r="P9" t="inlineStr"/>
      <c r="Q9" t="inlineStr"/>
      <c r="R9" t="inlineStr"/>
    </row>
    <row r="10">
      <c r="A10" s="3" t="inlineStr">
        <is>
          <t>CAPL</t>
        </is>
      </c>
      <c r="B10" s="1" t="inlineStr">
        <is>
          <t>Oil &amp; Gas Refining &amp; Marketing</t>
        </is>
      </c>
      <c r="C10" t="inlineStr">
        <is>
          <t>CrossAmerica Partners LP</t>
        </is>
      </c>
      <c r="D10" s="6" t="n">
        <v>18.97</v>
      </c>
      <c r="E10" s="6" t="n">
        <v>418</v>
      </c>
      <c r="F10" s="6" t="n">
        <v>-1</v>
      </c>
      <c r="G10" s="6" t="n">
        <v>20</v>
      </c>
      <c r="H10" s="6" t="n">
        <v>718355904</v>
      </c>
      <c r="I10" s="6" t="n">
        <v>1790894000</v>
      </c>
      <c r="J10" s="6" t="n">
        <v>107456000</v>
      </c>
      <c r="K10" s="6" t="n">
        <v>1014342000</v>
      </c>
      <c r="L10" s="6" t="n">
        <v>904674000</v>
      </c>
      <c r="M10">
        <f>K10/L10</f>
        <v/>
      </c>
      <c r="N10" s="6" t="n">
        <v>511350000</v>
      </c>
      <c r="O10">
        <f>N10/M10</f>
        <v/>
      </c>
      <c r="P10" t="inlineStr"/>
      <c r="Q10" t="inlineStr"/>
      <c r="R10" t="inlineStr"/>
    </row>
    <row r="11">
      <c r="A11" s="3" t="inlineStr">
        <is>
          <t>ENBL</t>
        </is>
      </c>
      <c r="B11" s="1" t="inlineStr">
        <is>
          <t>Oil &amp; Gas Midstream</t>
        </is>
      </c>
      <c r="C11" t="inlineStr">
        <is>
          <t>Enable Midstream Partners, LP</t>
        </is>
      </c>
      <c r="D11" s="6" t="n">
        <v>6.8</v>
      </c>
      <c r="E11" s="6" t="n">
        <v>0</v>
      </c>
      <c r="F11" s="6" t="n">
        <v>-5</v>
      </c>
      <c r="G11" s="6" t="n">
        <v>2</v>
      </c>
      <c r="H11" s="6" t="n">
        <v>2961889792</v>
      </c>
      <c r="I11" s="6" t="n">
        <v>2463000000</v>
      </c>
      <c r="J11" s="6" t="n">
        <v>88000000</v>
      </c>
      <c r="K11" s="6" t="n">
        <v>11729000000</v>
      </c>
      <c r="L11" s="6" t="n">
        <v>4634000000</v>
      </c>
      <c r="M11">
        <f>K11/L11</f>
        <v/>
      </c>
      <c r="N11" s="6" t="n">
        <v>3951000000</v>
      </c>
      <c r="O11">
        <f>N11/M11</f>
        <v/>
      </c>
      <c r="P11" t="inlineStr"/>
      <c r="Q11" t="inlineStr"/>
      <c r="R11" t="inlineStr"/>
    </row>
    <row r="12">
      <c r="A12" s="3" t="inlineStr">
        <is>
          <t>USAC</t>
        </is>
      </c>
      <c r="B12" s="1" t="inlineStr">
        <is>
          <t>Oil &amp; Gas Equipment &amp; Services</t>
        </is>
      </c>
      <c r="C12" t="inlineStr">
        <is>
          <t>USA Compression Partners, LP</t>
        </is>
      </c>
      <c r="D12" s="6" t="n">
        <v>15.2</v>
      </c>
      <c r="E12" s="6" t="n">
        <v>0</v>
      </c>
      <c r="F12" s="6" t="n">
        <v>-1</v>
      </c>
      <c r="G12" s="6" t="n">
        <v>12</v>
      </c>
      <c r="H12" s="6" t="n">
        <v>1474343808</v>
      </c>
      <c r="I12" s="6" t="n">
        <v>667683000</v>
      </c>
      <c r="J12" s="6" t="n">
        <v>-594732000</v>
      </c>
      <c r="K12" s="6" t="n">
        <v>2948700000</v>
      </c>
      <c r="L12" s="6" t="n">
        <v>2133736000</v>
      </c>
      <c r="M12">
        <f>K12/L12</f>
        <v/>
      </c>
      <c r="N12" s="6" t="n">
        <v>1927005000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PBF Energy to Release Fourth Quarter 2020 Earnings Results</t>
        </is>
      </c>
      <c r="D8" t="inlineStr">
        <is>
          <t>PR Newswire</t>
        </is>
      </c>
      <c r="E8" t="inlineStr">
        <is>
          <t>PBF Energy Inc. (NYSE:PBF) announced today that it will release its earnings results for the fourth quarter 2020 on Thursday, February 11, 2021. The company will host a conference call and webcast regarding quarterly results and other business matters on Thursday, February 11, 2021, at 8:30 a.m. ET.</t>
        </is>
      </c>
    </row>
    <row r="9">
      <c r="A9" s="10" t="inlineStr">
        <is>
          <t>PBF Logistics to Release Fourth Quarter 2020 Earnings Results</t>
        </is>
      </c>
      <c r="D9" s="5" t="inlineStr">
        <is>
          <t>PR Newswire</t>
        </is>
      </c>
      <c r="E9" s="5" t="inlineStr">
        <is>
          <t>PBF Logistics LP (NYSE:PBFX) announced today that it will release its earnings results for the fourth quarter 2020 on Thursday, February 11, 2021. The company will host a conference call and webcast regarding quarterly results and other business matters on Thursday, February 11, 2021, at 11:00 a.m. ET.</t>
        </is>
      </c>
    </row>
    <row r="10">
      <c r="A10" s="9" t="inlineStr">
        <is>
          <t>PBF Energy Announces Pricing of $250 Million Add-on Offering of 9.25% Senior Secured Notes Due 2025</t>
        </is>
      </c>
      <c r="D10" t="inlineStr">
        <is>
          <t>PR Newswire</t>
        </is>
      </c>
      <c r="E10" t="inlineStr">
        <is>
          <t>PBF Energy Inc. (NYSE:PBF) (&amp;quot;PBF Energy&amp;quot;) today announced that its indirect subsidiary, PBF Holding Company LLC (&amp;quot;PBF Holding&amp;quot;), priced an add-on offering of $250.0 million in aggregate principal amount of 9.25% senior secured notes due 2025 (the &amp;quot;Notes&amp;quot;) at an issue price of 100.25% of their face value. The Notes will be co-issued by PBF Finance Corporation, a wholly owned subsidiary of PBF Holding. The Notes will be issued as additional notes under the existing indenture pursuant to which PBF Holding and PBF Finance Corporation previously issued $1,000.0 million aggregate principal amount of 9.25% Senior Secured Notes due 2025. The offering is expected to close on December 21, 2020, subject to customary closing conditions. PBF Holding intends to use the net proceeds from the offering for general corporate purposes.</t>
        </is>
      </c>
    </row>
    <row r="11">
      <c r="A11" s="10" t="inlineStr">
        <is>
          <t>PBF Energy Announces $250 Million Add-on Offering of 9.25% Senior Secured Notes Due 2025</t>
        </is>
      </c>
      <c r="D11" s="5" t="inlineStr">
        <is>
          <t>PR Newswire</t>
        </is>
      </c>
      <c r="E11" s="5" t="inlineStr">
        <is>
          <t>PBF Energy Inc. (NYSE:PBF) (&amp;quot;PBF Energy&amp;quot;) today announced that its indirect subsidiary, PBF Holding Company LLC (&amp;quot;PBF Holding&amp;quot;), intends to commence an add-on offering, subject to market and other conditions, of $250.0 million in aggregate principal amount of 9.25% senior secured notes due 2025 (the &amp;quot;Notes&amp;quot;). The Notes will be co-issued by PBF Finance Corporation, a wholly owned subsidiary of PBF Holding. The Notes will be issued as additional notes under the existing indenture pursuant to which PBF Holding and PBF Finance Corporation previously issued $1,000.0 million aggregate principal amount of 9.25% Senior Secured Notes due 2025. Completion of the offering is subject to, among other things, pricing and market conditions. PBF Holding intends to use the net proceeds from the offering for general corporate purposes.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PBF Logistics to attend Wells Fargo Virtual Midstream and Utility Symposium</t>
        </is>
      </c>
      <c r="D12" t="inlineStr">
        <is>
          <t>PR Newswire</t>
        </is>
      </c>
      <c r="E12" t="inlineStr">
        <is>
          <t>PBF Logistics LP (NYSE:PBFX) announced today that the partnership&amp;#39;s management will be participating in the Wells Fargo Virtual Midstream and Utility Symposium on December 8, 2020.</t>
        </is>
      </c>
    </row>
    <row r="13">
      <c r="A13" s="10" t="inlineStr">
        <is>
          <t>PBF Energy to Participate in the Cowen 2020 Energy Conference</t>
        </is>
      </c>
      <c r="D13" s="5" t="inlineStr">
        <is>
          <t>PR Newswire</t>
        </is>
      </c>
      <c r="E13" s="5" t="inlineStr">
        <is>
          <t>PBF Energy Inc. (NYSE:PBF) announced today that the company&amp;#39;s management will be participating in the Cowen 2020 Energy Conference on December 3,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PBF Logistics LP (PBFX) A Good Stock To Buy?</t>
        </is>
      </c>
      <c r="D14" t="inlineStr">
        <is>
          <t>Asma UL Husna</t>
        </is>
      </c>
      <c r="E14"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row>
    <row r="15">
      <c r="A15" s="10" t="inlineStr">
        <is>
          <t>PBF Holding Company LLC Announces Extension of Exchange Offer for 6.00% Senior Notes Due 2028</t>
        </is>
      </c>
      <c r="D15" s="5" t="inlineStr">
        <is>
          <t>PR Newswire</t>
        </is>
      </c>
      <c r="E15" s="5" t="inlineStr">
        <is>
          <t>PBF Holding Company LLC announced today that it has extended the deadline with respect to its offer to exchange $1,000,000,000 of its 6.00% Senior Notes due 2028 (new notes), which have been registered under the Securities Act of 1933 (Securities Act), for $1,000,000,000 of its issued and outstanding 6.00% Senior Notes due 2028, which are not registered under the Securities Act (old notes). As a result of the extension, the exchange offer is now scheduled to expire at 5:00 p.m., New York City time, on November 24, 2020, unless further extended.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PBF Energy (PBF) Q3 2020 Earnings Call Transcript</t>
        </is>
      </c>
      <c r="D16" t="inlineStr">
        <is>
          <t>Motley Fool Transcribing, The Motley Fool</t>
        </is>
      </c>
      <c r="E16" t="inlineStr">
        <is>
          <t>PBF earnings call for the period ending September 30, 2020.</t>
        </is>
      </c>
    </row>
    <row r="17">
      <c r="A17" s="10" t="inlineStr">
        <is>
          <t>PBF Logistics LP to Host Earnings Call</t>
        </is>
      </c>
      <c r="D17" s="5" t="inlineStr">
        <is>
          <t>ACCESSWIRE</t>
        </is>
      </c>
      <c r="E17" s="5" t="inlineStr">
        <is>
          <t>NEW YORK, NY / ACCESSWIRE / October 29, 2020 / PBF Logistics LP (NYSE:PBFX) will be discussing their earnings results in their 2020 Third Quarter Earnings call to be held on October 29, 2020 at 11:00 AM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PBF Energy Announces East Coast Refining Reconfiguration and Reports Third Quarter 2020 Results</t>
        </is>
      </c>
      <c r="D18" t="inlineStr">
        <is>
          <t>PR Newswire</t>
        </is>
      </c>
      <c r="E18" t="inlineStr">
        <is>
          <t>PBF Energy Inc. (NYSE:PBF) today reported a third quarter 2020 loss from operations of $342.7 million as compared to income from operations of $151.9 million for the third quarter of 2019. Excluding special items, third quarter 2020 loss from operations was $374.2 million as compared to income from operations of $165.8 million for the third quarter of 2019. PBF Energy&amp;#39;s financial results reflect the consolidation of PBF Logistics LP (NYSE: PBFX), a master limited partnership of which PBF indirectly owns the general partner and approximately 48% of the limited partner interests as of quarter-end.</t>
        </is>
      </c>
    </row>
    <row r="19">
      <c r="A19" s="10" t="inlineStr">
        <is>
          <t>PBF Logistics Declares Quarterly Distribution of $0.30 per Unit and Announces Third Quarter 2020 Earnings Results</t>
        </is>
      </c>
      <c r="D19" s="5" t="inlineStr">
        <is>
          <t>PR Newswire</t>
        </is>
      </c>
      <c r="E19" s="5" t="inlineStr">
        <is>
          <t>PBF Logistics LP (NYSE:PBFX) (the &amp;quot;Partnership&amp;quot;) today announced third quarter 2020 net income attributable to the limited partners of $44.2 million, or $0.71 per common unit. During the quarter, the Partnership generated cash from operations of $61.7 million, EBITDA attributable to PBFX of $59.3 million, Adjusted EBITDA of $60.5 million and distributable cash flow of $48.5 million. Included in reported results for the third quarter are $1.2 million, or $0.02 per common unit, of non-cash unit-based compensation expense and continued environmental remediation costs associated with the East Coast Terminals. Also included in results for the third quarter is a $4.7 million, or $0.7 per common unit, net gain to the Partnership as a result of a contract termination at one of its storage facilities. This includes a gain on the change in contingent consideration, offset by impairment expense and acceleration of depreciation and amortization on the applicable assets.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PBF Logistics Declares Quarterly Distribution of $0.30 per Unit and Announces Second Quarter 2020 Earnings Results</t>
        </is>
      </c>
      <c r="D20" t="inlineStr">
        <is>
          <t>PR Newswire</t>
        </is>
      </c>
      <c r="E20" t="inlineStr">
        <is>
          <t>PBF Logistics LP (NYSE:PBFX, the &amp;quot;Partnership&amp;quot;) today announced second quarter 2020 net income attributable to the limited partners of $37.5 million, or $0.60 per common unit. During the quarter, the Partnership generated cash from operations of $61.0 million, EBITDA attributable to PBFX of $58.9 million, Adjusted EBITDA of $60.0 million and distributable cash flow of $47.0 million. Included in reported results for the second quarter are $1.1 million, or $0.02 per common unit, of expenses related to pending and non-consummated acquisitions, non-cash unit-based compensation and environmental remediation costs associated with the East Coast Terminals.</t>
        </is>
      </c>
    </row>
    <row r="21">
      <c r="A21" s="10" t="inlineStr">
        <is>
          <t>PBF Energy Reports Second Quarter 2020 Results</t>
        </is>
      </c>
      <c r="D21" s="5" t="inlineStr">
        <is>
          <t>PR Newswire</t>
        </is>
      </c>
      <c r="E21" s="5" t="inlineStr">
        <is>
          <t>PBF Energy Inc. (NYSE:PBF) today reported second quarter 2020 income from operations of $620.8 million as compared to income from operations of $9.5 million for the second quarter of 2019. Excluding special items, second quarter 2020 loss from operations was $433.7 million as compared to income from operations of $191.5 million for the second quarter of 2019. PBF Energy&amp;#39;s financial results reflect the consolidation of PBF Logistics LP (NYSE: PBFX), a master limited partnership of which PBF indirectly owns the general partner and approximately 48% of the limited partner interests as of quarter-end.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a Surprise Coming for PBF Logistics (PBFX) This Earnings Season?</t>
        </is>
      </c>
      <c r="D22" t="inlineStr">
        <is>
          <t>Zacks Equity Research</t>
        </is>
      </c>
      <c r="E22" t="inlineStr">
        <is>
          <t>PBF Logistics (PBFX) is seeing favorable earnings estimate revision activity and has a positive Zacks Earnings ESP heading into earnings season.</t>
        </is>
      </c>
    </row>
    <row r="23">
      <c r="A23" s="10" t="inlineStr">
        <is>
          <t>Top Ranked Value Stocks to Buy for July 14th</t>
        </is>
      </c>
      <c r="D23" s="5" t="inlineStr">
        <is>
          <t>Zacks Equity Research</t>
        </is>
      </c>
      <c r="E23" s="5" t="inlineStr">
        <is>
          <t>Top Ranked Value Stocks to Buy for July 14th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PBFX earnings conference call or presentation 15-May-20 3:00pm GMT</t>
        </is>
      </c>
      <c r="D24" t="inlineStr">
        <is>
          <t>Thomson Reuters StreetEvents</t>
        </is>
      </c>
      <c r="E24" t="inlineStr">
        <is>
          <t>Q1 2020 PBF Logistics LP Earnings Call</t>
        </is>
      </c>
    </row>
    <row r="25">
      <c r="A25" s="10" t="inlineStr">
        <is>
          <t>The Zacks Analyst Blog Highlights: Thor Industries, PBF Logistics and Calix</t>
        </is>
      </c>
      <c r="D25" s="5" t="inlineStr">
        <is>
          <t>Zacks Equity Research</t>
        </is>
      </c>
      <c r="E25" s="5" t="inlineStr">
        <is>
          <t>The Zacks Analyst Blog Highlights: Thor Industries, PBF Logistics and Calix</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Oil and Gas Pipeline MLP&amp;#39;s Outlook Promising Despite Coronavirus</t>
        </is>
      </c>
      <c r="D26" t="inlineStr">
        <is>
          <t>Nilanjan Banerjee</t>
        </is>
      </c>
      <c r="E26" t="inlineStr">
        <is>
          <t>Oil and Gas Pipeline MLP&amp;#39;s Outlook Promising Despite Coronavirus</t>
        </is>
      </c>
    </row>
    <row r="27">
      <c r="A27" s="10" t="inlineStr">
        <is>
          <t>Cushing® Asset Management and Swank Capital Announce Rebalancing of the Cushing® MLP High Income Index [CORRECTED]</t>
        </is>
      </c>
      <c r="D27" s="5" t="inlineStr">
        <is>
          <t>PR Newswire</t>
        </is>
      </c>
      <c r="E27" s="5"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13,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Cushing® Asset Management and Swank Capital Announce Rebalancing of the Cushing® MLP High Income Index</t>
        </is>
      </c>
      <c r="D28" t="inlineStr">
        <is>
          <t>PR Newswire</t>
        </is>
      </c>
      <c r="E28"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12, 2020:</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