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rez-capital-senior-mortgage-investment-211000361.html" TargetMode="External" Id="rId1"/><Relationship Type="http://schemas.openxmlformats.org/officeDocument/2006/relationships/hyperlink" Target="https://finance.yahoo.com/news/ventas-announces-fourth-quarter-full-115500876.html" TargetMode="External" Id="rId2"/><Relationship Type="http://schemas.openxmlformats.org/officeDocument/2006/relationships/hyperlink" Target="https://finance.yahoo.com/news/ventas-included-2021-bloomberg-gender-021700885.html" TargetMode="External" Id="rId3"/><Relationship Type="http://schemas.openxmlformats.org/officeDocument/2006/relationships/hyperlink" Target="https://finance.yahoo.com/news/antarctica-advisors-acts-investment-banking-110000716.html" TargetMode="External" Id="rId4"/><Relationship Type="http://schemas.openxmlformats.org/officeDocument/2006/relationships/hyperlink" Target="https://finance.yahoo.com/news/institutions-own-premium-brands-holdings-113003557.html" TargetMode="External" Id="rId5"/><Relationship Type="http://schemas.openxmlformats.org/officeDocument/2006/relationships/hyperlink" Target="https://finance.yahoo.com/news/ventas-announces-tax-treatment-2020-115500833.html" TargetMode="External" Id="rId6"/><Relationship Type="http://schemas.openxmlformats.org/officeDocument/2006/relationships/hyperlink" Target="https://finance.yahoo.com/news/nelson-roberts-fund-reduced-exposure-040559339.html" TargetMode="External" Id="rId7"/><Relationship Type="http://schemas.openxmlformats.org/officeDocument/2006/relationships/hyperlink" Target="https://finance.yahoo.com/news/premium-brands-holdings-corporation-tse-062746815.html" TargetMode="External" Id="rId8"/><Relationship Type="http://schemas.openxmlformats.org/officeDocument/2006/relationships/hyperlink" Target="https://finance.yahoo.com/news/opportunity-premium-brands-holdings-corporations-054908619.html" TargetMode="External" Id="rId9"/><Relationship Type="http://schemas.openxmlformats.org/officeDocument/2006/relationships/hyperlink" Target="https://finance.yahoo.com/news/ventas-earns-fourth-consecutive-nareit-130000134.html" TargetMode="External" Id="rId10"/><Relationship Type="http://schemas.openxmlformats.org/officeDocument/2006/relationships/hyperlink" Target="https://finance.yahoo.com/news/ventas-inc-nyse-vtr-roe-094634587.html" TargetMode="External" Id="rId11"/><Relationship Type="http://schemas.openxmlformats.org/officeDocument/2006/relationships/hyperlink" Target="https://finance.yahoo.com/news/vtr-good-stock-buy-now-154622623.html" TargetMode="External" Id="rId12"/><Relationship Type="http://schemas.openxmlformats.org/officeDocument/2006/relationships/hyperlink" Target="https://finance.yahoo.com/news/ventas-declares-fourth-quarter-2020-115500108.html" TargetMode="External" Id="rId13"/><Relationship Type="http://schemas.openxmlformats.org/officeDocument/2006/relationships/hyperlink" Target="https://finance.yahoo.com/news/meridian-enters-lending-space-28-190800379.html" TargetMode="External" Id="rId14"/><Relationship Type="http://schemas.openxmlformats.org/officeDocument/2006/relationships/hyperlink" Target="https://finance.yahoo.com/news/premium-brands-holdings-corporation-tse-063533112.html" TargetMode="External" Id="rId15"/><Relationship Type="http://schemas.openxmlformats.org/officeDocument/2006/relationships/hyperlink" Target="https://finance.yahoo.com/news/ventas-takes-gold-nareit-2020-220500416.html" TargetMode="External" Id="rId16"/><Relationship Type="http://schemas.openxmlformats.org/officeDocument/2006/relationships/hyperlink" Target="https://finance.yahoo.com/news/r-e-p-e-media-110000127.html" TargetMode="External" Id="rId17"/><Relationship Type="http://schemas.openxmlformats.org/officeDocument/2006/relationships/hyperlink" Target="https://finance.yahoo.com/news/ventas-participate-nareit-reitworld-2020-202000933.html" TargetMode="External" Id="rId18"/><Relationship Type="http://schemas.openxmlformats.org/officeDocument/2006/relationships/hyperlink" Target="https://finance.yahoo.com/news/premium-brands-mikmaq-first-nations-002058240.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PBH.to</t>
        </is>
      </c>
      <c r="B3" s="1" t="inlineStr">
        <is>
          <t>Packaged Foods</t>
        </is>
      </c>
      <c r="C3" t="inlineStr">
        <is>
          <t>Premium Brands Holdings Corporation</t>
        </is>
      </c>
      <c r="D3" s="6" t="n">
        <v>119.83</v>
      </c>
      <c r="E3" s="6" t="n">
        <v>10389</v>
      </c>
      <c r="F3" s="6" t="n">
        <v>3108</v>
      </c>
      <c r="G3" s="6" t="n">
        <v>1103</v>
      </c>
      <c r="H3" s="6" t="n">
        <v>5114368512</v>
      </c>
      <c r="I3" s="6" t="n">
        <v>4068900000</v>
      </c>
      <c r="J3" s="6" t="n">
        <v>83700000</v>
      </c>
      <c r="K3" s="6" t="n">
        <v>3541900000</v>
      </c>
      <c r="L3" s="6" t="n">
        <v>1943900000</v>
      </c>
      <c r="M3">
        <f>K3/L3</f>
        <v/>
      </c>
      <c r="N3" s="6" t="n">
        <v>951300000</v>
      </c>
      <c r="O3">
        <f>N3/M3</f>
        <v/>
      </c>
      <c r="P3" t="inlineStr"/>
      <c r="Q3" t="inlineStr"/>
      <c r="R3" t="inlineStr">
        <is>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CCL-B.TO</t>
        </is>
      </c>
      <c r="B8" s="1" t="inlineStr"/>
      <c r="C8" t="inlineStr">
        <is>
          <t>CCL-B.TO: Title not found</t>
        </is>
      </c>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NWC.TO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PKI.TO</t>
        </is>
      </c>
      <c r="B10" s="1" t="inlineStr">
        <is>
          <t>Diagnostics &amp; Research</t>
        </is>
      </c>
      <c r="C10" t="inlineStr">
        <is>
          <t>PerkinElmer, Inc.</t>
        </is>
      </c>
      <c r="D10" s="6" t="n">
        <v>127.73</v>
      </c>
      <c r="E10" s="6" t="n">
        <v>324</v>
      </c>
      <c r="F10" s="6" t="n">
        <v>145</v>
      </c>
      <c r="G10" s="6" t="n">
        <v>70</v>
      </c>
      <c r="H10" s="6" t="n">
        <v>14313679872</v>
      </c>
      <c r="I10" s="6" t="n">
        <v>3782745000</v>
      </c>
      <c r="J10" s="6" t="n">
        <v>727887000</v>
      </c>
      <c r="K10" s="6" t="n">
        <v>7960315000</v>
      </c>
      <c r="L10" s="6" t="n">
        <v>4224823000</v>
      </c>
      <c r="M10">
        <f>K10/L10</f>
        <v/>
      </c>
      <c r="N10" s="6" t="n">
        <v>1609701000</v>
      </c>
      <c r="O10">
        <f>N10/M10</f>
        <v/>
      </c>
      <c r="P10" t="inlineStr"/>
      <c r="Q10" t="inlineStr"/>
      <c r="R10" t="inlineStr"/>
    </row>
    <row r="11">
      <c r="A11" s="3" t="inlineStr">
        <is>
          <t>SJ.TO</t>
        </is>
      </c>
      <c r="B11" s="1" t="inlineStr">
        <is>
          <t>Broadcasting</t>
        </is>
      </c>
      <c r="C11" t="inlineStr">
        <is>
          <t>Scienjoy Holding Corporation</t>
        </is>
      </c>
      <c r="D11" s="6" t="n">
        <v>7.81</v>
      </c>
      <c r="E11" s="6" t="n">
        <v>0</v>
      </c>
      <c r="F11" s="6" t="n">
        <v>0</v>
      </c>
      <c r="G11" s="6" t="n">
        <v>0</v>
      </c>
      <c r="H11" s="6" t="n">
        <v>211161312</v>
      </c>
      <c r="I11" s="6" t="n">
        <v>914626000</v>
      </c>
      <c r="J11" s="6" t="n">
        <v>149918000</v>
      </c>
      <c r="K11" s="6" t="inlineStr"/>
      <c r="L11" s="6" t="inlineStr"/>
      <c r="M11">
        <f>K11/L11</f>
        <v/>
      </c>
      <c r="N11" s="6" t="inlineStr"/>
      <c r="O11">
        <f>N11/M11</f>
        <v/>
      </c>
      <c r="P11" t="inlineStr"/>
      <c r="Q11" t="inlineStr"/>
      <c r="R11" t="inlineStr"/>
    </row>
    <row r="12">
      <c r="A12" s="3" t="inlineStr">
        <is>
          <t>MFI.TO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Dorsch Gruppe Selects Deltek As Its Global ERP Partner</t>
        </is>
      </c>
      <c r="D8" t="inlineStr">
        <is>
          <t>CNW Group</t>
        </is>
      </c>
      <c r="E8" t="inlineStr">
        <is>
          <t>German engineering consulting firm selects Deltek for real-time project insight and financial management to scale with its business growth LONDON, Feb. 3, 2021 /CNW/ -- Deltek, the leading global provider of software and solutions for project-based businesses, announced today that Dorsch Gruppe – a respected consulting and engineering partner for industrial clients, private investors and public institutions in all regions of the world – has selected Deltek as its global ERP partner.</t>
        </is>
      </c>
    </row>
    <row r="9">
      <c r="A9" s="10" t="inlineStr">
        <is>
          <t>Ventas Announces Fourth Quarter and Full Year 2020 Earnings Release Date and Conference Call</t>
        </is>
      </c>
      <c r="D9" s="5" t="inlineStr">
        <is>
          <t>Business Wire</t>
        </is>
      </c>
      <c r="E9" s="5" t="inlineStr">
        <is>
          <t>Ventas, Inc. (NYSE: VTR) will issue its fourth quarter and full year 2020 earnings release prior to the opening of trading on the New York Stock Exchange on Thursday, February 18, 2021. A conference call to discuss those earnings will be held the same day at 10:00 a.m. Eastern Time (9:00 a.m. Central Time).</t>
        </is>
      </c>
    </row>
    <row r="10">
      <c r="A10" s="9" t="inlineStr">
        <is>
          <t>Ventas Included in 2021 Bloomberg Gender-Equality Index</t>
        </is>
      </c>
      <c r="D10" t="inlineStr">
        <is>
          <t>Business Wire</t>
        </is>
      </c>
      <c r="E10" t="inlineStr">
        <is>
          <t>Ventas, Inc., (NYSE: VTR) today announced that it is one of 380 companies included in the 2021 Bloomberg Gender-Equality Index (GEI).</t>
        </is>
      </c>
    </row>
    <row r="11">
      <c r="A11" s="10" t="inlineStr">
        <is>
          <t>Antarctica Advisors Acts as Investment Banking Co-Advisor to Clearwater Seafoods in Blockbuster CAD 1 Billion Sale</t>
        </is>
      </c>
      <c r="D11" s="5" t="inlineStr">
        <is>
          <t>PR Newswire</t>
        </is>
      </c>
      <c r="E11" s="5" t="inlineStr">
        <is>
          <t>Premium Brands Holdings Corp (TSX:PBH) and a coalition of Mi&amp;#39;kmaq First Nations have completed the acquisition of Clearwater Seafoods Inc. (TSX:CLR) acquiring all of the issued and outstanding common shares of Clearwater for $8.25 per share in a transaction valued at approximately CAD 1.0 billion.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Do Institutions Own Premium Brands Holdings Corporation (TSE:PBH) Shares?</t>
        </is>
      </c>
      <c r="D12" t="inlineStr">
        <is>
          <t>Simply Wall St</t>
        </is>
      </c>
      <c r="E12" t="inlineStr">
        <is>
          <t>The big shareholder groups in Premium Brands Holdings Corporation ( TSE:PBH ) have power over the company. Institutions...</t>
        </is>
      </c>
    </row>
    <row r="13">
      <c r="A13" s="10" t="inlineStr">
        <is>
          <t>Ventas Announces Tax Treatment of 2020 Distributions</t>
        </is>
      </c>
      <c r="D13" s="5" t="inlineStr">
        <is>
          <t>Business Wire</t>
        </is>
      </c>
      <c r="E13" s="5" t="inlineStr">
        <is>
          <t>Ventas, Inc. (NYSE: VTR) (the &amp;quot;Company&amp;quot;) announced today the tax treatment of its 2020 distributions on the Company’s common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Nelson Roberts Fund, Reduced Exposure in Ventas Inc. (VTR)</t>
        </is>
      </c>
      <c r="D14" t="inlineStr">
        <is>
          <t>Jose Karlo Mari Tottoc</t>
        </is>
      </c>
      <c r="E14" t="inlineStr">
        <is>
          <t>Nelson Roberts Investment Advisors, an employee-owned investment advisory firm that provides asset and wealth management published its third-quarter 2020 Investor Letter – a copy of which can be downloaded here. The Firm’s focal point and target is to maintain a long term value and growth of assets over time. You can view the fund’s top 10 […]</t>
        </is>
      </c>
    </row>
    <row r="15">
      <c r="A15" s="10" t="inlineStr">
        <is>
          <t>Premium Brands Holdings Corporation (TSE:PBH) Pays A CA$0.58 Dividend In Just Two Days</t>
        </is>
      </c>
      <c r="D15" s="5" t="inlineStr">
        <is>
          <t>Simply Wall St</t>
        </is>
      </c>
      <c r="E15" s="5" t="inlineStr">
        <is>
          <t>It looks like Premium Brands Holdings Corporation ( TSE:PBH ) is about to go ex-dividend in the next 2 days. You will...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There An Opportunity With Premium Brands Holdings Corporation&amp;#39;s (TSE:PBH) 46% Undervaluation?</t>
        </is>
      </c>
      <c r="D16" t="inlineStr">
        <is>
          <t>Simply Wall St</t>
        </is>
      </c>
      <c r="E16" t="inlineStr">
        <is>
          <t>Today we will run through one way of estimating the intrinsic value of Premium Brands Holdings Corporation ( TSE:PBH...</t>
        </is>
      </c>
    </row>
    <row r="17">
      <c r="A17" s="10" t="inlineStr">
        <is>
          <t>Ventas Earns Fourth Consecutive Nareit Health Care Leader in the Light Award; Included on Newsweek’s Most Responsible Companies for 2021; and Maintains Leadership Position in Key ESG Reporting Indices</t>
        </is>
      </c>
      <c r="D17" s="5" t="inlineStr">
        <is>
          <t>Business Wire</t>
        </is>
      </c>
      <c r="E17" s="5" t="inlineStr">
        <is>
          <t>Ventas, Inc. has earned the 2020 Nareit Health Care &amp;quot;Leader in the Light&amp;quot; award for a fourth consecutive year.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Ventas, Inc.&amp;#39;s (NYSE:VTR) ROE Of 3.2% Concerning?</t>
        </is>
      </c>
      <c r="D18" t="inlineStr">
        <is>
          <t>Simply Wall St</t>
        </is>
      </c>
      <c r="E18" t="inlineStr">
        <is>
          <t>While some investors are already well versed in financial metrics (hat tip), this article is for those who would like...</t>
        </is>
      </c>
    </row>
    <row r="19">
      <c r="A19" s="10" t="inlineStr">
        <is>
          <t>Is VTR A Good Stock To Buy Now?</t>
        </is>
      </c>
      <c r="D19" s="5" t="inlineStr">
        <is>
          <t>Abigail Fisher</t>
        </is>
      </c>
      <c r="E19" s="5"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Ventas Declares Fourth Quarter 2020 Dividend of $0.45 per Common Share</t>
        </is>
      </c>
      <c r="D20" t="inlineStr">
        <is>
          <t>Business Wire</t>
        </is>
      </c>
      <c r="E20" t="inlineStr">
        <is>
          <t>Ventas, Inc. (NYSE: VTR) (&amp;quot;Ventas&amp;quot; or the &amp;quot;Company&amp;quot;) today announced that its Board of Directors has declared a quarterly dividend of $0.45 per common share. The dividend will be payable in cash on January 20, 2021 to stockholders of record as of the close of business on January 4, 2021.</t>
        </is>
      </c>
    </row>
    <row r="21">
      <c r="A21" s="10" t="inlineStr">
        <is>
          <t>Premium Brands Holdings Corporation Announces Completion of $230 Million Public Offering of Common Shares and $57.5 Million Concurrent Private Placement of Common Shares</t>
        </is>
      </c>
      <c r="D21" s="5" t="inlineStr">
        <is>
          <t>CNW Group</t>
        </is>
      </c>
      <c r="E21" s="5" t="inlineStr">
        <is>
          <t>/NOT FOR DISTRIBUTION TO U. NEWS WIRE SERVICES OR DISSEMINATION IN THE UNITED STATES.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Has Premium Brands Holdings Corporation (TSE:PBH) Stock&amp;#39;s Recent Performance Got Anything to Do With Its Financial Health?</t>
        </is>
      </c>
      <c r="D22" t="inlineStr">
        <is>
          <t>Simply Wall St</t>
        </is>
      </c>
      <c r="E22" t="inlineStr">
        <is>
          <t>Premium Brands Holdings&amp;#39; (TSE:PBH) stock is up by 4.6% over the past month. Given that stock prices are usually...</t>
        </is>
      </c>
    </row>
    <row r="23">
      <c r="A23" s="10" t="inlineStr">
        <is>
          <t>Ventas Takes Gold in Nareit’s 2020 Diversity, Equity &amp; Inclusion Recognition Awards</t>
        </is>
      </c>
      <c r="D23" s="5" t="inlineStr">
        <is>
          <t>Business Wire</t>
        </is>
      </c>
      <c r="E23" s="5" t="inlineStr">
        <is>
          <t>Ventas, Inc today took Gold at Nareit’s Annual Diversity, Equity &amp; Inclusion Recognition Awards presented during the 2020 REITworld Conference.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Health Depot Pharmacy and Retirement Home Referral Services Collaborate to Bring Care Home to Seniors and Their Families</t>
        </is>
      </c>
      <c r="D24" t="inlineStr">
        <is>
          <t>CNW Group</t>
        </is>
      </c>
      <c r="E24" t="inlineStr">
        <is>
          <t>Online pharmacy ordering, direct-to-door delivery complement a full range of seniors&amp;#39; in-home care services.TORONTO, Nov.</t>
        </is>
      </c>
    </row>
    <row r="25">
      <c r="A25" s="10" t="inlineStr">
        <is>
          <t>Ventas to Participate in Nareit REITworld 2020 Conference</t>
        </is>
      </c>
      <c r="D25" s="5" t="inlineStr">
        <is>
          <t>Business Wire</t>
        </is>
      </c>
      <c r="E25" s="5" t="inlineStr">
        <is>
          <t>Ventas, Inc. (NYSE: VTR) (&amp;quot;Ventas&amp;quot; or the &amp;quot;Company&amp;quot;) announced today that management will make a presentation regarding the Company at the virtual Nareit REITworld 2020 Conference (the &amp;quot;Nareit Conference&amp;quot;) on November 17, 2020 at 9:30 a.m. Eastern Time.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Premium Brands, Mi&amp;#39;kmaq First Nations to buy Clearwater for about C$1 billion</t>
        </is>
      </c>
      <c r="D26" t="inlineStr">
        <is>
          <t>Reuters</t>
        </is>
      </c>
      <c r="E26" t="inlineStr">
        <is>
          <t>Canadian food producer Premium Brands Holdings Corp and a coalition of Mi'kmaq First Nations said on Monday they would buy Clearwater Seafoods Inc, one of the largest shellfish distributors in the country, in a deal valued at about C$1 billion, including debt.  The combined seafood operations of Clearwater, Premium Brands, and the coalition of Mi'kmaq First Nations is expected to bring in more than C$1.3 billion ($999.92 million) in annual sales, with about 89% of Clearwater's sales coming from outside of Canada.  Under the terms of the deal, Mi'kmaq, which is led by Membertou First Nation, will become a 50% owner of Clearwater with Premium Brands.</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