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ontario-lottery-gaming-corporation-evening-051000617.html" TargetMode="External" Id="rId1"/><Relationship Type="http://schemas.openxmlformats.org/officeDocument/2006/relationships/hyperlink" Target="https://finance.yahoo.com/news/ca-23-09-polaris-infrastructure-085041636.html" TargetMode="External" Id="rId2"/><Relationship Type="http://schemas.openxmlformats.org/officeDocument/2006/relationships/hyperlink" Target="https://finance.yahoo.com/news/polaris-infrastructure-extends-memorandum-understanding-220000273.html" TargetMode="External" Id="rId3"/><Relationship Type="http://schemas.openxmlformats.org/officeDocument/2006/relationships/hyperlink" Target="https://finance.yahoo.com/news/things-look-grim-polaris-infrastructure-041720352.html" TargetMode="External" Id="rId4"/><Relationship Type="http://schemas.openxmlformats.org/officeDocument/2006/relationships/hyperlink" Target="https://finance.yahoo.com/news/eastern-ontario-regional-network-encouraged-170400336.html" TargetMode="External" Id="rId5"/><Relationship Type="http://schemas.openxmlformats.org/officeDocument/2006/relationships/hyperlink" Target="https://finance.yahoo.com/news/trends-polaris-infrastructure-tse-pif-103303398.html" TargetMode="External" Id="rId6"/><Relationship Type="http://schemas.openxmlformats.org/officeDocument/2006/relationships/hyperlink" Target="https://finance.yahoo.com/news/polaris-infrastructure-tse-pif-compensated-172120879.html" TargetMode="External" Id="rId7"/><Relationship Type="http://schemas.openxmlformats.org/officeDocument/2006/relationships/hyperlink" Target="https://finance.yahoo.com/news/polaris-infrastructure-announces-q3-2020-130000126.html" TargetMode="External" Id="rId8"/><Relationship Type="http://schemas.openxmlformats.org/officeDocument/2006/relationships/hyperlink" Target="https://finance.yahoo.com/news/polaris-infrastructure-declares-quarterly-dividend-130000671.html" TargetMode="External" Id="rId9"/><Relationship Type="http://schemas.openxmlformats.org/officeDocument/2006/relationships/hyperlink" Target="https://finance.yahoo.com/news/edited-transcript-pif-earnings-conference-214200478.html" TargetMode="External" Id="rId10"/><Relationship Type="http://schemas.openxmlformats.org/officeDocument/2006/relationships/hyperlink" Target="https://finance.yahoo.com/news/polaris-infrastructure-announces-results-annual-225700995.html" TargetMode="External" Id="rId11"/><Relationship Type="http://schemas.openxmlformats.org/officeDocument/2006/relationships/hyperlink" Target="https://finance.yahoo.com/news/polaris-infrastructure-announces-q1-20-210000751.html" TargetMode="External" Id="rId12"/></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PIF.to</t>
        </is>
      </c>
      <c r="B3" s="1" t="inlineStr">
        <is>
          <t>Utilities—Renewable</t>
        </is>
      </c>
      <c r="C3" t="inlineStr">
        <is>
          <t>Polaris Infrastructure Inc.</t>
        </is>
      </c>
      <c r="D3" s="6" t="n">
        <v>21.66</v>
      </c>
      <c r="E3" s="6" t="n">
        <v>382</v>
      </c>
      <c r="F3" s="6" t="n">
        <v>563</v>
      </c>
      <c r="G3" s="6" t="n">
        <v>1190</v>
      </c>
      <c r="H3" s="6" t="n">
        <v>395570080</v>
      </c>
      <c r="I3" s="6" t="n">
        <v>74720000</v>
      </c>
      <c r="J3" s="6" t="n">
        <v>28842000</v>
      </c>
      <c r="K3" s="6" t="n">
        <v>491118000</v>
      </c>
      <c r="L3" s="6" t="n">
        <v>264349000</v>
      </c>
      <c r="M3">
        <f>K3/L3</f>
        <v/>
      </c>
      <c r="N3" s="6" t="n">
        <v>168230000</v>
      </c>
      <c r="O3">
        <f>N3/M3</f>
        <v/>
      </c>
      <c r="P3" t="inlineStr"/>
      <c r="Q3" t="inlineStr"/>
      <c r="R3" t="inlineStr">
        <is>
          <t>Polaris Infrastructure Inc. acquires, develops, and operates renewable energy projects in Latin America. The company, through its subsidiaries, owns and operates the San Jacinto project, a 72 megawatt (MW) net capacity geothermal facility located in northwest Nicaragua. It also operates run-of-river (ROR) hydro facility of 5 MW in Canchayllo, Peru; and 2 ROR hydro projects with the capacity of approximately 8 MW (net) and 20 MW (net) in Peru. The company was formerly known as Ram Power, Corp. and changed its name to Polaris Infrastructure Inc. in May 2015. Polaris Infrastructure Inc. was incorporated in 1984 and is based in Toronto, Canada.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INE.TO</t>
        </is>
      </c>
      <c r="B8" s="1" t="inlineStr"/>
      <c r="D8" s="6" t="n">
        <v>0</v>
      </c>
      <c r="E8" s="6" t="n">
        <v>0</v>
      </c>
      <c r="F8" s="6" t="n">
        <v>0</v>
      </c>
      <c r="G8" s="6" t="n">
        <v>0</v>
      </c>
      <c r="H8" s="6" t="inlineStr"/>
      <c r="I8" s="6" t="inlineStr"/>
      <c r="J8" s="6" t="inlineStr"/>
      <c r="K8" s="6" t="inlineStr"/>
      <c r="L8" s="6" t="inlineStr"/>
      <c r="M8">
        <f>K8/L8</f>
        <v/>
      </c>
      <c r="N8" s="6" t="inlineStr"/>
      <c r="O8">
        <f>N8/M8</f>
        <v/>
      </c>
      <c r="P8" t="inlineStr"/>
      <c r="Q8" t="inlineStr"/>
      <c r="R8" t="inlineStr"/>
    </row>
    <row r="9">
      <c r="A9" s="3" t="inlineStr">
        <is>
          <t>BLX.TO</t>
        </is>
      </c>
      <c r="B9" s="1" t="inlineStr">
        <is>
          <t>Banks—Regional</t>
        </is>
      </c>
      <c r="C9" t="inlineStr">
        <is>
          <t>Banco Latinoamericano de Comercio Exterior, S.A</t>
        </is>
      </c>
      <c r="D9" s="6" t="n">
        <v>15.22</v>
      </c>
      <c r="E9" s="6" t="n">
        <v>1307</v>
      </c>
      <c r="F9" s="6" t="n">
        <v>393</v>
      </c>
      <c r="G9" s="6" t="n">
        <v>31</v>
      </c>
      <c r="H9" s="6" t="n">
        <v>603897664</v>
      </c>
      <c r="I9" s="6" t="n">
        <v>100592000</v>
      </c>
      <c r="J9" s="6" t="n">
        <v>63593000</v>
      </c>
      <c r="K9" s="6" t="n">
        <v>6288898000</v>
      </c>
      <c r="L9" s="6" t="n">
        <v>5250978000</v>
      </c>
      <c r="M9">
        <f>K9/L9</f>
        <v/>
      </c>
      <c r="N9" s="6" t="n">
        <v>1585336000</v>
      </c>
      <c r="O9">
        <f>N9/M9</f>
        <v/>
      </c>
      <c r="P9" t="inlineStr"/>
      <c r="Q9" t="inlineStr"/>
      <c r="R9" t="inlineStr"/>
    </row>
    <row r="10">
      <c r="A10" s="3" t="inlineStr">
        <is>
          <t>NPI.TO</t>
        </is>
      </c>
      <c r="B10" s="1" t="inlineStr"/>
      <c r="D10" s="6" t="n">
        <v>0</v>
      </c>
      <c r="E10" s="6" t="n">
        <v>0</v>
      </c>
      <c r="F10" s="6" t="n">
        <v>0</v>
      </c>
      <c r="G10" s="6" t="n">
        <v>0</v>
      </c>
      <c r="H10" s="6" t="inlineStr"/>
      <c r="I10" s="6" t="inlineStr"/>
      <c r="J10" s="6" t="inlineStr"/>
      <c r="K10" s="6" t="inlineStr"/>
      <c r="L10" s="6" t="inlineStr"/>
      <c r="M10">
        <f>K10/L10</f>
        <v/>
      </c>
      <c r="N10" s="6" t="inlineStr"/>
      <c r="O10">
        <f>N10/M10</f>
        <v/>
      </c>
      <c r="P10" t="inlineStr"/>
      <c r="Q10" t="inlineStr"/>
      <c r="R10" t="inlineStr"/>
    </row>
    <row r="11">
      <c r="A11" s="3" t="inlineStr">
        <is>
          <t>RNW.TO</t>
        </is>
      </c>
      <c r="B11" s="1" t="inlineStr"/>
      <c r="D11" s="6" t="n">
        <v>0</v>
      </c>
      <c r="E11" s="6" t="n">
        <v>0</v>
      </c>
      <c r="F11" s="6" t="n">
        <v>0</v>
      </c>
      <c r="G11" s="6" t="n">
        <v>0</v>
      </c>
      <c r="H11" s="6" t="inlineStr"/>
      <c r="I11" s="6" t="inlineStr"/>
      <c r="J11" s="6" t="inlineStr"/>
      <c r="K11" s="6" t="inlineStr"/>
      <c r="L11" s="6" t="inlineStr"/>
      <c r="M11">
        <f>K11/L11</f>
        <v/>
      </c>
      <c r="N11" s="6" t="inlineStr"/>
      <c r="O11">
        <f>N11/M11</f>
        <v/>
      </c>
      <c r="P11" t="inlineStr"/>
      <c r="Q11" t="inlineStr"/>
      <c r="R11" t="inlineStr"/>
    </row>
    <row r="12">
      <c r="A12" s="3" t="inlineStr">
        <is>
          <t>VMD.TO</t>
        </is>
      </c>
      <c r="B12" s="1" t="inlineStr">
        <is>
          <t>Medical Devices</t>
        </is>
      </c>
      <c r="C12" t="inlineStr">
        <is>
          <t>Viemed Healthcare, Inc.</t>
        </is>
      </c>
      <c r="D12" s="6" t="n">
        <v>9.77</v>
      </c>
      <c r="E12" s="6" t="n">
        <v>0</v>
      </c>
      <c r="F12" s="6" t="n">
        <v>0</v>
      </c>
      <c r="G12" s="6" t="n">
        <v>0</v>
      </c>
      <c r="H12" s="6" t="n">
        <v>386267712</v>
      </c>
      <c r="I12" s="6" t="n">
        <v>131309000</v>
      </c>
      <c r="J12" s="6" t="n">
        <v>31530000</v>
      </c>
      <c r="K12" s="6" t="n">
        <v>112560000</v>
      </c>
      <c r="L12" s="6" t="n">
        <v>30867000</v>
      </c>
      <c r="M12">
        <f>K12/L12</f>
        <v/>
      </c>
      <c r="N12" s="6" t="n">
        <v>6229000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Media Advisory - Minister Monsef Virtual Visit - the Maritimes</t>
        </is>
      </c>
      <c r="D8" t="inlineStr">
        <is>
          <t>CNW Group</t>
        </is>
      </c>
      <c r="E8" t="inlineStr">
        <is>
          <t>9, 2021 /CNW/ - As part of her one-day virtual tour in the Atlantic region, the Honourable Maryam Monsef, Minister for Women and Gender Equality and Rural Economic Development, will meet with stakeholders in various local industries and organizations to make important funding announcements.Events open to media are specified below.</t>
        </is>
      </c>
    </row>
    <row r="9">
      <c r="A9" s="10" t="inlineStr">
        <is>
          <t>At CA$23.09, Is Polaris Infrastructure Inc. (TSE:PIF) Worth Looking At Closely?</t>
        </is>
      </c>
      <c r="D9" s="5" t="inlineStr">
        <is>
          <t>Simply Wall St</t>
        </is>
      </c>
      <c r="E9" s="5" t="inlineStr">
        <is>
          <t>While Polaris Infrastructure Inc. ( TSE:PIF ) might not be the most widely known stock at the moment, it saw a...</t>
        </is>
      </c>
    </row>
    <row r="10">
      <c r="A10" s="9" t="inlineStr">
        <is>
          <t>Polaris Infrastructure Extends Memorandum of Understanding for 10 MW Run-of-River Hydro Project in Panama</t>
        </is>
      </c>
      <c r="D10" t="inlineStr">
        <is>
          <t>PR Newswire</t>
        </is>
      </c>
      <c r="E10" t="inlineStr">
        <is>
          <t>Polaris Infrastructure Inc. (TSX: PIF) (&amp;quot;Polaris Infrastructure&amp;quot; or the &amp;quot;Company&amp;quot;), a Toronto-based company engaged in the operation, acquisition and development of renewable energy projects in Latin America, announced today that it has extended the period of exclusivity to June 30, 2021 for the Memorandum of Understanding (&amp;quot;MOU&amp;quot;) signed in 2020 to acquire the owner of a Panama-based 10 MW run-of-river hydro project called Chuspa (the &amp;quot;Project&amp;quot;) from Navitas Holdings, Inc. of Panama.</t>
        </is>
      </c>
    </row>
    <row r="11">
      <c r="A11" s="10" t="inlineStr">
        <is>
          <t>Things Look Grim For Polaris Infrastructure Inc. (TSE:PIF) After Today&amp;#39;s Downgrade</t>
        </is>
      </c>
      <c r="D11" s="5" t="inlineStr">
        <is>
          <t>Simply Wall St</t>
        </is>
      </c>
      <c r="E11" s="5" t="inlineStr">
        <is>
          <t>One thing we could say about the analysts on Polaris Infrastructure Inc. ( TSE:PIF ) - they aren&amp;#39;t optimistic, having...</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Polaris Infrastructure Announces Amended and Extended PENSA Power Purchase Agreement</t>
        </is>
      </c>
      <c r="D12" t="inlineStr">
        <is>
          <t>CNW Group</t>
        </is>
      </c>
      <c r="E12" t="inlineStr">
        <is>
          <t>TORONTO, Dec. 17, 2020 /CNW/ - Polaris Infrastructure Inc.</t>
        </is>
      </c>
    </row>
    <row r="13">
      <c r="A13" s="10" t="inlineStr">
        <is>
          <t>What Can The Trends At Polaris Infrastructure (TSE:PIF) Tell Us About Their Returns?</t>
        </is>
      </c>
      <c r="D13" s="5" t="inlineStr">
        <is>
          <t>Simply Wall St</t>
        </is>
      </c>
      <c r="E13" s="5" t="inlineStr">
        <is>
          <t>If we want to find a stock that could multiply over the long term, what are the underlying trends we should look for...</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Polaris Infrastructure (TSE:PIF) Has Compensated Shareholders With A Respectable 88% Return On Their Investment</t>
        </is>
      </c>
      <c r="D14" t="inlineStr">
        <is>
          <t>Simply Wall St</t>
        </is>
      </c>
      <c r="E14" t="inlineStr">
        <is>
          <t>Stock pickers are generally looking for stocks that will outperform the broader market. Buying under-rated businesses...</t>
        </is>
      </c>
    </row>
    <row r="15">
      <c r="A15" s="10" t="inlineStr">
        <is>
          <t>Polaris Infrastructure Announces Q3 2020 Results</t>
        </is>
      </c>
      <c r="D15" s="5" t="inlineStr">
        <is>
          <t>PR Newswire</t>
        </is>
      </c>
      <c r="E15" s="5" t="inlineStr">
        <is>
          <t>Polaris Infrastructure Inc. (TSX: PIF) (&amp;quot;Polaris Infrastructure&amp;quot; or the &amp;quot;Company&amp;quot;), a Toronto-based company engaged in the operation, acquisition and development of renewable energy projects in Latin America, is pleased to report its financial and operating results for the three and nine month periods ended September 30, 2020. This earnings release should be read in conjunction with Polaris Infrastructure&amp;#39;s Consolidated Financial Statements and Management&amp;#39;s Discussion and Analysis, which are available on the Company&amp;#39;s website at www.polarisinfrastructure.com and have been posted on SEDAR at www.sedar.com. The dollar figures below are denominated in US Dollars unless noted otherwise.</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Polaris Infrastructure Declares Quarterly Dividend</t>
        </is>
      </c>
      <c r="D16" t="inlineStr">
        <is>
          <t>PR Newswire</t>
        </is>
      </c>
      <c r="E16" t="inlineStr">
        <is>
          <t>Polaris Infrastructure Inc. (TSX: PIF) (&amp;quot;Polaris Infrastructure&amp;quot; or the &amp;quot;Company&amp;quot;), a Toronto-based company engaged in the operation, acquisition and development of renewable energy projects in Latin America, is pleased to announce that its board of directors has declared a quarterly dividend of US$0.15 per common share outstanding.</t>
        </is>
      </c>
    </row>
    <row r="17">
      <c r="A17" s="10" t="inlineStr">
        <is>
          <t>Edited Transcript of PIF.TO earnings conference call or presentation 21-May-20 2:00pm GMT</t>
        </is>
      </c>
      <c r="D17" s="5" t="inlineStr">
        <is>
          <t>Thomson Reuters StreetEvents</t>
        </is>
      </c>
      <c r="E17" s="5" t="inlineStr">
        <is>
          <t>Q1 2020 Polaris Infrastructure Inc Earnings Call</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Polaris Infrastructure Announces Results of Annual meeting</t>
        </is>
      </c>
      <c r="D18" t="inlineStr">
        <is>
          <t>PR Newswire</t>
        </is>
      </c>
      <c r="E18" t="inlineStr">
        <is>
          <t>Polaris Infrastructure Inc. (TSX: PIF) (&amp;quot;Polaris&amp;quot; or the &amp;quot;Company&amp;quot;) is pleased to announce that all resolutions were passed at the Company&amp;#39;s annual meeting (the &amp;quot;Meeting&amp;quot;) held via live video webcast today.</t>
        </is>
      </c>
    </row>
    <row r="19">
      <c r="A19" s="10" t="inlineStr">
        <is>
          <t>Polaris Infrastructure Announces Q1-20 Earnings Release Date</t>
        </is>
      </c>
      <c r="D19" s="5" t="inlineStr">
        <is>
          <t>CNW Group</t>
        </is>
      </c>
      <c r="E19" s="5" t="inlineStr">
        <is>
          <t>The Company expects to file the Documents on or about  Wednesday May 20 th following close of Markets and on  Thursday May 21 st, 2020 the Company will hold an earnings call  Further details regarding the earnings call will be provided on the Company's website.  During the quarter ended  March 31, 2020 , the Company announced that two of its run-of-river hydro projects in  Peru , 8 de Agosto and El Carmen, achieved their respective commercial operation dates and received official extensions of their respective power purchase agreements.</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n"/>
    </row>
    <row r="21">
      <c r="A21" s="10" t="n"/>
      <c r="D21" s="5" t="n"/>
      <c r="E21" s="5" t="n"/>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n"/>
    </row>
    <row r="23">
      <c r="A23" s="10" t="n"/>
      <c r="D23" s="5" t="n"/>
      <c r="E23" s="5" t="n"/>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n"/>
    </row>
    <row r="25">
      <c r="A25" s="10" t="n"/>
      <c r="D25" s="5" t="n"/>
      <c r="E25" s="5" t="n"/>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n"/>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