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prague-resources-lp-announces-cash-110000440.html" TargetMode="External" Id="rId1"/><Relationship Type="http://schemas.openxmlformats.org/officeDocument/2006/relationships/hyperlink" Target="https://finance.yahoo.com/news/golar-lng-partners-gmlp-jumps-143902370.html" TargetMode="External" Id="rId2"/><Relationship Type="http://schemas.openxmlformats.org/officeDocument/2006/relationships/hyperlink" Target="https://finance.yahoo.com/news/national-oilwell-nov-plans-rename-152503755.html" TargetMode="External" Id="rId3"/><Relationship Type="http://schemas.openxmlformats.org/officeDocument/2006/relationships/hyperlink" Target="https://finance.yahoo.com/news/top-ranked-income-stocks-buy-151603713.html" TargetMode="External" Id="rId4"/><Relationship Type="http://schemas.openxmlformats.org/officeDocument/2006/relationships/hyperlink" Target="https://finance.yahoo.com/news/top-ranked-income-stocks-buy-145402159.html" TargetMode="External" Id="rId5"/><Relationship Type="http://schemas.openxmlformats.org/officeDocument/2006/relationships/hyperlink" Target="https://finance.yahoo.com/news/4-high-yielding-pipeline-stocks-124812858.html" TargetMode="External" Id="rId6"/><Relationship Type="http://schemas.openxmlformats.org/officeDocument/2006/relationships/hyperlink" Target="https://finance.yahoo.com/news/sprague-resources-srlp-stock-outpacing-163004641.html" TargetMode="External" Id="rId7"/><Relationship Type="http://schemas.openxmlformats.org/officeDocument/2006/relationships/hyperlink" Target="https://finance.yahoo.com/news/transocean-rig-catches-eye-stock-135501666.html" TargetMode="External" Id="rId8"/><Relationship Type="http://schemas.openxmlformats.org/officeDocument/2006/relationships/hyperlink" Target="https://finance.yahoo.com/news/zacks-analyst-blog-highlights-sprague-182606340.html" TargetMode="External" Id="rId9"/><Relationship Type="http://schemas.openxmlformats.org/officeDocument/2006/relationships/hyperlink" Target="https://finance.yahoo.com/news/4-pipeline-stocks-great-investment-122512565.html" TargetMode="External" Id="rId10"/><Relationship Type="http://schemas.openxmlformats.org/officeDocument/2006/relationships/hyperlink" Target="https://finance.yahoo.com/news/sprague-resources-srlp-outpaced-other-163004394.html" TargetMode="External" Id="rId11"/><Relationship Type="http://schemas.openxmlformats.org/officeDocument/2006/relationships/hyperlink" Target="https://finance.yahoo.com/news/top-ranked-income-stocks-buy-141702672.html" TargetMode="External" Id="rId12"/><Relationship Type="http://schemas.openxmlformats.org/officeDocument/2006/relationships/hyperlink" Target="https://finance.yahoo.com/news/bonanza-creek-highpoint-reach-merger-134501210.html" TargetMode="External" Id="rId13"/><Relationship Type="http://schemas.openxmlformats.org/officeDocument/2006/relationships/hyperlink" Target="https://finance.yahoo.com/news/suburban-propane-partners-sph-focus-133301478.html" TargetMode="External" Id="rId14"/><Relationship Type="http://schemas.openxmlformats.org/officeDocument/2006/relationships/hyperlink" Target="https://finance.yahoo.com/news/shell-rds-cut-jobs-capacity-150903945.html" TargetMode="External" Id="rId15"/><Relationship Type="http://schemas.openxmlformats.org/officeDocument/2006/relationships/hyperlink" Target="https://finance.yahoo.com/news/rpc-res-3-wider-expected-163304836.html" TargetMode="External" Id="rId16"/><Relationship Type="http://schemas.openxmlformats.org/officeDocument/2006/relationships/hyperlink" Target="https://www.fool.com/earnings/call-transcripts/2020/11/07/sprague-resources-lp-srlp-q3-2020-earnings-call-tr/?source=eptyholnk0000202&amp;utm_source=yahoo-host&amp;utm_medium=feed&amp;utm_campaign=article&amp;yptr=yahoo" TargetMode="External" Id="rId17"/><Relationship Type="http://schemas.openxmlformats.org/officeDocument/2006/relationships/hyperlink" Target="https://finance.yahoo.com/news/sprague-resources-lp-host-earnings-161500649.html" TargetMode="External" Id="rId18"/><Relationship Type="http://schemas.openxmlformats.org/officeDocument/2006/relationships/hyperlink" Target="https://finance.yahoo.com/news/sprague-resources-lp-reports-third-110000553.html" TargetMode="External" Id="rId19"/><Relationship Type="http://schemas.openxmlformats.org/officeDocument/2006/relationships/hyperlink" Target="https://finance.yahoo.com/news/sprague-resources-srlp-stock-sinks-215009290.html" TargetMode="External" Id="rId20"/><Relationship Type="http://schemas.openxmlformats.org/officeDocument/2006/relationships/hyperlink" Target="https://finance.yahoo.com/news/sprague-resources-lp-announces-cash-100000909.html" TargetMode="External" Id="rId21"/><Relationship Type="http://schemas.openxmlformats.org/officeDocument/2006/relationships/hyperlink" Target="https://finance.yahoo.com/news/top-ranked-income-stocks-buy-152403105.html" TargetMode="External" Id="rId22"/><Relationship Type="http://schemas.openxmlformats.org/officeDocument/2006/relationships/hyperlink" Target="https://finance.yahoo.com/news/value-investors-buy-sprague-resources-155003854.html" TargetMode="External" Id="rId23"/><Relationship Type="http://schemas.openxmlformats.org/officeDocument/2006/relationships/hyperlink" Target="https://finance.yahoo.com/news/top-ranked-income-stocks-buy-131901680.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SRLP.nyse</t>
        </is>
      </c>
      <c r="B3" s="1" t="inlineStr">
        <is>
          <t>Oil &amp; Gas Refining &amp; Marketing</t>
        </is>
      </c>
      <c r="C3" t="inlineStr">
        <is>
          <t>Sprague Resources LP</t>
        </is>
      </c>
      <c r="D3" s="6" t="n">
        <v>21.06</v>
      </c>
      <c r="E3" s="6" t="n">
        <v>1415</v>
      </c>
      <c r="F3" s="6" t="n">
        <v>3357</v>
      </c>
      <c r="G3" s="6" t="n">
        <v>161</v>
      </c>
      <c r="H3" s="6" t="n">
        <v>552325888</v>
      </c>
      <c r="I3" s="6" t="n">
        <v>2335983000</v>
      </c>
      <c r="J3" s="6" t="n">
        <v>33811000</v>
      </c>
      <c r="K3" s="6" t="n">
        <v>1199430000</v>
      </c>
      <c r="L3" s="6" t="n">
        <v>1140735000</v>
      </c>
      <c r="M3">
        <f>K3/L3</f>
        <v/>
      </c>
      <c r="N3" s="6" t="n">
        <v>382400000</v>
      </c>
      <c r="O3">
        <f>N3/M3</f>
        <v/>
      </c>
      <c r="P3" t="inlineStr"/>
      <c r="Q3" t="inlineStr"/>
      <c r="R3" t="inlineStr">
        <is>
          <t>Sprague Resources LP engages in the purchase, storage, distribution, and sale of refined petroleum products and natural gas in the United States and Canada. The company operates through four segments: Refined Products, Natural Gas, Materials Handling, and Other Operations. The Refined Products segment purchases and sells various refined products, such as heating oil, diesel fuel, residual fuel oil, kerosene, jet fuel, gasoline, and asphalt to wholesale, retail, and commercial customers. This segment's wholesale customers consist of approximately 1,100 home heating oil retailers, and diesel fuel and gasoline resellers; and commercial customers include federal and state agencies, municipalities, regional transit authorities, drill sites, large industrial companies, real estate management companies, hospitals, educational institutions, and asphalt paving companies. The Natural Gas segment purchases natural gas from natural gas producers and trading companies and sells and distributes natural gas to approximately 15,000 commercial and industrial customer locations across 13 states in the Northeast and Mid-Atlantic United States. The Materials Handling segment offloads, stores, and prepares for the delivery of various customer-owned products, including asphalt, crude oil, clay slurry, salt, gypsum, residual fuel oil, coal, petroleum coke, caustic soda, tallow, pulp, and heavy equipment. The Other Operations segment engages in coal marketing and distribution; and commercial trucking activities. As of December 31, 2020, the company had combined storage capacity of 14.6 million barrels for refined products and other liquid materials, as well as 2.0 million square feet of materials handling capacity. Sprague Resources LP was founded in 1870 and is headquartered in Portsmouth, New Hampshire.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CAPL</t>
        </is>
      </c>
      <c r="B8" s="1" t="inlineStr">
        <is>
          <t>Oil &amp; Gas Refining &amp; Marketing</t>
        </is>
      </c>
      <c r="C8" t="inlineStr">
        <is>
          <t>CrossAmerica Partners LP</t>
        </is>
      </c>
      <c r="D8" s="6" t="n">
        <v>18.97</v>
      </c>
      <c r="E8" s="6" t="n">
        <v>418</v>
      </c>
      <c r="F8" s="6" t="n">
        <v>-1</v>
      </c>
      <c r="G8" s="6" t="n">
        <v>20</v>
      </c>
      <c r="H8" s="6" t="n">
        <v>718355904</v>
      </c>
      <c r="I8" s="6" t="n">
        <v>1790894000</v>
      </c>
      <c r="J8" s="6" t="n">
        <v>107456000</v>
      </c>
      <c r="K8" s="6" t="n">
        <v>1014342000</v>
      </c>
      <c r="L8" s="6" t="n">
        <v>904674000</v>
      </c>
      <c r="M8">
        <f>K8/L8</f>
        <v/>
      </c>
      <c r="N8" s="6" t="n">
        <v>511350000</v>
      </c>
      <c r="O8">
        <f>N8/M8</f>
        <v/>
      </c>
      <c r="P8" t="inlineStr"/>
      <c r="Q8" t="inlineStr"/>
      <c r="R8" t="inlineStr"/>
    </row>
    <row r="9">
      <c r="A9" s="3" t="inlineStr">
        <is>
          <t>DKL</t>
        </is>
      </c>
      <c r="B9" s="1" t="inlineStr">
        <is>
          <t>Oil &amp; Gas Midstream</t>
        </is>
      </c>
      <c r="C9" t="inlineStr">
        <is>
          <t>Delek Logistics Partners, LP</t>
        </is>
      </c>
      <c r="D9" s="6" t="n">
        <v>36.85</v>
      </c>
      <c r="E9" s="6" t="n">
        <v>0</v>
      </c>
      <c r="F9" s="6" t="n">
        <v>0</v>
      </c>
      <c r="G9" s="6" t="n">
        <v>27</v>
      </c>
      <c r="H9" s="6" t="n">
        <v>1600885504</v>
      </c>
      <c r="I9" s="6" t="n">
        <v>563418000</v>
      </c>
      <c r="J9" s="6" t="n">
        <v>140532000</v>
      </c>
      <c r="K9" s="6" t="n">
        <v>956417000</v>
      </c>
      <c r="L9" s="6" t="n">
        <v>1064718000</v>
      </c>
      <c r="M9">
        <f>K9/L9</f>
        <v/>
      </c>
      <c r="N9" s="6" t="n">
        <v>992291000</v>
      </c>
      <c r="O9">
        <f>N9/M9</f>
        <v/>
      </c>
      <c r="P9" t="inlineStr"/>
      <c r="Q9" t="inlineStr"/>
      <c r="R9" t="inlineStr"/>
    </row>
    <row r="10">
      <c r="A10" s="3" t="inlineStr">
        <is>
          <t>PBFX</t>
        </is>
      </c>
      <c r="B10" s="1" t="inlineStr">
        <is>
          <t>Oil &amp; Gas Midstream</t>
        </is>
      </c>
      <c r="C10" t="inlineStr">
        <is>
          <t>PBF Logistics LP</t>
        </is>
      </c>
      <c r="D10" s="6" t="n">
        <v>13.98</v>
      </c>
      <c r="E10" s="6" t="n">
        <v>19</v>
      </c>
      <c r="F10" s="6" t="n">
        <v>33</v>
      </c>
      <c r="G10" s="6" t="n">
        <v>23</v>
      </c>
      <c r="H10" s="6" t="n">
        <v>871871040</v>
      </c>
      <c r="I10" s="6" t="n">
        <v>360255000</v>
      </c>
      <c r="J10" s="6" t="n">
        <v>147432000</v>
      </c>
      <c r="K10" s="6" t="n">
        <v>933552000</v>
      </c>
      <c r="L10" s="6" t="n">
        <v>766335000</v>
      </c>
      <c r="M10">
        <f>K10/L10</f>
        <v/>
      </c>
      <c r="N10" s="6" t="n">
        <v>720845000</v>
      </c>
      <c r="O10">
        <f>N10/M10</f>
        <v/>
      </c>
      <c r="P10" t="inlineStr"/>
      <c r="Q10" t="inlineStr"/>
      <c r="R10" t="inlineStr"/>
    </row>
    <row r="11">
      <c r="A11" s="3" t="inlineStr">
        <is>
          <t>USAC</t>
        </is>
      </c>
      <c r="B11" s="1" t="inlineStr">
        <is>
          <t>Oil &amp; Gas Equipment &amp; Services</t>
        </is>
      </c>
      <c r="C11" t="inlineStr">
        <is>
          <t>USA Compression Partners, LP</t>
        </is>
      </c>
      <c r="D11" s="6" t="n">
        <v>15.2</v>
      </c>
      <c r="E11" s="6" t="n">
        <v>0</v>
      </c>
      <c r="F11" s="6" t="n">
        <v>-1</v>
      </c>
      <c r="G11" s="6" t="n">
        <v>12</v>
      </c>
      <c r="H11" s="6" t="n">
        <v>1474343808</v>
      </c>
      <c r="I11" s="6" t="n">
        <v>667683000</v>
      </c>
      <c r="J11" s="6" t="n">
        <v>-594732000</v>
      </c>
      <c r="K11" s="6" t="n">
        <v>2948700000</v>
      </c>
      <c r="L11" s="6" t="n">
        <v>2133736000</v>
      </c>
      <c r="M11">
        <f>K11/L11</f>
        <v/>
      </c>
      <c r="N11" s="6" t="n">
        <v>1927005000</v>
      </c>
      <c r="O11">
        <f>N11/M11</f>
        <v/>
      </c>
      <c r="P11" t="inlineStr"/>
      <c r="Q11" t="inlineStr"/>
      <c r="R11" t="inlineStr"/>
    </row>
    <row r="12">
      <c r="A12" s="3" t="inlineStr">
        <is>
          <t>SMLP</t>
        </is>
      </c>
      <c r="B12" s="1" t="inlineStr">
        <is>
          <t>Oil &amp; Gas Midstream</t>
        </is>
      </c>
      <c r="C12" t="inlineStr">
        <is>
          <t>Summit Midstream Partners, LP</t>
        </is>
      </c>
      <c r="D12" s="6" t="n">
        <v>24.48</v>
      </c>
      <c r="E12" s="6" t="n">
        <v>0</v>
      </c>
      <c r="F12" s="6" t="n">
        <v>-112</v>
      </c>
      <c r="G12" s="6" t="n">
        <v>4</v>
      </c>
      <c r="H12" s="6" t="n">
        <v>149575008</v>
      </c>
      <c r="I12" s="6" t="n">
        <v>384411000</v>
      </c>
      <c r="J12" s="6" t="n">
        <v>192352000</v>
      </c>
      <c r="K12" s="6" t="n">
        <v>2499817000</v>
      </c>
      <c r="L12" s="6" t="n">
        <v>1487268000</v>
      </c>
      <c r="M12">
        <f>K12/L12</f>
        <v/>
      </c>
      <c r="N12" s="6" t="n">
        <v>1347326000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Sprague Resources LP Announces Cash Distribution for the Fourth Quarter of 2020 and Earnings Conference Call Schedule</t>
        </is>
      </c>
      <c r="D8" t="inlineStr">
        <is>
          <t>Sprague Resources LP</t>
        </is>
      </c>
      <c r="E8" t="inlineStr">
        <is>
          <t>Sprague announces a cash distribution of $0.6675 per unitPORTSMOUTH, N.H., Jan. 22, 2021 (GLOBE NEWSWIRE) -- Sprague Resources LP (“Sprague”) (NYSE: SRLP) announced today that the Board of Directors of its general partner, Sprague Resources GP LLC (the “General Partner”), declared a cash distribution of $0.6675 per unit ($2.67 per unit on an annualized basis) for the quarter ended December 31, 2020. The fourth quarter distribution is equal to all other distribution amounts in 2020. The announced distribution will be paid on Wednesday, February 10, 2021, to unitholders of record as of the close of business on February 2, 2021. Audited Fourth Quarter 2020 Financial Results and Earnings Conference CallSprague will release its Fourth quarter 2020 unaudited financial results before the opening of trading on the NYSE on Thursday, March 4, 2021 and will host a conference call that day at 1:00 p.m. Eastern time to discuss its financial results. Those interested in hearing the discussion can access the call by dialing (866) 516-2130, and using participation code 2794966. International callers may join by dialing (678) 509-7612. Participants can dial in up to 30 minutes prior to the start of the call. The conference call may also be accessed live by webcast link: https://edge.media-server.com/mmc/p/qq3767mo. This link is also available on the &amp;quot;Investor Relations-Calendar of Events&amp;quot; page of Sprague&amp;#39;s website at www.spragueenergy.com and will be archived on our website for one year. Certain non-GAAP financial information included in the earnings call will be available at the time of the call on the &amp;quot;Investor Relations – Featured Documents&amp;quot; section of Sprague’s website https://investors.spragueenergy.com. Qualified NoticeThis release is intended to be a qualified notice under Treasury Regulation Section 1.1446-4(b). Brokers and nominees should treat one hundred percent (100.0%) of Sprague’s distributions to non-U.S. investors as being attributable to income that is effectively connected with a United States trade or business. Accordingly, Sprague’s distributions to non-U.S. investors are subject to federal income tax withholding at the highest applicable effective tax rate. About Sprague Resources LPSprague Resources LP is engaged in the purchase, storage, distribution and sale of refined petroleum products and natural gas. The company also provides storage and handling services for a broad range of materials. More information concerning Sprague can be found at www.spragueenergy.com. Investor Contact:Paul Scoff+1 800.225.1560investorrelations@spragueenergy.com</t>
        </is>
      </c>
    </row>
    <row r="9">
      <c r="A9" s="10" t="inlineStr">
        <is>
          <t>Golar LNG Partners (GMLP) Jumps: Stock Rises 8.9%</t>
        </is>
      </c>
      <c r="D9" s="5" t="inlineStr">
        <is>
          <t>Zacks Equity Research</t>
        </is>
      </c>
      <c r="E9" s="5" t="inlineStr">
        <is>
          <t>Golar LNG Partners (GMLP) saw a big move last session, as its shares jumped nearly 9% on the day, amid huge volumes.</t>
        </is>
      </c>
    </row>
    <row r="10">
      <c r="A10" s="9" t="inlineStr">
        <is>
          <t>National Oilwell (NOV) Plans to Rename Itself to &amp;#39;Nov Inc.&amp;#39;</t>
        </is>
      </c>
      <c r="D10" t="inlineStr">
        <is>
          <t>Zacks Equity Research</t>
        </is>
      </c>
      <c r="E10" t="inlineStr">
        <is>
          <t>National Oilwell Varco (NOV) announces plans to adopt a new company name &amp;#39;NOV Inc.&amp;#39;, effective Jan 1, 2021.</t>
        </is>
      </c>
    </row>
    <row r="11">
      <c r="A11" s="10" t="inlineStr">
        <is>
          <t>Top Ranked Income Stocks to Buy for December 24th</t>
        </is>
      </c>
      <c r="D11" s="5" t="inlineStr">
        <is>
          <t>Zacks Equity Research</t>
        </is>
      </c>
      <c r="E11" s="5" t="inlineStr">
        <is>
          <t>Top Ranked Income Stocks to Buy for December 24th</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Top Ranked Income Stocks to Buy for December 22nd</t>
        </is>
      </c>
      <c r="D12" t="inlineStr">
        <is>
          <t>Zacks Equity Research</t>
        </is>
      </c>
      <c r="E12" t="inlineStr">
        <is>
          <t>Top Ranked Income Stocks to Buy for December 22nd</t>
        </is>
      </c>
    </row>
    <row r="13">
      <c r="A13" s="10" t="inlineStr">
        <is>
          <t>4 High-Yielding Pipeline Stocks for Income Investors in 2021</t>
        </is>
      </c>
      <c r="D13" s="5" t="inlineStr">
        <is>
          <t>Nilanjan Choudhury</t>
        </is>
      </c>
      <c r="E13" s="5" t="inlineStr">
        <is>
          <t>Sprague Resources (SRLP), CrossAmerica Partners (CAPL), Western Midstream Partners (WES) and Global Partners (GLP) are four energy partnerships that can return well on investment while offering a safe and attractive payout.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Sprague Resources (SRLP) Stock Outpacing Its Oils-Energy Peers This Year?</t>
        </is>
      </c>
      <c r="D14" t="inlineStr">
        <is>
          <t>Zacks Equity Research</t>
        </is>
      </c>
      <c r="E14" t="inlineStr">
        <is>
          <t>Is (SRLP) Outperforming Other Oils-Energy Stocks This Year?</t>
        </is>
      </c>
    </row>
    <row r="15">
      <c r="A15" s="10" t="inlineStr">
        <is>
          <t>Transocean (RIG) Catches Eye: Stock Jumps 6.4%</t>
        </is>
      </c>
      <c r="D15" s="5" t="inlineStr">
        <is>
          <t>Zacks Equity Research</t>
        </is>
      </c>
      <c r="E15" s="5" t="inlineStr">
        <is>
          <t>Transocean (RIG) saw a big move last session, as its shares jumped more than 6% on the day, amid huge volumes.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 Zacks Analyst Blog Highlights: Sprague Resources, CrossAmerica, Western Midstream and Global Partners</t>
        </is>
      </c>
      <c r="D16" t="inlineStr">
        <is>
          <t>Zacks Equity Research</t>
        </is>
      </c>
      <c r="E16" t="inlineStr">
        <is>
          <t>The Zacks Analyst Blog Highlights: Sprague Resources, CrossAmerica, Western Midstream and Global Partners</t>
        </is>
      </c>
    </row>
    <row r="17">
      <c r="A17" s="10" t="inlineStr">
        <is>
          <t>4 Pipeline Stocks That Are Great Investment Opportunities</t>
        </is>
      </c>
      <c r="D17" s="5" t="inlineStr">
        <is>
          <t>Nilanjan Choudhury</t>
        </is>
      </c>
      <c r="E17" s="5" t="inlineStr">
        <is>
          <t>Sprague Resources LP (SRLP), CrossAmerica Partners LP (CAPL), Western Midstream Partners, LP (WES) and Global Partners LP (GLP) are four energy partnerships that can return well on investment while offering a safe and attractive payout.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Has Sprague Resources (SRLP) Outpaced Other Oils-Energy Stocks This Year?</t>
        </is>
      </c>
      <c r="D18" t="inlineStr">
        <is>
          <t>Zacks Equity Research</t>
        </is>
      </c>
      <c r="E18" t="inlineStr">
        <is>
          <t>Is (SRLP) Outperforming Other Oils-Energy Stocks This Year?</t>
        </is>
      </c>
    </row>
    <row r="19">
      <c r="A19" s="10" t="inlineStr">
        <is>
          <t>Top Ranked Income Stocks to Buy for November 18th</t>
        </is>
      </c>
      <c r="D19" s="5" t="inlineStr">
        <is>
          <t>Zacks Equity Research</t>
        </is>
      </c>
      <c r="E19" s="5" t="inlineStr">
        <is>
          <t>Top Ranked Income Stocks to Buy for November 18th</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Bonanza Creek &amp;amp; HighPoint Reach Merger Agreement Worth $376M</t>
        </is>
      </c>
      <c r="D20" t="inlineStr">
        <is>
          <t>Zacks Equity Research</t>
        </is>
      </c>
      <c r="E20" t="inlineStr">
        <is>
          <t>Bonanza Creek (BCEI) and HighPoint Resources (HPR) enter into a $376-million merger agreement to form a new entity of significant scale in the rural DJ Basin.</t>
        </is>
      </c>
    </row>
    <row r="21">
      <c r="A21" s="10" t="inlineStr">
        <is>
          <t>Suburban Propane Partners (SPH) in Focus: Stock Moves 5.5% Higher</t>
        </is>
      </c>
      <c r="D21" s="5" t="inlineStr">
        <is>
          <t>Zacks Equity Research</t>
        </is>
      </c>
      <c r="E21" s="5" t="inlineStr">
        <is>
          <t>Suburban Propane Partners (SPH) saw a big move last session, as its shares jumped nearly 6% on the day, amid huge volumes.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Shell (RDS.A) to Cut Jobs &amp;amp; Capacity at Singapore Refinery</t>
        </is>
      </c>
      <c r="D22" t="inlineStr">
        <is>
          <t>Zacks Equity Research</t>
        </is>
      </c>
      <c r="E22" t="inlineStr">
        <is>
          <t>Shell (RDS.A) to cut jobs and distillation capacity at its Pulau Bukom oil refinery, as part of its strategy to reduce carbon emissions.</t>
        </is>
      </c>
    </row>
    <row r="23">
      <c r="A23" s="10" t="inlineStr">
        <is>
          <t>RPC (RES) Up 3% on Wider-than-Expected Q3 Earnings Beat</t>
        </is>
      </c>
      <c r="D23" s="5" t="inlineStr">
        <is>
          <t>Zacks Equity Research</t>
        </is>
      </c>
      <c r="E23" s="5" t="inlineStr">
        <is>
          <t>Cost-reduction initiatives drive RPC&amp;#39;s (RES) Q3 earnings. However, lower drilling activities are headwinds.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Sprague Resources LP (SRLP) Q3 2020 Earnings Call Transcript</t>
        </is>
      </c>
      <c r="D24" t="inlineStr">
        <is>
          <t>Motley Fool Transcribers, The Motley Fool</t>
        </is>
      </c>
      <c r="E24" t="inlineStr">
        <is>
          <t>Joining me today are David Long, our Chief Financial Officer; and Paul Scoff, our Vice President and General Counsel.  Actual results may differ significantly because of risks and uncertainties that are difficult to predict.</t>
        </is>
      </c>
    </row>
    <row r="25">
      <c r="A25" s="10" t="inlineStr">
        <is>
          <t>Sprague Resources LP to Host Earnings Call</t>
        </is>
      </c>
      <c r="D25" s="5" t="inlineStr">
        <is>
          <t>ACCESSWIRE</t>
        </is>
      </c>
      <c r="E25" s="5" t="inlineStr">
        <is>
          <t>NEW YORK, NY / ACCESSWIRE / November 5, 2020 / Sprague Resources LP (NYSE:SRLP) will be discussing their earnings results in their 2020 Third Quarter Earnings call to be held on November 5, 2020 at 1:00 PM Eastern Time.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Sprague Resources LP Reports Third Quarter 2020 Results</t>
        </is>
      </c>
      <c r="D26" t="inlineStr">
        <is>
          <t>Sprague Resources LP</t>
        </is>
      </c>
      <c r="E26" t="inlineStr">
        <is>
          <t>PORTSMOUTH, N.H., Nov. 05, 2020 (GLOBE NEWSWIRE) -- Sprague Resources LP (“Sprague”) (NYSE: SRLP) today reported its financial results for the third quarter ended September 30, 2020.  Third Quarter 2020 Highlights  * Net sales were $390.5 million for the third quarter of 2020, compared to net sales of $582.6 million for the third quarter of 2019.  * GAAP net income was $9.7 million for the third quarter of 2020, compared to net loss of $9.7 million for the third quarter of 2019.  * Adjusted gross margin* was $56.6 million for the third quarter of 2020, compared to adjusted gross margin of $51.7 million for the third quarter of 2019.  * Adjusted EBITDA* was $20.2 million for the third quarter of 2020, compared to adjusted EBITDA of $13.9 million for the third quarter of 2019.&amp;quot;Sprague&amp;#39;s Adjusted EBITDA increased by 50% over last year as our extensive storage assets enabled us to capture attractive contango opportunities,&amp;quot; said David Glendon, President and Chief Executive Officer.Refined Products  * Volumes in the Refined Products segment decreased 6% to 245.5 million gallons in the third quarter of 2020, compared to 261.4 million gallons in the third quarter of 2019.  * Adjusted gross margin in the Refined Products segment increased $7.0 million, or 21%, to $40.4 million in the third quarter of 2020, compared to $33.4 million in the third quarter of 2019.“While demand destruction associated with the pandemic reduced volumes in transportation fuels, margins improved as the market structure resulted in gains in the value of our inventory,&amp;quot; stated Mr. Glendon.Natural Gas  * Natural Gas segment volumes decreased 15% to 10.4 million Bcf in the third quarter of 2020, compared to 12.2 million Bcf in the third quarter of 2019.  * Natural Gas adjusted gross margin decreased $3.1 million, or 84%, to $0.6 million for the third quarter of 2020, compared to $3.7 million for the third quarter of 2019.&amp;quot;Natural Gas results declined as our commercial and industrial customers curtailed usage due to the pandemic and low volatility limited optimization opportunities,&amp;quot; added Mr. Glendon.Materials Handling  * Materials Handling adjusted gross margin increased by $0.7 million, to $13.8 million for the third quarter of 2020, compared to $13.1 million for the third quarter of 2019.&amp;quot;Materials Handling increased primarily due to incremental tank rentals at our Kildair facility,&amp;quot; concluded Mr. Glendon.2020 GuidanceSprague&amp;#39;s full year Adjusted EBITDA target remains unchanged at $105 to $120 million.Quarterly DistributionOn October 26, 2020, the Board of Directors of Sprague’s general partner, Sprague Resources GP LLC, announced a cash distribution of $0.6675 per unit for the quarter ended September 30, 2020, equivalent to the previous quarter.  Sprague also announced that Sprague Resources Holdings LLC, a wholly owned subsidiary of Axel Johnson Inc. and the owner of Sprague’s General Partner will receive cash in respect of the incentive distribution rights payable in connection with the distribution for the third quarter of 2020. The distribution will be paid on November 12, 2020 to unitholders of record as of the close of business on November 6, 2020.Financial Results Conference CallManagement will review Sprague’s third quarter 2020 financial results in a teleconference call for analysts and investors today, November 5, 2020.Date and Time: November 5, 2020 at 1:00 PM ET  Dial-in Numbers:(866) 516-2130 (U.S. and Canada)   (678) 509-7612 (International)  Participation Code: 1086741    Participants can dial in up to 30 minutes prior to the start of the call. The conference call may also be accessed live by webcast link: https://edge.media-server.com/mmc/p/phdemj5a. This link is also available on the &amp;quot;Investor Relations - Calendar of Events&amp;quot; page of Sprague&amp;#39;s website at www.spragueenergy.com and will be archived on the website for one year.  Certain non-GAAP financial information included in the earnings call will we available at the time of the call on the &amp;quot;Investor Relations - Featured Documents&amp;quot; section of Sprague&amp;#39;s website.About Sprague Resources LP  Sprague Resources LP is a master limited partnership engaged in the purchase, storage, distribution and sale of refined petroleum products and natural gas. Sprague also provides storage and handling services for a broad range of materials.*Non-GAAP Financial Measures  EBITDA, adjusted EBITDA and adjusted gross margin are measures not defined by GAAP.  Sprague defines EBITDA as net income (loss) before interest, income taxes, depreciation and amortization.We define adjusted EBITDA as EBITDA increased for unrealized hedging losses and decreased by unrealized hedging gains (in each case with respect to refined products and natural gas inventory, prepaid forward contracts and natural gas transportation contracts), changes in fair value of contingent consideration, adjusted for the impact of acquisition related expenses, and when applicable, adjusted for the net impact of retroactive legislation that reinstates an excise tax credit program available for certain of our biofuel blending activities that had previously expired.We define adjusted gross margin as net sales less cost of products sold (exclusive of depreciation and amortization) decreased by total commodity derivative gains and losses included in net income (loss) and increased by realized commodity derivative gains and losses included in net income (loss), in each case with respect to refined products and natural gas inventory, prepaid forward contracts and natural gas transportation contracts. Adjusted gross margin has no impact on reported volumes or net sales. To manage Sprague&amp;#39;s underlying performance, including its physical and derivative positions, management utilizes adjusted gross margin. Adjusted gross margin is also used by external users of our consolidated financial statements to assess our economic results of operations and its commodity market value reporting to lenders.  EBITDA and adjusted EBITDA are used as supplemental financial measures by external users of our financial statements, such as investors, trade suppliers, research analysts and commercial banks to assess the financial performance of our assets, operations and return on capital without regard to financing methods, capital structure or historical cost basis; the ability of our assets to generate sufficient revenue, that when rendered to cash, will be available to pay interest on our indebtedness and make distributions to our equity holders; repeatable operating performance that is not distorted by non-recurring items or market volatility; and, the viability of acquisitions and capital expenditure projects.Sprague believes that investors benefit from having access to the same financial measures that are used by its management and that these measures are useful to investors because they aid in comparing its operating performance with that of other companies with similar operations. The adjusted EBITDA and adjusted gross margin data presented by Sprague may not be comparable to similarly titled measures at other companies because these items may be defined differently by other companies.  Please see the attached reconciliations of net income to adjusted EBITDA and operating income to adjusted gross margin.With regard to guidance, reconciliation of non-GAAP adjusted EBITDA to the closest corresponding GAAP measure (expected net income (loss)) is not available without unreasonable efforts on a forward-looking basis due to the inherent difficulty and impracticality of forecasting certain amounts required by GAAP such as unrealized gains and losses on derivative hedges, which can have a significant and potentially unpredictable impact on our future GAAP financial results. Cautionary Statement Regarding Forward Looking Statements  Any statements in this press release about future expectations, plans and prospects for Sprague Resources LP or about Sprague Resources LP’s future expectations, beliefs, goals, plans or prospects, constitute forward-looking statements within the meaning of Section 21E of the Securities Exchange Act of 1934. Any statements that are not statements of historical fact (including statements containing the words “believes,” “plans,” “anticipates,” “expects,” “estimates” and similar expressions) should also be considered forward-looking statements.  These forward-looking statements involve risks and uncertainties and other factors that are difficult to predict and many of which are beyond management’s control. Although Sprague believes that the assumptions underlying these statements are reasonable, investors are cautioned that such forward-looking statements are inherently uncertain and involve risks that may affect our business prospects and performance causing actual results to differ from those discussed in the foregoing release.  Such risks and uncertainties include, by way of example and not of limitation: increased competition for our products or services; adverse weather conditions; changes in supply or demand for our products or services; nonperformance by major customers or suppliers; changes in operating conditions and costs; changes in the level of environmental remediation spending; potential equipment malfunction and unexpected capital expenditures; our ability to complete organic growth and acquisition projects; our ability to integrate acquired assets; potential labor issues; the legislative or regulatory environment; terminal construction/repair delays; political and economic conditions; and, the impact of security risks including terrorism, international hostilities and cyber-risk. These are not all of the important factors that could cause actual results to differ materially from those expressed in forward looking statements.  Other applicable risks and uncertainties have been described more fully in Sprague’s most recent Annual Report on Form 10-K filed with the U.S. Securities and Exchange Commission (“SEC”) on March 5, 2020 and in the Partnership&amp;#39;s subsequent Form 10-Q, Form 8-K and other documents filed with the SEC. Sprague undertakes no obligation and does not intend to update any forward-looking statements to reflect new information or future events.  You are cautioned not to place undue reliance on these forward-looking statements, which speak only as of the date of this press release.(Financial Tables Below)Sprague Resources LP  Summary Financial Data  Three and Nine Months Ended September 30, 2020 and 2019  Three Months Ended September 30, Nine Months Ended September 30,   2020 2019 2020 2019   (unaudited) (unaudited) (unaudited) (unaudited)   ($ in thousands) ($ in thousands)  Income Statements Data:       Net sales$390,458  $582,590  $1,708,551  $2,502,916   Operating costs and expenses:         Cost of products sold (exclusive of depreciation and   amortization)324,681  534,420  1,499,934  2,302,192   Operating expenses18,504  20,461  57,787  65,325   Selling, general and administrative18,045  17,570  57,002  56,309   Depreciation and amortization8,470  8,466  25,585  25,263   Total operating costs and expenses369,700  580,917  1,640,308  2,449,089   Operating income20,758  1,673  68,243  53,827   Other Income—  —  64  128   Interest income34  121  282  447   Interest expense(9,552) (9,918) (31,626) (31,915)  Income (loss) before income taxes11,240  (8,124) 36,963  22,487   Income tax provision(1,567) (1,610) (5,680) (3,078)  Net income (loss)9,673  (9,734) 31,283  19,409   Incentive distributions declared(2,074) —  (6,218) (4,110)  Limited partners&amp;#39; interest in net income (loss)$7,599  $(9,734) $25,065  $15,299   Net income (loss) per limited partner unit:         Common - basic$0.33  $(0.43) $1.10  $0.67   Common - diluted$0.33  $(0.43) $1.09  $0.67   Units used to compute net income per limited partner unit:        Common - basic22,922,902  22,733,977  22,889,053  22,733,977   Common - diluted23,031,916  22,733,977  22,970,943  22,757,779   Distribution declared per unit$0.6675  $0.6675  $2.0025  $2.0025       Sprague Resources LP  Volume, Net Sales and Adjusted Gross Margin by Segment  Three and Nine Months Ended September 30, 2020 and 2019  Three Months Ended September 30, Nine Months Ended September 30,   2020 2019 2020 2019   (unaudited) (unaudited) (unaudited) (unaudited)   ($ and volumes in thousands)  Volumes:        Refined products (gallons)245,460  261,379  990,273  1,090,433   Natural gas (MMBtus)10,381  12,202  39,850  44,935   Materials handling (short tons)449  584  1,726  2,029   Materials handling (gallons)108,020  117,897  335,339  368,807   Net Sales:         Refined products$331,536  $515,021  $1,466,367  $2,219,457   Natural gas40,592  48,987  184,358  221,262   Materials handling13,880  13,119  42,411  43,913   Other operations4,450  5,463  15,415  18,284   Total net sales$390,458  $582,590  $1,708,551  $2,502,916   Reconciliation of Operating Income to Adjusted Gross Margin:        Operating income$20,758  $1,673  $68,243  $53,827   Operating costs and expenses not allocated to operating segments:        Operating expenses18,504  20,461  57,787  65,325   Selling, general and administrative18,045  17,570  57,002  56,309   Depreciation and amortization8,470  8,466  25,585  25,263   Add/(deduct):         Change in unrealized (loss) gain on inventory(17,680) (3,428) 1,097  1,169   Change in unrealized value on natural gas        transportation contracts8,498  7,005  (4,824) (6,429)  Total adjusted gross margin:$56,595  $51,747  $204,890  $195,464   Adjusted Gross Margin:         Refined products$40,449  $33,400  $129,099  $105,783   Natural gas588  3,681  28,130  40,649   Materials handling13,811  13,101  42,287  43,886   Other operations1,747  1,565  5,374  5,146   Total adjusted gross margin$56,595  $51,747  $204,890  $195,464                       Sprague Resources LP  Reconciliation of Net Income to Non-GAAP Measures  Three and Nine Months Ended September 30, 2020 and 2019  Three Months Ended September 30, Nine Months Ended September 30,   2020 2019 2020 2019   (unaudited) (unaudited) (unaudited) (unaudited)   ($ in thousands) ($ in thousands)  Reconciliation of net income to EBITDA, Adjusted     EBITDA and Distributable Cash Flow:        Net income (loss)$9,673  $(9,734) $31,283  $19,409   Add/(deduct):         Interest expense, net9,518  9,797  31,344  31,468   Tax provision1,567  1,610  5,680  3,078   Depreciation and amortization8,470  8,466  25,585  25,263   EBITDA$29,228  $10,139  $93,892  $79,218   Add/(deduct):         Change in unrealized gain on inventory(17,680) (3,428) 1,097  1,169   Change in unrealized value on natural gas transportation   contracts8,498  7,005  (4,824) (6,429)  Acquisition related expenses—  11  1  21   Other adjustments (1)162  176  484  521   Adjusted EBITDA$20,208  $13,903  $90,650  $74,500   Add/(deduct):         Cash interest expense, net(8,072) (8,497) (26,216) (27,537)  Cash taxes(1,641) (2,328) (6,360) (3,443)  Maintenance capital expenditures(2,125) (3,544) (6,159) (7,039)  Elimination of expense relating to incentive compensation and directors fees expected to be paid in common units624  126  1,884  69   Other38  —  602  (128)  Distributable cash flow$9,032  $(340) $54,401  $36,422                       (1)  Represents the change in fair value of contingent consideration related to the 2017 Coen Energy acquisition and other expense.Investor Contact:  Paul Scoff   +1 800.225.1560  investorrelations@spragueenergy.com</t>
        </is>
      </c>
    </row>
    <row r="27">
      <c r="A27" s="10" t="inlineStr">
        <is>
          <t>Sprague Resources (SRLP) Stock Sinks As Market Gains: What You Should Know</t>
        </is>
      </c>
      <c r="D27" s="5" t="inlineStr">
        <is>
          <t>Zacks Equity Research</t>
        </is>
      </c>
      <c r="E27" s="5" t="inlineStr">
        <is>
          <t>In the latest trading session, Sprague Resources (SRLP) closed at $16.27, marking a -0.73% move from the previous day.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Sprague Resources LP Announces Cash Distribution for the Third Quarter of 2020 and Earnings Conference Call Schedule</t>
        </is>
      </c>
      <c r="D28" t="inlineStr">
        <is>
          <t>Sprague Resources LP</t>
        </is>
      </c>
      <c r="E28" t="inlineStr">
        <is>
          <t>Sprague announces a cash distribution of $0.6675 per unitPORTSMOUTH, N.H., Oct. 26, 2020 (GLOBE NEWSWIRE) -- Sprague Resources LP (“Sprague”) (NYSE: SRLP) announced today that the Board of Directors of its general partner, Sprague Resources GP LLC (the “General Partner”), declared a cash distribution of $0.6675 per unit ($2.67 per unit on an annualized basis) for the quarter ended September 30, 2020, equivalent to the previous quarter. Sprague also announced that Sprague Resources Holdings LLC, a wholly owned subsidiary of Axel Johnson Inc. and the owner of Sprague’s General Partner will receive cash, in respect of the incentive distribution rights payable in connection with the distribution for the third quarter of 2020.  The announced distribution will be paid on Thursday, November 12, 2020, to unitholders of record as of the close of business on November 6, 2020.Unaudited Third Quarter 2020 Financial Results and Earnings Conference CallSprague will release its third quarter 2020 unaudited financial results before the opening of trading on the NYSE on Thursday, November 5, 2020 and will host a conference call that day at 1:00 p.m. Eastern time to discuss its financial results. Those interested in hearing the discussion can access the call by dialing (866) 516-2130, and using participation code 1086741. International callers may join by dialing (678) 509-7612. Participants can dial in up to 30 minutes prior to the start of the call. The conference call may also be accessed live by webcast link: https://edge.media-server.com/mmc/p/phdemj5a. This link is also available on the &amp;quot;Investor Relations-Calendar of Events&amp;quot; page of Sprague&amp;#39;s website at www.spragueenergy.com and will be archived on our website for one year. Certain non-GAAP financial information included in the earnings call will be available at the time of the call on the &amp;quot;Investor Relations – Featured Documents&amp;quot; section of Sprague’s website https://investors.spragueenergy.com.Qualified Notice  This release is intended to be a qualified notice under Treasury Regulation Section 1.1446-4(b). Brokers and nominees should treat one hundred percent (100.0%) of Sprague’s distributions to non-U.S. investors as being attributable to income that is effectively connected with a United States trade or business. Accordingly, Sprague’s distributions to non-U.S. investors are subject to federal income tax withholding at the highest applicable effective tax rate.About Sprague Resources LP  Sprague Resources LP is engaged in the purchase, storage, distribution and sale of refined petroleum products and natural gas. The company also provides storage and handling services for a broad range of materials. More information concerning Sprague can be found at www.spragueenergy.com.IN WITNESS WHEREOF, the undersigned members of the Board of the Company have duly approved Third Quarter 2020 Distribution and Earnings Call announcement on November 3, 2020.Beth A. BowmanDavid C. GlendonC. Gregory HarperBen J. HennellyMichael D. MilliganGary A. RinaldiSally A. SarsfieldInvestor Contact:  Paul Scoff  +1 800.225.1560  investorrelations@spragueenergy.com</t>
        </is>
      </c>
    </row>
    <row r="29">
      <c r="A29" s="10" t="inlineStr">
        <is>
          <t>Top Ranked Income Stocks to Buy for July 31st</t>
        </is>
      </c>
      <c r="D29" s="5" t="inlineStr">
        <is>
          <t>Zacks Equity Research</t>
        </is>
      </c>
      <c r="E29" s="5" t="inlineStr">
        <is>
          <t>Top Ranked Income Stocks to Buy for July 31st</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Should Value Investors Buy Sprague Resources (SRLP) Stock?</t>
        </is>
      </c>
      <c r="D30" t="inlineStr">
        <is>
          <t>Zacks Equity Research</t>
        </is>
      </c>
      <c r="E3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31">
      <c r="A31" s="10" t="inlineStr">
        <is>
          <t>Top Ranked Income Stocks to Buy for July 24th</t>
        </is>
      </c>
      <c r="D31" s="5" t="inlineStr">
        <is>
          <t>Zacks Equity Research</t>
        </is>
      </c>
      <c r="E31" s="5" t="inlineStr">
        <is>
          <t>Top Ranked Income Stocks to Buy for July 24th</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