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brazils-ultrapar-considers-sale-chemical-212509441.html" TargetMode="External" Id="rId1"/><Relationship Type="http://schemas.openxmlformats.org/officeDocument/2006/relationships/hyperlink" Target="https://finance.yahoo.com/news/brazilian-conglomerate-ultrapa-invest-376-224648614.html" TargetMode="External" Id="rId2"/><Relationship Type="http://schemas.openxmlformats.org/officeDocument/2006/relationships/hyperlink" Target="https://finance.yahoo.com/news/hedge-funds-think-ultrapar-participacoes-003336584.html" TargetMode="External" Id="rId3"/><Relationship Type="http://schemas.openxmlformats.org/officeDocument/2006/relationships/hyperlink" Target="https://www.investopedia.com/investing/oil-gas-penny-stocks/?utm_campaign=quote-yahoo&amp;utm_source=yahoo&amp;utm_medium=referral&amp;yptr=yahoo" TargetMode="External" Id="rId4"/><Relationship Type="http://schemas.openxmlformats.org/officeDocument/2006/relationships/hyperlink" Target="https://finance.yahoo.com/news/exclusive-essar-raizen-ultra-consider-135854252.html" TargetMode="External" Id="rId5"/><Relationship Type="http://schemas.openxmlformats.org/officeDocument/2006/relationships/hyperlink" Target="https://www.fool.com/earnings/call-transcripts/2020/11/06/ultrapar-participacoes-sa-ugp-q3-2020-earnings-cal/?source=eptyholnk0000202&amp;utm_source=yahoo-host&amp;utm_medium=feed&amp;utm_campaign=article&amp;yptr=yahoo" TargetMode="External" Id="rId6"/><Relationship Type="http://schemas.openxmlformats.org/officeDocument/2006/relationships/hyperlink" Target="https://finance.yahoo.com/news/ultrapar-international-moodys-assigns-ba1-144109489.html" TargetMode="External" Id="rId7"/><Relationship Type="http://schemas.openxmlformats.org/officeDocument/2006/relationships/hyperlink" Target="https://finance.yahoo.com/news/ultrapar-participacoes-sa-ugp-hedge-155237146.html" TargetMode="External" Id="rId8"/><Relationship Type="http://schemas.openxmlformats.org/officeDocument/2006/relationships/hyperlink" Target="https://finance.yahoo.com/news/brazil-energy-council-clears-way-183545537.html" TargetMode="External" Id="rId9"/><Relationship Type="http://schemas.openxmlformats.org/officeDocument/2006/relationships/hyperlink" Target="https://finance.yahoo.com/news/market-announcement-ultrapar-announces-filing-233100747.html" TargetMode="External" Id="rId10"/><Relationship Type="http://schemas.openxmlformats.org/officeDocument/2006/relationships/hyperlink" Target="http://www.moodys.com/page/viewresearchdoc.aspx?docid=PR_419405&amp;cid=HFGG75LYEO30&amp;yptr=yahoo" TargetMode="External" Id="rId11"/><Relationship Type="http://schemas.openxmlformats.org/officeDocument/2006/relationships/hyperlink" Target="https://finance.yahoo.com/news/brazils-ultrapar-cuts-2020-investment-001248609.html" TargetMode="External" Id="rId12"/><Relationship Type="http://schemas.openxmlformats.org/officeDocument/2006/relationships/hyperlink" Target="https://finance.yahoo.com/news/benzingas-top-upgrades-downgrades-march-133423532.html" TargetMode="External" Id="rId13"/><Relationship Type="http://schemas.openxmlformats.org/officeDocument/2006/relationships/hyperlink" Target="https://finance.yahoo.com/news/promising-near-term-outlook-oil-124312795.html" TargetMode="External" Id="rId1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UGP.nyse</t>
        </is>
      </c>
      <c r="B3" s="1" t="inlineStr">
        <is>
          <t>Oil &amp; Gas Refining &amp; Marketing</t>
        </is>
      </c>
      <c r="C3" t="inlineStr">
        <is>
          <t>Ultrapar Participações S.A.</t>
        </is>
      </c>
      <c r="D3" s="6" t="n">
        <v>3.58</v>
      </c>
      <c r="E3" s="6" t="n">
        <v>8</v>
      </c>
      <c r="F3" s="6" t="n">
        <v>1</v>
      </c>
      <c r="G3" s="6" t="n">
        <v>11</v>
      </c>
      <c r="H3" s="6" t="n">
        <v>3883726848</v>
      </c>
      <c r="I3" s="6" t="n">
        <v>81241102000</v>
      </c>
      <c r="J3" s="6" t="n">
        <v>893383000</v>
      </c>
      <c r="K3" s="6" t="n">
        <v>36250162000</v>
      </c>
      <c r="L3" s="6" t="n">
        <v>26339897000</v>
      </c>
      <c r="M3">
        <f>K3/L3</f>
        <v/>
      </c>
      <c r="N3" s="6" t="n">
        <v>14123983000</v>
      </c>
      <c r="O3">
        <f>N3/M3</f>
        <v/>
      </c>
      <c r="P3" t="inlineStr"/>
      <c r="Q3" t="inlineStr"/>
      <c r="R3" t="inlineStr">
        <is>
          <t>Ultrapar ParticipaÃ§Ãµes S.A. engages in the gas distribution, fuel distribution, chemicals, storage, and drugstores businesses primarily in Brazil, Mexico, Uruguay, Venezuela, other Latin American countries, the United States, Canada, the Far East, Europe, and internationally. Its Gas Distribution segment distributes liquefied petroleum gas to residential, commercial, and industrial consumers, as well as independent dealers primarily in the South, Southeast, and Northeast regions of Brazil. The company's Fuel Distribution segment distributes and markets gasoline, ethanol, diesel, fuel oil, kerosene, natural gas for vehicles, and lubricants and related activities through a network of 7,090 Ipiranga service stations. Its Chemicals segment produces ethylene oxide and its derivatives, as well as fatty alcohols, which are raw materials used in the home and personal care, agrochemical, paints, varnishes, and other industries. The company's Storage segment operates liquid bulk terminals primarily in the Southeast and Northeast regions of Brazil. Its Drugstores segment trades in pharmaceutical, hygiene, and beauty products through its own drugstore chain in the North, Northeast, and Southeast regions of Brazil. The company also operates Abastece AÃ­, a digital payments app for the purchase of fuels, and other products and services. Ultrapar ParticipaÃ§Ãµes S.A. was founded in 1937 and is headquartered in SÃ£o Paulo, Brazil.</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CBD</t>
        </is>
      </c>
      <c r="B8" s="1" t="inlineStr">
        <is>
          <t>Department Stores</t>
        </is>
      </c>
      <c r="C8" t="inlineStr">
        <is>
          <t>Companhia Brasileira de Distribuição</t>
        </is>
      </c>
      <c r="D8" s="6" t="n">
        <v>5.49</v>
      </c>
      <c r="E8" s="6" t="n">
        <v>22</v>
      </c>
      <c r="F8" s="6" t="n">
        <v>167</v>
      </c>
      <c r="G8" s="6" t="n">
        <v>52</v>
      </c>
      <c r="H8" s="6" t="n">
        <v>1499340928</v>
      </c>
      <c r="I8" s="6" t="n">
        <v>51253000000</v>
      </c>
      <c r="J8" s="6" t="n">
        <v>2179000000</v>
      </c>
      <c r="K8" s="6" t="n">
        <v>53295000000</v>
      </c>
      <c r="L8" s="6" t="n">
        <v>36488000000</v>
      </c>
      <c r="M8">
        <f>K8/L8</f>
        <v/>
      </c>
      <c r="N8" s="6" t="n">
        <v>6842000000</v>
      </c>
      <c r="O8">
        <f>N8/M8</f>
        <v/>
      </c>
      <c r="P8" t="inlineStr"/>
      <c r="Q8" t="inlineStr"/>
      <c r="R8" t="inlineStr"/>
    </row>
    <row r="9">
      <c r="A9" s="3" t="inlineStr">
        <is>
          <t>BAK</t>
        </is>
      </c>
      <c r="B9" s="1" t="inlineStr">
        <is>
          <t>Chemicals</t>
        </is>
      </c>
      <c r="C9" t="inlineStr">
        <is>
          <t>Braskem S.A.</t>
        </is>
      </c>
      <c r="D9" s="6" t="n">
        <v>13.17</v>
      </c>
      <c r="E9" s="6" t="n">
        <v>-1540</v>
      </c>
      <c r="F9" s="6" t="n">
        <v>38</v>
      </c>
      <c r="G9" s="6" t="n">
        <v>0</v>
      </c>
      <c r="H9" s="6" t="n">
        <v>4980301312</v>
      </c>
      <c r="I9" s="6" t="n">
        <v>58543494000</v>
      </c>
      <c r="J9" s="6" t="n">
        <v>-6691720000</v>
      </c>
      <c r="K9" s="6" t="n">
        <v>86083919000</v>
      </c>
      <c r="L9" s="6" t="n">
        <v>89950437000</v>
      </c>
      <c r="M9">
        <f>K9/L9</f>
        <v/>
      </c>
      <c r="N9" s="6" t="n">
        <v>48318411000</v>
      </c>
      <c r="O9">
        <f>N9/M9</f>
        <v/>
      </c>
      <c r="P9" t="inlineStr"/>
      <c r="Q9" t="inlineStr"/>
      <c r="R9" t="inlineStr"/>
    </row>
    <row r="10">
      <c r="A10" s="3" t="inlineStr">
        <is>
          <t>BRFS</t>
        </is>
      </c>
      <c r="B10" s="1" t="inlineStr">
        <is>
          <t>Packaged Foods</t>
        </is>
      </c>
      <c r="C10" t="inlineStr">
        <is>
          <t>BRF S.A.</t>
        </is>
      </c>
      <c r="D10" s="6" t="n">
        <v>4.29</v>
      </c>
      <c r="E10" s="6" t="n">
        <v>5</v>
      </c>
      <c r="F10" s="6" t="n">
        <v>11</v>
      </c>
      <c r="G10" s="6" t="n">
        <v>-4</v>
      </c>
      <c r="H10" s="6" t="n">
        <v>3447727104</v>
      </c>
      <c r="I10" s="6" t="n">
        <v>39469700000</v>
      </c>
      <c r="J10" s="6" t="n">
        <v>1383564000</v>
      </c>
      <c r="K10" s="6" t="n">
        <v>49664906000</v>
      </c>
      <c r="L10" s="6" t="n">
        <v>40851372000</v>
      </c>
      <c r="M10">
        <f>K10/L10</f>
        <v/>
      </c>
      <c r="N10" s="6" t="n">
        <v>21345169000</v>
      </c>
      <c r="O10">
        <f>N10/M10</f>
        <v/>
      </c>
      <c r="P10" t="inlineStr"/>
      <c r="Q10" t="inlineStr"/>
      <c r="R10" t="inlineStr"/>
    </row>
    <row r="11">
      <c r="A11" s="3" t="inlineStr">
        <is>
          <t>SBS</t>
        </is>
      </c>
      <c r="B11" s="1" t="inlineStr">
        <is>
          <t>Utilities—Regulated Water</t>
        </is>
      </c>
      <c r="C11" t="inlineStr">
        <is>
          <t>Companhia de Saneamento Básico do Estado de São Paulo - SABESP</t>
        </is>
      </c>
      <c r="D11" s="6" t="n">
        <v>7.19</v>
      </c>
      <c r="E11" s="6" t="n">
        <v>0</v>
      </c>
      <c r="F11" s="6" t="n">
        <v>102</v>
      </c>
      <c r="G11" s="6" t="n">
        <v>48</v>
      </c>
      <c r="H11" s="6" t="n">
        <v>4943031296</v>
      </c>
      <c r="I11" s="6" t="n">
        <v>17983654000</v>
      </c>
      <c r="J11" s="6" t="n">
        <v>3367517000</v>
      </c>
      <c r="K11" s="6" t="n">
        <v>47786228000</v>
      </c>
      <c r="L11" s="6" t="n">
        <v>26089611000</v>
      </c>
      <c r="M11">
        <f>K11/L11</f>
        <v/>
      </c>
      <c r="N11" s="6" t="n">
        <v>13498811000</v>
      </c>
      <c r="O11">
        <f>N11/M11</f>
        <v/>
      </c>
      <c r="P11" t="inlineStr"/>
      <c r="Q11" t="inlineStr"/>
      <c r="R11" t="inlineStr"/>
    </row>
    <row r="12">
      <c r="A12" s="3" t="inlineStr">
        <is>
          <t>VIV</t>
        </is>
      </c>
      <c r="B12" s="1" t="inlineStr">
        <is>
          <t>Telecom Services</t>
        </is>
      </c>
      <c r="C12" t="inlineStr">
        <is>
          <t>Telefônica Brasil S.A.</t>
        </is>
      </c>
      <c r="D12" s="6" t="n">
        <v>7.97</v>
      </c>
      <c r="E12" s="6" t="n">
        <v>0</v>
      </c>
      <c r="F12" s="6" t="n">
        <v>30</v>
      </c>
      <c r="G12" s="6" t="n">
        <v>10</v>
      </c>
      <c r="H12" s="6" t="n">
        <v>13546848256</v>
      </c>
      <c r="I12" s="6" t="n">
        <v>43126472000</v>
      </c>
      <c r="J12" s="6" t="n">
        <v>4770527000</v>
      </c>
      <c r="K12" s="6" t="n">
        <v>108738378000</v>
      </c>
      <c r="L12" s="6" t="n">
        <v>39181614000</v>
      </c>
      <c r="M12">
        <f>K12/L12</f>
        <v/>
      </c>
      <c r="N12" s="6" t="n">
        <v>1066075000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Brazil&amp;#39;s Ultrapar considers sale of chemical unit</t>
        </is>
      </c>
      <c r="D8" t="inlineStr">
        <is>
          <t>Reuters</t>
        </is>
      </c>
      <c r="E8" t="inlineStr"/>
    </row>
    <row r="9">
      <c r="A9" s="10" t="inlineStr">
        <is>
          <t>Brazilian conglomerate Ultrapa to invest $376 mln next year</t>
        </is>
      </c>
      <c r="D9" s="5" t="inlineStr">
        <is>
          <t>Reuters</t>
        </is>
      </c>
      <c r="E9" s="5" t="inlineStr"/>
    </row>
    <row r="10">
      <c r="A10" s="9" t="inlineStr">
        <is>
          <t>Here is What Hedge Funds Think About Ultrapar Participacoes SA (UGP)</t>
        </is>
      </c>
      <c r="D10" t="inlineStr">
        <is>
          <t>Abigail Fisher</t>
        </is>
      </c>
      <c r="E10" t="inlineStr">
        <is>
          <t>We know that hedge funds generate strong, risk-adjusted returns over the long run, therefore imitating the picks that they are collectively bullish on can be a profitable strategy for retail investors. With billions of dollars in assets, smart money investors have to conduct complex analyses, spend many resources and use tools that are not always […]</t>
        </is>
      </c>
    </row>
    <row r="11">
      <c r="A11" s="10" t="inlineStr">
        <is>
          <t>Top Oil and Gas Penny Stocks for Q1 2021</t>
        </is>
      </c>
      <c r="D11" s="5" t="inlineStr">
        <is>
          <t>Investopedia</t>
        </is>
      </c>
      <c r="E11" s="5" t="inlineStr">
        <is>
          <t>These are the oil and gas penny stocks with the best value, fastest growth, and most momentum for Q1 2021.</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Exclusive: Essar, Raizen and Ultra consider bid for Petrobras&amp;#39; refinery</t>
        </is>
      </c>
      <c r="D12" t="inlineStr">
        <is>
          <t>Carolina Mandl and Sabrina Valle</t>
        </is>
      </c>
      <c r="E12" t="inlineStr">
        <is>
          <t>Brazil's Petroleo Brasileiro SA is set to receive binding offers on Dec. 10 for its Rio Grande do Sul state refinery Refap, with Indian conglomerate Essar Group and local firms Raizen and Ultrapar Participacoes SA among its potential bidders, people familiar with the negotiations said.  All three companies have been pre-qualified for the binding phase for Refap refinery, also known as Alberto Pasqualini, the sources added, declining to be named as the details are confidential.  Petrobras, as Brazil's state-controlled producer is known,  will also receive offers on the same day for its Parana state refinery - Presidente Getulio Vargas, or Repar - as part of a rebidding sale process.</t>
        </is>
      </c>
    </row>
    <row r="13">
      <c r="A13" s="10" t="inlineStr">
        <is>
          <t>Ultrapar Participacoes SA (UGP) Q3 2020 Earnings Call Transcript</t>
        </is>
      </c>
      <c r="D13" s="5" t="inlineStr">
        <is>
          <t>Motley Fool Transcribers, The Motley Fool</t>
        </is>
      </c>
      <c r="E13" s="5" t="inlineStr">
        <is>
          <t>There is also a simultaneous webcast that may be accessed through Ultrapar's website at ri.ultra.com.br and the MZiQ platform.  This conference call will have Mr. Frederico Curado, Chief Executive Officer; and Mr. Rodrigo Pizzinatto, CFO and Investor Relations, together with other executives of Ultrapar.  Before proceeding, let me mention that forward-looking statements that may be made during this conference on the Company's business perspectives, projections and financial and operational goals are beliefs and assumptions of Ultrapar's management and are based on information currently available to the Company.</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Ultrapar International S.A. -- Moody&amp;#39;s assigns Ba1 rating to Ultrapar&amp;#39;s proposed notes</t>
        </is>
      </c>
      <c r="D14" t="inlineStr">
        <is>
          <t>Moody&amp;#39;s</t>
        </is>
      </c>
      <c r="E14" t="inlineStr">
        <is>
          <t>Moody's Investors Service ("Moody's") assigned a Ba1 rating to the $350 million proposed senior unsecured notes to be issued by Ultrapar International S.A. under the same terms and conditions as the $500 million notes due 2029, fully and unconditionally guaranteed by Ultrapar Participações S.A. ("Ultrapar", Ba1/Aaa.br) and Ipiranga Produtos de Petróleo S.A. ("Ipiranga", Ba1/Aaa.br).  Proceeds from the proposed notes are part of Ultrapar's liability management strategy and general corporate purposes.  The rating of the proposed notes assumes that the final transaction documents will not be materially different from draft legal documentation reviewed by Moody's to date and assume that these agreements are legally valid, binding and enforceable.</t>
        </is>
      </c>
    </row>
    <row r="15">
      <c r="A15" s="10" t="inlineStr">
        <is>
          <t>Ultrapar Participacoes SA (UGP): Hedge Funds In Wait-and-See Mode</t>
        </is>
      </c>
      <c r="D15" s="5" t="inlineStr">
        <is>
          <t>Abigail Fisher</t>
        </is>
      </c>
      <c r="E15" s="5" t="inlineStr">
        <is>
          <t>In this article you are going to find out whether hedge funds think Ultrapar Participacoes SA (NYSE:UGP) is a good investment right now. We like to check what the smart money thinks first before doing extensive research on a given stock. Although there have been several high profile failed hedge fund picks, the consensus picks […]</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Brazil energy council clears way for direct sale of hydrated ethanol to gas stations</t>
        </is>
      </c>
      <c r="D16" t="inlineStr">
        <is>
          <t>Reuters</t>
        </is>
      </c>
      <c r="E16" t="inlineStr">
        <is>
          <t>Brazil's CNPE national energy council approved on Thursday a resolution that establishes rules allowing producers of hydrated ethanol fuel to sell directly to gas station owners, according to a statement.  The CNPE has said for more than a year that it was considering tax changes that would allow for direct sales of the biofuel, adding that the measure should increase competitiveness in the sector.  Among the fuel distribution companies that stand to benefit are BR Distribuidora, formally Petrobras Distribuidora SA , Raizen, which is a joint venture between Royal Dutch Shell PLC and Cosan SA, and Ipiranga, a unit of Brazil's Ultrapar Participacoes SA.</t>
        </is>
      </c>
    </row>
    <row r="17">
      <c r="A17" s="10" t="inlineStr">
        <is>
          <t>Market Announcement - Ultrapar announces filing of its 2019 Form 20-F</t>
        </is>
      </c>
      <c r="D17" s="5" t="inlineStr">
        <is>
          <t>PR Newswire</t>
        </is>
      </c>
      <c r="E17" s="5" t="inlineStr">
        <is>
          <t>Ultrapar Participações S.A. (B3: UGPA3 / NYSE: UGP, &amp;quot;Company&amp;quot;) informs that it filed today its 2019 Form 20-F annual report with the U.S. Securities and Exchange Commission (SEC). This annual report is available for download at the Company&amp;#39;s website – ri.ultra.com.br, and a hard copy of the complete audited financial statements can be obtained, free of charge, upon request by e-mail (invest@ultra.com.br) to the Investor Relations Department.</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Ultrapar International S.A. -- Moody's announces completion of a periodic review of ratings of Ultrapar Participacoes S.A.</t>
        </is>
      </c>
      <c r="D18" t="inlineStr">
        <is>
          <t>Moody&amp;#39;s</t>
        </is>
      </c>
      <c r="E18" t="inlineStr">
        <is>
          <t>Announcement of Periodic Review: Moody's announces completion of a periodic review of ratings of Ultrapar Participacoes S.A.  New York, April 15, 2020 -- Moody's Investors Service ("Moody's") has completed a periodic review of the ratings of Ultrapar Participacoes S.A. and other ratings that are associated with the same analytical unit.  The review was conducted through a portfolio review in which Moody's reassessed the appropriateness of the ratings in the context of the relevant principal methodology(ies), recent developments, and a comparison of the financial and operating profile to similarly rated peers.</t>
        </is>
      </c>
    </row>
    <row r="19">
      <c r="A19" s="10" t="inlineStr">
        <is>
          <t>Brazil&amp;#39;s Ultrapar cuts 2020 investment plans by 30% - filing</t>
        </is>
      </c>
      <c r="D19" s="5" t="inlineStr">
        <is>
          <t>Reuters</t>
        </is>
      </c>
      <c r="E19" s="5" t="inlineStr"/>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Benzinga&amp;#39;s Top Upgrades, Downgrades For March 31, 2020</t>
        </is>
      </c>
      <c r="D20" t="inlineStr">
        <is>
          <t>Benzinga Insights</t>
        </is>
      </c>
      <c r="E20" t="inlineStr">
        <is>
          <t>Upgrades * For Ultrapar Participacoes SA (NYSE: UGP), B of A Securities upgraded the stock from Neutral to Buy. For the fourth quarter, Ultrapar Participacoes had an EPS of &amp;#92; No EPS Value , compared to year-ago quarter EPS of $0.25. The stock has a 52-week-high of $12.37 and a 52-week-low of $1.97. Ultrapar Participacoes&amp;#39;s stock last closed at $2.43 per share. * For The Wendy&amp;#39;s Co (NASDAQ: WEN), Cowen &amp; Co. upgraded the stock from Market Perform to Outperform. For the fourth quarter, Wendy&amp;#39;s had an EPS of $0.08, compared to year-ago quarter EPS of $0.16. The stock has a 52-week-high of $24.04 and a 52-week-low of $6.82. Wendy&amp;#39;s&amp;#39;s stock last closed at $14.97 per share. * For Corteva Inc (NYSE: CTVA), Susquehanna upgraded the stock from Neutral to Positive. Interestingly, in the fourth quarter, Corteva&amp;#39;s EPS was $0.07. The stock has a 52-week-high of $32.78 and a 52-week-low of $20.38. Corteva&amp;#39;s stock last closed at $24.14 per share. * Wedbush changed the rating for The Wendy&amp;#39;s Co (NASDAQ: WEN) from Neutral to Outperform. In the fourth quarter, Wendy&amp;#39;s showed an EPS of $0.08, compared to $0.16 from the year-ago quarter. The stock has a 52-week-high of $24.04 and a 52-week-low of $6.82. Wendy&amp;#39;s&amp;#39;s stock last closed at $14.97 per share. * For IDEX Corp (NYSE: IEX), Cowen &amp; Co. upgraded the stock from Market Perform to Outperform. For the fourth quarter, IDEX had an EPS of $1.33, compared to year-ago quarter EPS of $1.31. The stock has a 52-week-high of $178.14 and a 52-week-low of $104.56. IDEX&amp;#39;s stock last closed at $136.88 per share. * For Dollar General Corp (NYSE: DG), Wells Fargo upgraded the stock from Equal-Weight to Overweight. For the fourth quarter, Dollar General had an EPS of $2.10, compared to year-ago quarter EPS of $1.84. The stock has a 52-week-high of $167.44 and a 52-week-low of $116.15. Dollar General&amp;#39;s stock last closed at $146.66 per share. * Exane BNP Paribas changed the rating for Oracle Corp (NYSE: ORCL) from Neutral to Outperform. Oracle earned $0.97 in the third quarter, compared to $0.87 in the year-ago quarter. The stock has a 52-week-high of $60.50 and a 52-week-low of $39.71. Oracle&amp;#39;s stock last closed at $50.33 per share. * Barclays changed the rating for Grupo Aeroportuario del Centro Norte SAB de CV (NASDAQ: OMAB) from Underweight to Overweight. In the fourth quarter, Central North Airport Gr showed an EPS of $0.82, compared to $0.84 from the year-ago quarter. The stock has a 52-week-high of $67.07 and a 52-week-low of $20.55. Central North Airport Gr&amp;#39;s stock last closed at $26.44 per share. * For The Mosaic Co (NYSE: MOS), B of A Securities upgraded the stock from Neutral to Buy. Mosaic earned ($0.29) in the fourth quarter, compared to $0.77 in the year-ago quarter. The stock has a 52-week-high of $28.01 and a 52-week-low of $6.50. Mosaic&amp;#39;s stock last closed at $10.00 per share. * For Cirrus Logic Inc (NASDAQ: CRUS), B of A Securities upgraded the stock from Underperform to Buy. For the third quarter, Cirrus Logic had an EPS of $1.41, compared to year-ago quarter EPS of $0.91. The stock has a 52-week-high of $91.63 and a 52-week-low of $37.24. Cirrus Logic&amp;#39;s stock last closed at $64.04 per share. * For Apache Corp (NYSE: APA), UBS upgraded the stock from Sell to Neutral. For the fourth quarter, Apache had an EPS of $0.08, compared to year-ago quarter EPS of $0.31. The stock has a 52-week-high of $38.12 and a 52-week-low of $3.80. Apache&amp;#39;s stock last closed at $4.10 per share. * For Hewlett Packard Enterprise Co (NYSE: HPE), Wells Fargo upgraded the stock from Equal-Weight to Overweight. Hewlett Packard earned $0.44 in the first quarter, compared to $0.42 in the year-ago quarter. The stock has a 52-week-high of $17.59 and a 52-week-low of $7.43. Hewlett Packard&amp;#39;s stock last closed at $10.04 per share. Downgrades * For Avrobio Inc (NASDAQ: AVRO), H.C. Wainwright downgraded the stock from Buy to Neutral. Avrobio earned ($0.72) in the fourth quarter, compared to ($0.67) in the year-ago quarter. The stock has a 52-week-high of $29.32 and a 52-week-low of $9.76. Avrobio&amp;#39;s stock last closed at $16.53 per share. * For Teladoc Health Inc (NYSE: TDOC), Berenberg downgraded the stock from Buy to Hold. Teladoc Health earned ($0.26) in the fourth quarter, compared to ($0.35) in the year-ago quarter. The stock has a 52-week-high of $176.40 and a 52-week-low of $48.57. Teladoc Health&amp;#39;s stock last closed at $163.59 per share. * Goldman Sachs changed the rating for Amarin Corp PLC (NASDAQ: AMRN) from Buy to Neutral. For the fourth quarter, Amarin Corp had an EPS of $0.02, compared to year-ago quarter EPS of ($0.09). The stock has a 52-week-high of $26.12 and a 52-week-low of $8.58. Amarin Corp&amp;#39;s stock last closed at $13.58 per share. * For Venus Concept Inc (NASDAQ: VERO), Oppenheimer downgraded the stock from Outperform to Perform. Venus Concept earned ($1.07) in the fourth quarter. The stock has a 52-week-high of $9.00 and a 52-week-low of $2.06. Venus Concept&amp;#39;s stock last closed at $3.64 per share. * DA Davidson changed the rating for Great Western Bancorp Inc (NYSE: GWB) from Buy to Neutral. In the first quarter, Great Western Bancorp showed an EPS of $0.77, compared to $0.79 from the year-ago quarter. The stock has a 52-week-high of $36.65 and a 52-week-low of $16.87. Great Western Bancorp&amp;#39;s stock last closed at $20.77 per share. * HC Wainwright &amp; Co. downgraded the stock for Avrobio Inc (NASDAQ: AVRO) from Buy to Neutral. For the fourth quarter, Avrobio had an EPS of ($0.72), compared to year-ago quarter EPS of ($0.67). The stock has a 52-week-high of $29.32 and a 52-week-low of $9.76. Avrobio&amp;#39;s stock last closed at $16.53 per share. * For Cronos Group Inc (NASDAQ: CRON), Canaccord Genuity downgraded the stock from Hold to Sell. In the fourth quarter, Cronos Group showed an EPS of $0.16, compared to ($0.05) from the year-ago quarter. The stock has a 52-week-high of $19.24 and a 52-week-low of $4.00. Cronos Group&amp;#39;s stock last closed at $6.34 per share. * For Xylem Inc (NYSE: XYL), Atlantic Equities downgraded the stock from Overweight to Neutral. Xylem earned $0.89 in the fourth quarter, compared to $0.88 in the year-ago quarter. The stock has a 52-week-high of $89.34 and a 52-week-low of $54.62. Xylem&amp;#39;s stock last closed at $66.30 per share. * KeyBanc changed the rating for Synaptics Inc (NASDAQ: SYNA) from Overweight to Sector Weight. In the second quarter, Synaptics showed an EPS of $2.04, compared to $1.55 from the year-ago quarter. The stock has a 52-week-high of $84.75 and a 52-week-low of $26.34. Synaptics&amp;#39;s stock last closed at $59.65 per share. * Barclays changed the rating for Grupo Aeroportuario del Pacifico SAB de CV (NYSE: PAC) from Overweight to Equal-Weight. For the fourth quarter, Grupo Aeroportuario del had an EPS of $1.35, compared to year-ago quarter EPS of $1.28. The stock has a 52-week-high of $135.31 and a 52-week-low of $44.28. Grupo Aeroportuario del&amp;#39;s stock last closed at $54.93 per share. Initiations * Guggenheim Securities initiated coverage on Arena Pharmaceuticals Inc (NASDAQ: ARNA) with a Buy rating. The price target for Arena Pharmaceuticals is set at $95.00. Arena Pharmaceuticals earned ($1.76) in the fourth quarter, compared to ($0.82) in the year-ago quarter. The stock has a 52-week-high of $64.48 and a 52-week-low of $32.95. Arena Pharmaceuticals&amp;#39;s stock last closed at $42.12 per share.See more from Benzinga * McCormick &amp; Co: Q1 Earnings Insights * Conagra Brands: Q3 Earnings Insights * Capital Senior Living: Q4 Earnings Insights(C) 2020 Benzinga.com. Benzinga does not provide investment advice. All rights reserved.</t>
        </is>
      </c>
    </row>
    <row r="21">
      <c r="A21" s="10" t="inlineStr">
        <is>
          <t>Promising Near-Term Outlook for Oil &amp; Gas Pipeline Industry</t>
        </is>
      </c>
      <c r="D21" s="5" t="inlineStr">
        <is>
          <t>Nilanjan Banerjee</t>
        </is>
      </c>
      <c r="E21" s="5" t="inlineStr">
        <is>
          <t>Promising Near-Term Outlook for Oil &amp; Gas Pipeline Industry</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