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ben\repos\satplan\"/>
    </mc:Choice>
  </mc:AlternateContent>
  <xr:revisionPtr revIDLastSave="0" documentId="8_{7735609E-C667-4DF4-93AC-C23DAE26ED6A}" xr6:coauthVersionLast="47" xr6:coauthVersionMax="47" xr10:uidLastSave="{00000000-0000-0000-0000-000000000000}"/>
  <bookViews>
    <workbookView xWindow="-120" yWindow="-120" windowWidth="29040" windowHeight="15720"/>
  </bookViews>
  <sheets>
    <sheet name="kg_comparison2" sheetId="1" r:id="rId1"/>
  </sheets>
  <calcPr calcId="0"/>
</workbook>
</file>

<file path=xl/calcChain.xml><?xml version="1.0" encoding="utf-8"?>
<calcChain xmlns="http://schemas.openxmlformats.org/spreadsheetml/2006/main">
  <c r="AA6" i="1" l="1"/>
  <c r="AA5" i="1"/>
  <c r="AA4" i="1"/>
  <c r="AA3" i="1"/>
  <c r="AA2" i="1"/>
  <c r="X6" i="1"/>
  <c r="X5" i="1"/>
  <c r="X4" i="1"/>
  <c r="X3" i="1"/>
  <c r="X2" i="1"/>
  <c r="R6" i="1"/>
  <c r="R5" i="1"/>
  <c r="R4" i="1"/>
  <c r="R3" i="1"/>
  <c r="R2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<sst xmlns="http://schemas.openxmlformats.org/spreadsheetml/2006/main" count="43" uniqueCount="32">
  <si>
    <t>name</t>
  </si>
  <si>
    <t>for</t>
  </si>
  <si>
    <t>fov</t>
  </si>
  <si>
    <t>constellation_size</t>
  </si>
  <si>
    <t>agility</t>
  </si>
  <si>
    <t>event_duration</t>
  </si>
  <si>
    <t>event_frequency</t>
  </si>
  <si>
    <t>event_density</t>
  </si>
  <si>
    <t>event_clustering</t>
  </si>
  <si>
    <t>num_meas_types</t>
  </si>
  <si>
    <t>kg_option</t>
  </si>
  <si>
    <t>ukge_thresholdplanner</t>
  </si>
  <si>
    <t>reobserve_reward</t>
  </si>
  <si>
    <t>reward</t>
  </si>
  <si>
    <t>wasted effort det_kg</t>
  </si>
  <si>
    <t>wasted effort ukge_0.5</t>
  </si>
  <si>
    <t>wasted effort ukge_0.75</t>
  </si>
  <si>
    <t>num_vis</t>
  </si>
  <si>
    <t>time</t>
  </si>
  <si>
    <t>kg_comparison_0</t>
  </si>
  <si>
    <t>dp</t>
  </si>
  <si>
    <t>kg_comparison_1</t>
  </si>
  <si>
    <t>kg_comparison_2</t>
  </si>
  <si>
    <t>kg_comparison_3</t>
  </si>
  <si>
    <t>kg_comparison_4</t>
  </si>
  <si>
    <t>No KG</t>
  </si>
  <si>
    <t>Deterministic KG</t>
  </si>
  <si>
    <t>UKGE</t>
  </si>
  <si>
    <t>Ground truth: Deterministic KG</t>
  </si>
  <si>
    <t>Ground truth: UKGE 0.25</t>
  </si>
  <si>
    <t>Ground truth: UKGE 0.5</t>
  </si>
  <si>
    <t>Ground truth: UKGE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</si>
</sst>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kg_comparison2!$P$1</c:f>
              <c:strCache>
                <c:ptCount val="1"/>
                <c:pt idx="0">
                  <c:v>Ground truth: Deterministic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kg_comparison2!$K$2:$L$6</c:f>
              <c:multiLvlStrCache>
                <c:ptCount val="5"/>
                <c:lvl>
                  <c:pt idx="2">
                    <c:v>0.25</c:v>
                  </c:pt>
                  <c:pt idx="3">
                    <c:v>0.5</c:v>
                  </c:pt>
                  <c:pt idx="4">
                    <c:v>0.75</c:v>
                  </c:pt>
                </c:lvl>
                <c:lvl>
                  <c:pt idx="0">
                    <c:v>No KG</c:v>
                  </c:pt>
                  <c:pt idx="1">
                    <c:v>Deterministic KG</c:v>
                  </c:pt>
                  <c:pt idx="2">
                    <c:v>UKGE</c:v>
                  </c:pt>
                  <c:pt idx="3">
                    <c:v>UKGE</c:v>
                  </c:pt>
                  <c:pt idx="4">
                    <c:v>UKGE</c:v>
                  </c:pt>
                </c:lvl>
              </c:multiLvlStrCache>
            </c:multiLvlStrRef>
          </c:cat>
          <c:val>
            <c:numRef>
              <c:f>kg_comparison2!$P$2:$P$6</c:f>
              <c:numCache>
                <c:formatCode>General</c:formatCode>
                <c:ptCount val="5"/>
                <c:pt idx="0">
                  <c:v>685</c:v>
                </c:pt>
                <c:pt idx="1">
                  <c:v>929</c:v>
                </c:pt>
                <c:pt idx="2">
                  <c:v>737</c:v>
                </c:pt>
                <c:pt idx="3">
                  <c:v>810</c:v>
                </c:pt>
                <c:pt idx="4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9-408B-8224-DE0EB5A4A7FA}"/>
            </c:ext>
          </c:extLst>
        </c:ser>
        <c:ser>
          <c:idx val="1"/>
          <c:order val="1"/>
          <c:tx>
            <c:strRef>
              <c:f>kg_comparison2!$S$1</c:f>
              <c:strCache>
                <c:ptCount val="1"/>
                <c:pt idx="0">
                  <c:v>Ground truth: UKGE 0.25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kg_comparison2!$K$2:$L$6</c:f>
              <c:multiLvlStrCache>
                <c:ptCount val="5"/>
                <c:lvl>
                  <c:pt idx="2">
                    <c:v>0.25</c:v>
                  </c:pt>
                  <c:pt idx="3">
                    <c:v>0.5</c:v>
                  </c:pt>
                  <c:pt idx="4">
                    <c:v>0.75</c:v>
                  </c:pt>
                </c:lvl>
                <c:lvl>
                  <c:pt idx="0">
                    <c:v>No KG</c:v>
                  </c:pt>
                  <c:pt idx="1">
                    <c:v>Deterministic KG</c:v>
                  </c:pt>
                  <c:pt idx="2">
                    <c:v>UKGE</c:v>
                  </c:pt>
                  <c:pt idx="3">
                    <c:v>UKGE</c:v>
                  </c:pt>
                  <c:pt idx="4">
                    <c:v>UKGE</c:v>
                  </c:pt>
                </c:lvl>
              </c:multiLvlStrCache>
            </c:multiLvlStrRef>
          </c:cat>
          <c:val>
            <c:numRef>
              <c:f>kg_comparison2!$S$2:$S$6</c:f>
              <c:numCache>
                <c:formatCode>General</c:formatCode>
                <c:ptCount val="5"/>
                <c:pt idx="0">
                  <c:v>2374</c:v>
                </c:pt>
                <c:pt idx="1">
                  <c:v>929</c:v>
                </c:pt>
                <c:pt idx="2">
                  <c:v>2625</c:v>
                </c:pt>
                <c:pt idx="3">
                  <c:v>1856</c:v>
                </c:pt>
                <c:pt idx="4">
                  <c:v>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9-408B-8224-DE0EB5A4A7FA}"/>
            </c:ext>
          </c:extLst>
        </c:ser>
        <c:ser>
          <c:idx val="2"/>
          <c:order val="2"/>
          <c:tx>
            <c:strRef>
              <c:f>kg_comparison2!$V$1</c:f>
              <c:strCache>
                <c:ptCount val="1"/>
                <c:pt idx="0">
                  <c:v>Ground truth: UKGE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kg_comparison2!$V$2:$V$6</c:f>
              <c:numCache>
                <c:formatCode>General</c:formatCode>
                <c:ptCount val="5"/>
                <c:pt idx="0">
                  <c:v>1628</c:v>
                </c:pt>
                <c:pt idx="1">
                  <c:v>929</c:v>
                </c:pt>
                <c:pt idx="2">
                  <c:v>1771</c:v>
                </c:pt>
                <c:pt idx="3">
                  <c:v>1856</c:v>
                </c:pt>
                <c:pt idx="4">
                  <c:v>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9-408B-8224-DE0EB5A4A7FA}"/>
            </c:ext>
          </c:extLst>
        </c:ser>
        <c:ser>
          <c:idx val="3"/>
          <c:order val="3"/>
          <c:tx>
            <c:strRef>
              <c:f>kg_comparison2!$Y$1</c:f>
              <c:strCache>
                <c:ptCount val="1"/>
                <c:pt idx="0">
                  <c:v>Ground truth: UKGE 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kg_comparison2!$Y$2:$Y$6</c:f>
              <c:numCache>
                <c:formatCode>General</c:formatCode>
                <c:ptCount val="5"/>
                <c:pt idx="0">
                  <c:v>947</c:v>
                </c:pt>
                <c:pt idx="1">
                  <c:v>802</c:v>
                </c:pt>
                <c:pt idx="2">
                  <c:v>1051</c:v>
                </c:pt>
                <c:pt idx="3">
                  <c:v>1082</c:v>
                </c:pt>
                <c:pt idx="4">
                  <c:v>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9-408B-8224-DE0EB5A4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04672"/>
        <c:axId val="1199454768"/>
      </c:barChart>
      <c:catAx>
        <c:axId val="105900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Planner information</a:t>
                </a:r>
                <a:r>
                  <a:rPr lang="en-US" sz="1200" baseline="0"/>
                  <a:t> source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54768"/>
        <c:crosses val="autoZero"/>
        <c:auto val="1"/>
        <c:lblAlgn val="ctr"/>
        <c:lblOffset val="100"/>
        <c:noMultiLvlLbl val="0"/>
      </c:catAx>
      <c:valAx>
        <c:axId val="11994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valid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kg_comparison2!$P$1</c:f>
              <c:strCache>
                <c:ptCount val="1"/>
                <c:pt idx="0">
                  <c:v>Ground truth: Deterministic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kg_comparison2!$K$2:$L$6</c:f>
              <c:multiLvlStrCache>
                <c:ptCount val="5"/>
                <c:lvl>
                  <c:pt idx="2">
                    <c:v>0.25</c:v>
                  </c:pt>
                  <c:pt idx="3">
                    <c:v>0.5</c:v>
                  </c:pt>
                  <c:pt idx="4">
                    <c:v>0.75</c:v>
                  </c:pt>
                </c:lvl>
                <c:lvl>
                  <c:pt idx="0">
                    <c:v>No KG</c:v>
                  </c:pt>
                  <c:pt idx="1">
                    <c:v>Deterministic KG</c:v>
                  </c:pt>
                  <c:pt idx="2">
                    <c:v>UKGE</c:v>
                  </c:pt>
                  <c:pt idx="3">
                    <c:v>UKGE</c:v>
                  </c:pt>
                  <c:pt idx="4">
                    <c:v>UKGE</c:v>
                  </c:pt>
                </c:lvl>
              </c:multiLvlStrCache>
            </c:multiLvlStrRef>
          </c:cat>
          <c:val>
            <c:numRef>
              <c:f>kg_comparison2!$R$2:$R$6</c:f>
              <c:numCache>
                <c:formatCode>General</c:formatCode>
                <c:ptCount val="5"/>
                <c:pt idx="0">
                  <c:v>19.317540891144951</c:v>
                </c:pt>
                <c:pt idx="1">
                  <c:v>100</c:v>
                </c:pt>
                <c:pt idx="2">
                  <c:v>28.076190476190476</c:v>
                </c:pt>
                <c:pt idx="3">
                  <c:v>43.642241379310342</c:v>
                </c:pt>
                <c:pt idx="4">
                  <c:v>64.243448858833474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7-443C-BBD4-4EAAC6BECFC7}"/>
            </c:ext>
          </c:extLst>
        </c:ser>
        <c:ser>
          <c:idx val="1"/>
          <c:order val="1"/>
          <c:tx>
            <c:strRef>
              <c:f>kg_comparison2!$S$1</c:f>
              <c:strCache>
                <c:ptCount val="1"/>
                <c:pt idx="0">
                  <c:v>Ground truth: UKGE 0.25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kg_comparison2!$K$2:$L$6</c:f>
              <c:multiLvlStrCache>
                <c:ptCount val="5"/>
                <c:lvl>
                  <c:pt idx="2">
                    <c:v>0.25</c:v>
                  </c:pt>
                  <c:pt idx="3">
                    <c:v>0.5</c:v>
                  </c:pt>
                  <c:pt idx="4">
                    <c:v>0.75</c:v>
                  </c:pt>
                </c:lvl>
                <c:lvl>
                  <c:pt idx="0">
                    <c:v>No KG</c:v>
                  </c:pt>
                  <c:pt idx="1">
                    <c:v>Deterministic KG</c:v>
                  </c:pt>
                  <c:pt idx="2">
                    <c:v>UKGE</c:v>
                  </c:pt>
                  <c:pt idx="3">
                    <c:v>UKGE</c:v>
                  </c:pt>
                  <c:pt idx="4">
                    <c:v>UKGE</c:v>
                  </c:pt>
                </c:lvl>
              </c:multiLvlStrCache>
            </c:multiLvlStrRef>
          </c:cat>
          <c:val>
            <c:numRef>
              <c:f>kg_comparison2!$U$2:$U$6</c:f>
              <c:numCache>
                <c:formatCode>General</c:formatCode>
                <c:ptCount val="5"/>
                <c:pt idx="0">
                  <c:v>66.94867456288776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7-443C-BBD4-4EAAC6BECFC7}"/>
            </c:ext>
          </c:extLst>
        </c:ser>
        <c:ser>
          <c:idx val="2"/>
          <c:order val="2"/>
          <c:tx>
            <c:strRef>
              <c:f>kg_comparison2!$V$1</c:f>
              <c:strCache>
                <c:ptCount val="1"/>
                <c:pt idx="0">
                  <c:v>Ground truth: UKGE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kg_comparison2!$X$2:$X$6</c:f>
              <c:numCache>
                <c:formatCode>General</c:formatCode>
                <c:ptCount val="5"/>
                <c:pt idx="0">
                  <c:v>45.910885504794138</c:v>
                </c:pt>
                <c:pt idx="1">
                  <c:v>100</c:v>
                </c:pt>
                <c:pt idx="2">
                  <c:v>67.466666666666669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7-443C-BBD4-4EAAC6BECFC7}"/>
            </c:ext>
          </c:extLst>
        </c:ser>
        <c:ser>
          <c:idx val="3"/>
          <c:order val="3"/>
          <c:tx>
            <c:strRef>
              <c:f>kg_comparison2!$Y$1</c:f>
              <c:strCache>
                <c:ptCount val="1"/>
                <c:pt idx="0">
                  <c:v>Ground truth: UKGE 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kg_comparison2!$AA$2:$AA$6</c:f>
              <c:numCache>
                <c:formatCode>General</c:formatCode>
                <c:ptCount val="5"/>
                <c:pt idx="0">
                  <c:v>26.706147772137616</c:v>
                </c:pt>
                <c:pt idx="1">
                  <c:v>86.329386437029072</c:v>
                </c:pt>
                <c:pt idx="2">
                  <c:v>40.038095238095238</c:v>
                </c:pt>
                <c:pt idx="3">
                  <c:v>58.297413793103445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7-443C-BBD4-4EAAC6BE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04672"/>
        <c:axId val="1199454768"/>
      </c:barChart>
      <c:catAx>
        <c:axId val="105900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Planner information</a:t>
                </a:r>
                <a:r>
                  <a:rPr lang="en-US" sz="1200" baseline="0"/>
                  <a:t> source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54768"/>
        <c:crosses val="autoZero"/>
        <c:auto val="1"/>
        <c:lblAlgn val="ctr"/>
        <c:lblOffset val="100"/>
        <c:noMultiLvlLbl val="0"/>
      </c:catAx>
      <c:valAx>
        <c:axId val="11994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 of observations that were valid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7</xdr:row>
      <xdr:rowOff>19050</xdr:rowOff>
    </xdr:from>
    <xdr:to>
      <xdr:col>18</xdr:col>
      <xdr:colOff>361950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4EA96-E482-B2E0-6B90-8488E09E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7</xdr:row>
      <xdr:rowOff>9525</xdr:rowOff>
    </xdr:from>
    <xdr:to>
      <xdr:col>32</xdr:col>
      <xdr:colOff>590550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018B5-11AB-40DA-B7AD-1CC64128F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J1" workbookViewId="0">
      <selection activeCell="AE5" sqref="AE5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28</v>
      </c>
      <c r="Q1" t="s">
        <v>14</v>
      </c>
      <c r="R1" t="s">
        <v>28</v>
      </c>
      <c r="S1" t="s">
        <v>29</v>
      </c>
      <c r="T1" t="s">
        <v>15</v>
      </c>
      <c r="U1" t="s">
        <v>29</v>
      </c>
      <c r="V1" t="s">
        <v>30</v>
      </c>
      <c r="W1" t="s">
        <v>15</v>
      </c>
      <c r="X1" t="s">
        <v>30</v>
      </c>
      <c r="Y1" t="s">
        <v>31</v>
      </c>
      <c r="Z1" t="s">
        <v>16</v>
      </c>
      <c r="AA1" t="s">
        <v>31</v>
      </c>
      <c r="AB1" t="s">
        <v>17</v>
      </c>
      <c r="AC1" t="s">
        <v>18</v>
      </c>
    </row>
    <row r="2" spans="1:29" x14ac:dyDescent="0.25">
      <c r="A2" t="s">
        <v>19</v>
      </c>
      <c r="B2">
        <v>30</v>
      </c>
      <c r="C2">
        <v>0</v>
      </c>
      <c r="D2">
        <v>3</v>
      </c>
      <c r="E2">
        <v>0.1</v>
      </c>
      <c r="F2">
        <v>21600</v>
      </c>
      <c r="G2" s="1">
        <v>2.7777777777777699E-6</v>
      </c>
      <c r="H2">
        <v>2</v>
      </c>
      <c r="I2">
        <v>4</v>
      </c>
      <c r="J2">
        <v>3</v>
      </c>
      <c r="K2" t="s">
        <v>25</v>
      </c>
      <c r="M2" t="s">
        <v>20</v>
      </c>
      <c r="N2">
        <v>2</v>
      </c>
      <c r="O2">
        <v>10</v>
      </c>
      <c r="P2">
        <v>685</v>
      </c>
      <c r="Q2">
        <v>2861</v>
      </c>
      <c r="R2">
        <f t="shared" ref="R2:R6" si="0">P2/(P2+Q2)*100</f>
        <v>19.317540891144951</v>
      </c>
      <c r="S2">
        <v>2374</v>
      </c>
      <c r="T2">
        <v>1172</v>
      </c>
      <c r="U2">
        <f>S2/(S2+T2)*100</f>
        <v>66.94867456288776</v>
      </c>
      <c r="V2">
        <v>1628</v>
      </c>
      <c r="W2">
        <v>1918</v>
      </c>
      <c r="X2">
        <f t="shared" ref="X2:X6" si="1">V2/(V2+W2)*100</f>
        <v>45.910885504794138</v>
      </c>
      <c r="Y2">
        <v>947</v>
      </c>
      <c r="Z2">
        <v>2599</v>
      </c>
      <c r="AA2">
        <f t="shared" ref="AA2:AA6" si="2">Y2/(Y2+Z2)*100</f>
        <v>26.706147772137616</v>
      </c>
      <c r="AB2">
        <v>6239</v>
      </c>
      <c r="AC2">
        <v>2891.5433347225098</v>
      </c>
    </row>
    <row r="3" spans="1:29" x14ac:dyDescent="0.25">
      <c r="A3" t="s">
        <v>21</v>
      </c>
      <c r="B3">
        <v>30</v>
      </c>
      <c r="C3">
        <v>0</v>
      </c>
      <c r="D3">
        <v>3</v>
      </c>
      <c r="E3">
        <v>0.1</v>
      </c>
      <c r="F3">
        <v>21600</v>
      </c>
      <c r="G3" s="1">
        <v>2.7777777777777699E-6</v>
      </c>
      <c r="H3">
        <v>2</v>
      </c>
      <c r="I3">
        <v>4</v>
      </c>
      <c r="J3">
        <v>3</v>
      </c>
      <c r="K3" t="s">
        <v>26</v>
      </c>
      <c r="M3" t="s">
        <v>20</v>
      </c>
      <c r="N3">
        <v>2</v>
      </c>
      <c r="O3">
        <v>10</v>
      </c>
      <c r="P3">
        <v>929</v>
      </c>
      <c r="Q3">
        <v>0</v>
      </c>
      <c r="R3">
        <f t="shared" si="0"/>
        <v>100</v>
      </c>
      <c r="S3">
        <v>929</v>
      </c>
      <c r="T3">
        <v>0</v>
      </c>
      <c r="U3">
        <f t="shared" ref="U3:U6" si="3">S3/(S3+T3)*100</f>
        <v>100</v>
      </c>
      <c r="V3">
        <v>929</v>
      </c>
      <c r="W3">
        <v>0</v>
      </c>
      <c r="X3">
        <f t="shared" si="1"/>
        <v>100</v>
      </c>
      <c r="Y3">
        <v>802</v>
      </c>
      <c r="Z3">
        <v>127</v>
      </c>
      <c r="AA3">
        <f t="shared" si="2"/>
        <v>86.329386437029072</v>
      </c>
      <c r="AB3">
        <v>6239</v>
      </c>
      <c r="AC3">
        <v>760.51181936264004</v>
      </c>
    </row>
    <row r="4" spans="1:29" x14ac:dyDescent="0.25">
      <c r="A4" t="s">
        <v>22</v>
      </c>
      <c r="B4">
        <v>30</v>
      </c>
      <c r="C4">
        <v>0</v>
      </c>
      <c r="D4">
        <v>3</v>
      </c>
      <c r="E4">
        <v>0.1</v>
      </c>
      <c r="F4">
        <v>21600</v>
      </c>
      <c r="G4" s="1">
        <v>2.7777777777777699E-6</v>
      </c>
      <c r="H4">
        <v>2</v>
      </c>
      <c r="I4">
        <v>4</v>
      </c>
      <c r="J4">
        <v>3</v>
      </c>
      <c r="K4" t="s">
        <v>27</v>
      </c>
      <c r="L4">
        <v>0.25</v>
      </c>
      <c r="M4" t="s">
        <v>20</v>
      </c>
      <c r="N4">
        <v>2</v>
      </c>
      <c r="O4">
        <v>10</v>
      </c>
      <c r="P4">
        <v>737</v>
      </c>
      <c r="Q4">
        <v>1888</v>
      </c>
      <c r="R4">
        <f t="shared" si="0"/>
        <v>28.076190476190476</v>
      </c>
      <c r="S4">
        <v>2625</v>
      </c>
      <c r="T4">
        <v>0</v>
      </c>
      <c r="U4">
        <f t="shared" si="3"/>
        <v>100</v>
      </c>
      <c r="V4">
        <v>1771</v>
      </c>
      <c r="W4">
        <v>854</v>
      </c>
      <c r="X4">
        <f t="shared" si="1"/>
        <v>67.466666666666669</v>
      </c>
      <c r="Y4">
        <v>1051</v>
      </c>
      <c r="Z4">
        <v>1574</v>
      </c>
      <c r="AA4">
        <f t="shared" si="2"/>
        <v>40.038095238095238</v>
      </c>
      <c r="AB4">
        <v>6239</v>
      </c>
      <c r="AC4">
        <v>3671.8037106990801</v>
      </c>
    </row>
    <row r="5" spans="1:29" x14ac:dyDescent="0.25">
      <c r="A5" t="s">
        <v>23</v>
      </c>
      <c r="B5">
        <v>30</v>
      </c>
      <c r="C5">
        <v>0</v>
      </c>
      <c r="D5">
        <v>3</v>
      </c>
      <c r="E5">
        <v>0.1</v>
      </c>
      <c r="F5">
        <v>21600</v>
      </c>
      <c r="G5" s="1">
        <v>2.7777777777777699E-6</v>
      </c>
      <c r="H5">
        <v>2</v>
      </c>
      <c r="I5">
        <v>4</v>
      </c>
      <c r="J5">
        <v>3</v>
      </c>
      <c r="K5" t="s">
        <v>27</v>
      </c>
      <c r="L5">
        <v>0.5</v>
      </c>
      <c r="M5" t="s">
        <v>20</v>
      </c>
      <c r="N5">
        <v>2</v>
      </c>
      <c r="O5">
        <v>10</v>
      </c>
      <c r="P5">
        <v>810</v>
      </c>
      <c r="Q5">
        <v>1046</v>
      </c>
      <c r="R5">
        <f t="shared" si="0"/>
        <v>43.642241379310342</v>
      </c>
      <c r="S5">
        <v>1856</v>
      </c>
      <c r="T5">
        <v>0</v>
      </c>
      <c r="U5">
        <f t="shared" si="3"/>
        <v>100</v>
      </c>
      <c r="V5">
        <v>1856</v>
      </c>
      <c r="W5">
        <v>0</v>
      </c>
      <c r="X5">
        <f t="shared" si="1"/>
        <v>100</v>
      </c>
      <c r="Y5">
        <v>1082</v>
      </c>
      <c r="Z5">
        <v>774</v>
      </c>
      <c r="AA5">
        <f t="shared" si="2"/>
        <v>58.297413793103445</v>
      </c>
      <c r="AB5">
        <v>6239</v>
      </c>
      <c r="AC5">
        <v>3060.3617966175002</v>
      </c>
    </row>
    <row r="6" spans="1:29" x14ac:dyDescent="0.25">
      <c r="A6" t="s">
        <v>24</v>
      </c>
      <c r="B6">
        <v>30</v>
      </c>
      <c r="C6">
        <v>0</v>
      </c>
      <c r="D6">
        <v>3</v>
      </c>
      <c r="E6">
        <v>0.1</v>
      </c>
      <c r="F6">
        <v>21600</v>
      </c>
      <c r="G6" s="1">
        <v>2.7777777777777699E-6</v>
      </c>
      <c r="H6">
        <v>2</v>
      </c>
      <c r="I6">
        <v>4</v>
      </c>
      <c r="J6">
        <v>3</v>
      </c>
      <c r="K6" t="s">
        <v>27</v>
      </c>
      <c r="L6">
        <v>0.75</v>
      </c>
      <c r="M6" t="s">
        <v>20</v>
      </c>
      <c r="N6">
        <v>2</v>
      </c>
      <c r="O6">
        <v>10</v>
      </c>
      <c r="P6">
        <v>760</v>
      </c>
      <c r="Q6">
        <v>423</v>
      </c>
      <c r="R6">
        <f t="shared" si="0"/>
        <v>64.243448858833474</v>
      </c>
      <c r="S6">
        <v>1183</v>
      </c>
      <c r="T6">
        <v>0</v>
      </c>
      <c r="U6">
        <f t="shared" si="3"/>
        <v>100</v>
      </c>
      <c r="V6">
        <v>1183</v>
      </c>
      <c r="W6">
        <v>0</v>
      </c>
      <c r="X6">
        <f t="shared" si="1"/>
        <v>100</v>
      </c>
      <c r="Y6">
        <v>1183</v>
      </c>
      <c r="Z6">
        <v>0</v>
      </c>
      <c r="AA6">
        <f t="shared" si="2"/>
        <v>100</v>
      </c>
      <c r="AB6">
        <v>6239</v>
      </c>
      <c r="AC6">
        <v>2527.7043972015299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kg_comparison2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Gorr</cp:lastModifiedBy>
  <dcterms:created xsi:type="dcterms:W3CDTF">2024-01-25T20:46:32Z</dcterms:created>
  <dcterms:modified xsi:type="dcterms:W3CDTF">2024-01-25T20:46:32Z</dcterms:modified>
</cp:coreProperties>
</file>