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Brian\Documents\GitHub\2k22Extractor\"/>
    </mc:Choice>
  </mc:AlternateContent>
  <xr:revisionPtr revIDLastSave="0" documentId="13_ncr:1_{EA1379E7-A75A-4679-8162-830DC54E1D4A}" xr6:coauthVersionLast="47" xr6:coauthVersionMax="47" xr10:uidLastSave="{00000000-0000-0000-0000-000000000000}"/>
  <bookViews>
    <workbookView xWindow="38460" yWindow="9345" windowWidth="28740" windowHeight="11385" activeTab="1" xr2:uid="{00000000-000D-0000-FFFF-FFFF00000000}"/>
  </bookViews>
  <sheets>
    <sheet name="player stats" sheetId="1" r:id="rId1"/>
    <sheet name="process"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 i="1"/>
  <c r="I3" i="1"/>
  <c r="I4" i="1"/>
  <c r="I5" i="1"/>
  <c r="I6" i="1"/>
  <c r="I7" i="1"/>
  <c r="I8" i="1"/>
  <c r="I9" i="1"/>
  <c r="I10" i="1"/>
  <c r="I11" i="1"/>
  <c r="I12" i="1"/>
  <c r="I13" i="1"/>
  <c r="I14" i="1"/>
  <c r="I15" i="1"/>
  <c r="I16" i="1"/>
  <c r="I17" i="1"/>
  <c r="I18" i="1"/>
  <c r="I19" i="1"/>
  <c r="I20" i="1"/>
  <c r="I21" i="1"/>
  <c r="I22" i="1"/>
  <c r="I23" i="1"/>
  <c r="I2" i="1"/>
</calcChain>
</file>

<file path=xl/sharedStrings.xml><?xml version="1.0" encoding="utf-8"?>
<sst xmlns="http://schemas.openxmlformats.org/spreadsheetml/2006/main" count="102" uniqueCount="80">
  <si>
    <t xml:space="preserve">                new Offset("SecondsPlayed", 25136, StatDataType.Float),</t>
  </si>
  <si>
    <t xml:space="preserve">                new Offset("Points", 24064, StatDataType.TwoByteInt),</t>
  </si>
  <si>
    <t xml:space="preserve">                new Offset("DefRebounds", 25098, StatDataType.TwoByteInt),</t>
  </si>
  <si>
    <t xml:space="preserve">                new Offset("Assists", 25128, StatDataType.TwoByteInt),</t>
  </si>
  <si>
    <t xml:space="preserve">                new Offset("Steals", 25120, StatDataType.TwoByteInt),</t>
  </si>
  <si>
    <t xml:space="preserve">                new Offset("Blocks", 25122, StatDataType.TwoByteInt),</t>
  </si>
  <si>
    <t xml:space="preserve">                new Offset("Turnovers", 25132, StatDataType.TwoByteInt),</t>
  </si>
  <si>
    <t xml:space="preserve">                new Offset("TwoPM", 24072, StatDataType.TwoByteInt),</t>
  </si>
  <si>
    <t xml:space="preserve">                new Offset("TwoPA", 24074, StatDataType.TwoByteInt),</t>
  </si>
  <si>
    <t xml:space="preserve">                new Offset("ThreePM", 24076, StatDataType.TwoByteInt),</t>
  </si>
  <si>
    <t xml:space="preserve">                new Offset("ThreePA", 24078, StatDataType.TwoByteInt),</t>
  </si>
  <si>
    <t xml:space="preserve">                new Offset("FTM", 24068, StatDataType.TwoByteInt),</t>
  </si>
  <si>
    <t xml:space="preserve">                new Offset("FTA", 24070, StatDataType.TwoByteInt),</t>
  </si>
  <si>
    <t xml:space="preserve">                new Offset("OffRebounds", 25096, StatDataType.TwoByteInt),</t>
  </si>
  <si>
    <t xml:space="preserve">                new Offset("Fouls", 25124, StatDataType.TwoByteInt),</t>
  </si>
  <si>
    <t xml:space="preserve">                new Offset("PlusMinus", 25144, StatDataType.TwoByteInt),</t>
  </si>
  <si>
    <t xml:space="preserve">                new Offset("PointsAssisted", 25130, StatDataType.TwoByteInt),</t>
  </si>
  <si>
    <t xml:space="preserve">                new Offset("PointsInPaint", 24088, StatDataType.TwoByteInt),</t>
  </si>
  <si>
    <t xml:space="preserve">                new Offset("SecondChancePoints", 24108, StatDataType.TwoByteInt),</t>
  </si>
  <si>
    <t xml:space="preserve">                new Offset("FastBreakPoints", 24106, StatDataType.TwoByteInt),</t>
  </si>
  <si>
    <t xml:space="preserve">                new Offset("PointsOffTurnovers", 24090, StatDataType.TwoByteInt),</t>
  </si>
  <si>
    <t xml:space="preserve">                new Offset("Dunks", 24112, StatDataType.TwoByteInt)</t>
  </si>
  <si>
    <t>StatDataType.Float),</t>
  </si>
  <si>
    <t>StatDataType.TwoByteInt),</t>
  </si>
  <si>
    <t>StatDataType.TwoByteInt)</t>
  </si>
  <si>
    <t>SecondsPlayed</t>
  </si>
  <si>
    <t>Points</t>
  </si>
  <si>
    <t>DefRebounds</t>
  </si>
  <si>
    <t>Assists</t>
  </si>
  <si>
    <t>Steals</t>
  </si>
  <si>
    <t>Blocks</t>
  </si>
  <si>
    <t>Turnovers</t>
  </si>
  <si>
    <t>TwoPM</t>
  </si>
  <si>
    <t>TwoPA</t>
  </si>
  <si>
    <t>ThreePM</t>
  </si>
  <si>
    <t>ThreePA</t>
  </si>
  <si>
    <t>FTM</t>
  </si>
  <si>
    <t>FTA</t>
  </si>
  <si>
    <t>OffRebounds</t>
  </si>
  <si>
    <t>Fouls</t>
  </si>
  <si>
    <t>PlusMinus</t>
  </si>
  <si>
    <t>PointsAssisted</t>
  </si>
  <si>
    <t>PointsInPaint</t>
  </si>
  <si>
    <t>SecondChancePoints</t>
  </si>
  <si>
    <t>FastBreakPoints</t>
  </si>
  <si>
    <t>PointsOffTurnovers</t>
  </si>
  <si>
    <t>Dunks</t>
  </si>
  <si>
    <t>open up cheat engine</t>
  </si>
  <si>
    <t>open tabs for home/away team score (after they score so faster than searching for 2 byte 0) and time remaining (if you do before tip, you can search for exact value of 720 as 2 byte int)</t>
  </si>
  <si>
    <t>search for last name of home and away team PG, go to box score for that team and seeing which one is being read (usually one of the top ones). If it's being read, then that is the address that the roster pointer will go to</t>
  </si>
  <si>
    <t>run out of bounds with players to get turnovers (mainly with home PG to isolate) - scan between each for home PG's turnovers - should get down to an address - can verify by going into box score in pause menu and editing - should see turnovers change when you edit in cheat engine</t>
  </si>
  <si>
    <t>home roster:</t>
  </si>
  <si>
    <t>when a new turnover happens, be using F6 (what writes to) in cheat engine to see pointer going to turnovers, then use more info</t>
  </si>
  <si>
    <t>now you should have an address that the static player is referring to - so you can scan a range of addresses around the address that you got up in line 4 (finding last name of home PG) - this should reveal what ultimately gets to stats</t>
  </si>
  <si>
    <t xml:space="preserve">in this version - </t>
  </si>
  <si>
    <t>nba2k21.exe+0x5C7F3F0 (pointer to CP3 name)</t>
  </si>
  <si>
    <t>address found going to turnover stat:</t>
  </si>
  <si>
    <t>above address plus x4e8 (1256)</t>
  </si>
  <si>
    <t>turnovers is that address plus b60/2912</t>
  </si>
  <si>
    <t>search for home and away team nickname and go to team comparison stats in game… see which is being read (usually second to last one of the last addresses returned) - that is the static address</t>
  </si>
  <si>
    <t>do the same to find first level pointer - possibly just scan for the value from more info in above step</t>
  </si>
  <si>
    <t>x</t>
  </si>
  <si>
    <t>base</t>
  </si>
  <si>
    <t>cj</t>
  </si>
  <si>
    <t>whiteside</t>
  </si>
  <si>
    <t>A970</t>
  </si>
  <si>
    <t>52a0</t>
  </si>
  <si>
    <t>A97C</t>
  </si>
  <si>
    <t>A97A</t>
  </si>
  <si>
    <t>A978</t>
  </si>
  <si>
    <t>AD9C</t>
  </si>
  <si>
    <t>A97E</t>
  </si>
  <si>
    <t>A974</t>
  </si>
  <si>
    <t>A976</t>
  </si>
  <si>
    <t>A998</t>
  </si>
  <si>
    <t>A990</t>
  </si>
  <si>
    <t>A992</t>
  </si>
  <si>
    <t>A994</t>
  </si>
  <si>
    <t>A99A</t>
  </si>
  <si>
    <t>4ea0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</si>
</sst>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opLeftCell="B1" workbookViewId="0">
      <selection activeCell="K2" sqref="K2:K23"/>
    </sheetView>
  </sheetViews>
  <sheetFormatPr defaultRowHeight="15" x14ac:dyDescent="0.25"/>
  <cols>
    <col min="1" max="1" width="71.42578125" bestFit="1" customWidth="1"/>
    <col min="3" max="3" width="13.85546875" bestFit="1" customWidth="1"/>
    <col min="4" max="6" width="13.85546875" customWidth="1"/>
    <col min="7" max="7" width="28.5703125" bestFit="1" customWidth="1"/>
    <col min="10" max="10" width="25.140625" bestFit="1" customWidth="1"/>
  </cols>
  <sheetData>
    <row r="1" spans="1:11" x14ac:dyDescent="0.25">
      <c r="C1" t="s">
        <v>63</v>
      </c>
      <c r="E1" t="s">
        <v>64</v>
      </c>
    </row>
    <row r="2" spans="1:11" x14ac:dyDescent="0.25">
      <c r="A2" t="s">
        <v>0</v>
      </c>
      <c r="B2" t="s">
        <v>61</v>
      </c>
      <c r="G2" t="s">
        <v>25</v>
      </c>
      <c r="H2">
        <v>23296</v>
      </c>
      <c r="I2">
        <f>H2+32</f>
        <v>23328</v>
      </c>
      <c r="J2" t="s">
        <v>22</v>
      </c>
      <c r="K2" t="str">
        <f>"new Offset("""&amp;G2&amp;""","&amp;I2&amp;","&amp;J2</f>
        <v>new Offset("SecondsPlayed",23328,StatDataType.Float),</v>
      </c>
    </row>
    <row r="3" spans="1:11" x14ac:dyDescent="0.25">
      <c r="A3" t="s">
        <v>1</v>
      </c>
      <c r="C3" t="s">
        <v>65</v>
      </c>
      <c r="D3">
        <v>22224</v>
      </c>
      <c r="G3" t="s">
        <v>26</v>
      </c>
      <c r="H3">
        <v>22224</v>
      </c>
      <c r="I3">
        <f t="shared" ref="I3:I24" si="0">H3+32</f>
        <v>22256</v>
      </c>
      <c r="J3" t="s">
        <v>23</v>
      </c>
      <c r="K3" t="str">
        <f t="shared" ref="K3:K23" si="1">"new Offset("""&amp;G3&amp;""","&amp;I3&amp;","&amp;J3</f>
        <v>new Offset("Points",22256,StatDataType.TwoByteInt),</v>
      </c>
    </row>
    <row r="4" spans="1:11" x14ac:dyDescent="0.25">
      <c r="A4" t="s">
        <v>2</v>
      </c>
      <c r="E4" t="s">
        <v>68</v>
      </c>
      <c r="F4">
        <v>23258</v>
      </c>
      <c r="G4" t="s">
        <v>27</v>
      </c>
      <c r="H4">
        <v>23258</v>
      </c>
      <c r="I4">
        <f t="shared" si="0"/>
        <v>23290</v>
      </c>
      <c r="J4" t="s">
        <v>23</v>
      </c>
      <c r="K4" t="str">
        <f t="shared" si="1"/>
        <v>new Offset("DefRebounds",23290,StatDataType.TwoByteInt),</v>
      </c>
    </row>
    <row r="5" spans="1:11" x14ac:dyDescent="0.25">
      <c r="A5" t="s">
        <v>3</v>
      </c>
      <c r="E5" t="s">
        <v>74</v>
      </c>
      <c r="F5">
        <v>23288</v>
      </c>
      <c r="G5" t="s">
        <v>28</v>
      </c>
      <c r="H5">
        <v>23288</v>
      </c>
      <c r="I5">
        <f t="shared" si="0"/>
        <v>23320</v>
      </c>
      <c r="J5" t="s">
        <v>23</v>
      </c>
      <c r="K5" t="str">
        <f t="shared" si="1"/>
        <v>new Offset("Assists",23320,StatDataType.TwoByteInt),</v>
      </c>
    </row>
    <row r="6" spans="1:11" x14ac:dyDescent="0.25">
      <c r="A6" t="s">
        <v>4</v>
      </c>
      <c r="E6" t="s">
        <v>75</v>
      </c>
      <c r="F6">
        <v>23280</v>
      </c>
      <c r="G6" t="s">
        <v>29</v>
      </c>
      <c r="H6">
        <v>23280</v>
      </c>
      <c r="I6">
        <f t="shared" si="0"/>
        <v>23312</v>
      </c>
      <c r="J6" t="s">
        <v>23</v>
      </c>
      <c r="K6" t="str">
        <f t="shared" si="1"/>
        <v>new Offset("Steals",23312,StatDataType.TwoByteInt),</v>
      </c>
    </row>
    <row r="7" spans="1:11" x14ac:dyDescent="0.25">
      <c r="A7" t="s">
        <v>5</v>
      </c>
      <c r="E7" t="s">
        <v>76</v>
      </c>
      <c r="F7">
        <v>23282</v>
      </c>
      <c r="G7" t="s">
        <v>30</v>
      </c>
      <c r="H7">
        <v>23282</v>
      </c>
      <c r="I7">
        <f t="shared" si="0"/>
        <v>23314</v>
      </c>
      <c r="J7" t="s">
        <v>23</v>
      </c>
      <c r="K7" t="str">
        <f t="shared" si="1"/>
        <v>new Offset("Blocks",23314,StatDataType.TwoByteInt),</v>
      </c>
    </row>
    <row r="8" spans="1:11" x14ac:dyDescent="0.25">
      <c r="A8" t="s">
        <v>6</v>
      </c>
      <c r="C8" t="s">
        <v>70</v>
      </c>
      <c r="D8">
        <v>23292</v>
      </c>
      <c r="G8" t="s">
        <v>31</v>
      </c>
      <c r="H8">
        <v>23292</v>
      </c>
      <c r="I8">
        <f t="shared" si="0"/>
        <v>23324</v>
      </c>
      <c r="J8" t="s">
        <v>23</v>
      </c>
      <c r="K8" t="str">
        <f t="shared" si="1"/>
        <v>new Offset("Turnovers",23324,StatDataType.TwoByteInt),</v>
      </c>
    </row>
    <row r="9" spans="1:11" x14ac:dyDescent="0.25">
      <c r="A9" t="s">
        <v>7</v>
      </c>
      <c r="C9" t="s">
        <v>69</v>
      </c>
      <c r="D9">
        <v>22232</v>
      </c>
      <c r="G9" t="s">
        <v>32</v>
      </c>
      <c r="H9">
        <v>22232</v>
      </c>
      <c r="I9">
        <f t="shared" si="0"/>
        <v>22264</v>
      </c>
      <c r="J9" t="s">
        <v>23</v>
      </c>
      <c r="K9" t="str">
        <f t="shared" si="1"/>
        <v>new Offset("TwoPM",22264,StatDataType.TwoByteInt),</v>
      </c>
    </row>
    <row r="10" spans="1:11" x14ac:dyDescent="0.25">
      <c r="A10" t="s">
        <v>8</v>
      </c>
      <c r="C10" t="s">
        <v>68</v>
      </c>
      <c r="D10">
        <v>22234</v>
      </c>
      <c r="G10" t="s">
        <v>33</v>
      </c>
      <c r="H10">
        <v>22234</v>
      </c>
      <c r="I10">
        <f t="shared" si="0"/>
        <v>22266</v>
      </c>
      <c r="J10" t="s">
        <v>23</v>
      </c>
      <c r="K10" t="str">
        <f t="shared" si="1"/>
        <v>new Offset("TwoPA",22266,StatDataType.TwoByteInt),</v>
      </c>
    </row>
    <row r="11" spans="1:11" x14ac:dyDescent="0.25">
      <c r="A11" t="s">
        <v>9</v>
      </c>
      <c r="C11" t="s">
        <v>67</v>
      </c>
      <c r="D11">
        <v>22236</v>
      </c>
      <c r="G11" t="s">
        <v>34</v>
      </c>
      <c r="H11">
        <v>22236</v>
      </c>
      <c r="I11">
        <f t="shared" si="0"/>
        <v>22268</v>
      </c>
      <c r="J11" t="s">
        <v>23</v>
      </c>
      <c r="K11" t="str">
        <f t="shared" si="1"/>
        <v>new Offset("ThreePM",22268,StatDataType.TwoByteInt),</v>
      </c>
    </row>
    <row r="12" spans="1:11" x14ac:dyDescent="0.25">
      <c r="A12" t="s">
        <v>10</v>
      </c>
      <c r="C12" t="s">
        <v>71</v>
      </c>
      <c r="D12">
        <v>22238</v>
      </c>
      <c r="G12" t="s">
        <v>35</v>
      </c>
      <c r="H12">
        <v>22238</v>
      </c>
      <c r="I12">
        <f t="shared" si="0"/>
        <v>22270</v>
      </c>
      <c r="J12" t="s">
        <v>23</v>
      </c>
      <c r="K12" t="str">
        <f t="shared" si="1"/>
        <v>new Offset("ThreePA",22270,StatDataType.TwoByteInt),</v>
      </c>
    </row>
    <row r="13" spans="1:11" x14ac:dyDescent="0.25">
      <c r="A13" t="s">
        <v>11</v>
      </c>
      <c r="C13" t="s">
        <v>72</v>
      </c>
      <c r="D13">
        <v>22228</v>
      </c>
      <c r="G13" t="s">
        <v>36</v>
      </c>
      <c r="H13">
        <v>22228</v>
      </c>
      <c r="I13">
        <f t="shared" si="0"/>
        <v>22260</v>
      </c>
      <c r="J13" t="s">
        <v>23</v>
      </c>
      <c r="K13" t="str">
        <f t="shared" si="1"/>
        <v>new Offset("FTM",22260,StatDataType.TwoByteInt),</v>
      </c>
    </row>
    <row r="14" spans="1:11" x14ac:dyDescent="0.25">
      <c r="A14" t="s">
        <v>12</v>
      </c>
      <c r="C14" t="s">
        <v>73</v>
      </c>
      <c r="D14">
        <v>22230</v>
      </c>
      <c r="G14" t="s">
        <v>37</v>
      </c>
      <c r="H14">
        <v>22230</v>
      </c>
      <c r="I14">
        <f t="shared" si="0"/>
        <v>22262</v>
      </c>
      <c r="J14" t="s">
        <v>23</v>
      </c>
      <c r="K14" t="str">
        <f t="shared" si="1"/>
        <v>new Offset("FTA",22262,StatDataType.TwoByteInt),</v>
      </c>
    </row>
    <row r="15" spans="1:11" x14ac:dyDescent="0.25">
      <c r="A15" t="s">
        <v>13</v>
      </c>
      <c r="E15" t="s">
        <v>69</v>
      </c>
      <c r="F15">
        <v>23256</v>
      </c>
      <c r="G15" t="s">
        <v>38</v>
      </c>
      <c r="H15">
        <v>23256</v>
      </c>
      <c r="I15">
        <f t="shared" si="0"/>
        <v>23288</v>
      </c>
      <c r="J15" t="s">
        <v>23</v>
      </c>
      <c r="K15" t="str">
        <f t="shared" si="1"/>
        <v>new Offset("OffRebounds",23288,StatDataType.TwoByteInt),</v>
      </c>
    </row>
    <row r="16" spans="1:11" x14ac:dyDescent="0.25">
      <c r="A16" t="s">
        <v>14</v>
      </c>
      <c r="E16" t="s">
        <v>77</v>
      </c>
      <c r="F16">
        <v>23284</v>
      </c>
      <c r="G16" t="s">
        <v>39</v>
      </c>
      <c r="H16">
        <v>23284</v>
      </c>
      <c r="I16">
        <f t="shared" si="0"/>
        <v>23316</v>
      </c>
      <c r="J16" t="s">
        <v>23</v>
      </c>
      <c r="K16" t="str">
        <f t="shared" si="1"/>
        <v>new Offset("Fouls",23316,StatDataType.TwoByteInt),</v>
      </c>
    </row>
    <row r="17" spans="1:11" x14ac:dyDescent="0.25">
      <c r="A17" t="s">
        <v>15</v>
      </c>
      <c r="B17" t="s">
        <v>61</v>
      </c>
      <c r="G17" t="s">
        <v>40</v>
      </c>
      <c r="H17">
        <v>23304</v>
      </c>
      <c r="I17">
        <f t="shared" si="0"/>
        <v>23336</v>
      </c>
      <c r="J17" t="s">
        <v>23</v>
      </c>
      <c r="K17" t="str">
        <f t="shared" si="1"/>
        <v>new Offset("PlusMinus",23336,StatDataType.TwoByteInt),</v>
      </c>
    </row>
    <row r="18" spans="1:11" x14ac:dyDescent="0.25">
      <c r="A18" t="s">
        <v>16</v>
      </c>
      <c r="E18" t="s">
        <v>78</v>
      </c>
      <c r="F18">
        <v>23290</v>
      </c>
      <c r="G18" t="s">
        <v>41</v>
      </c>
      <c r="H18">
        <v>23290</v>
      </c>
      <c r="I18">
        <f t="shared" si="0"/>
        <v>23322</v>
      </c>
      <c r="J18" t="s">
        <v>23</v>
      </c>
      <c r="K18" t="str">
        <f t="shared" si="1"/>
        <v>new Offset("PointsAssisted",23322,StatDataType.TwoByteInt),</v>
      </c>
    </row>
    <row r="19" spans="1:11" x14ac:dyDescent="0.25">
      <c r="A19" t="s">
        <v>17</v>
      </c>
      <c r="G19" t="s">
        <v>42</v>
      </c>
      <c r="H19">
        <v>22248</v>
      </c>
      <c r="I19">
        <f t="shared" si="0"/>
        <v>22280</v>
      </c>
      <c r="J19" t="s">
        <v>23</v>
      </c>
      <c r="K19" t="str">
        <f t="shared" si="1"/>
        <v>new Offset("PointsInPaint",22280,StatDataType.TwoByteInt),</v>
      </c>
    </row>
    <row r="20" spans="1:11" x14ac:dyDescent="0.25">
      <c r="A20" t="s">
        <v>18</v>
      </c>
      <c r="G20" t="s">
        <v>43</v>
      </c>
      <c r="H20">
        <v>22268</v>
      </c>
      <c r="I20">
        <f t="shared" si="0"/>
        <v>22300</v>
      </c>
      <c r="J20" t="s">
        <v>23</v>
      </c>
      <c r="K20" t="str">
        <f t="shared" si="1"/>
        <v>new Offset("SecondChancePoints",22300,StatDataType.TwoByteInt),</v>
      </c>
    </row>
    <row r="21" spans="1:11" x14ac:dyDescent="0.25">
      <c r="A21" t="s">
        <v>19</v>
      </c>
      <c r="G21" t="s">
        <v>44</v>
      </c>
      <c r="H21">
        <v>22266</v>
      </c>
      <c r="I21">
        <f t="shared" si="0"/>
        <v>22298</v>
      </c>
      <c r="J21" t="s">
        <v>23</v>
      </c>
      <c r="K21" t="str">
        <f t="shared" si="1"/>
        <v>new Offset("FastBreakPoints",22298,StatDataType.TwoByteInt),</v>
      </c>
    </row>
    <row r="22" spans="1:11" x14ac:dyDescent="0.25">
      <c r="A22" t="s">
        <v>20</v>
      </c>
      <c r="G22" t="s">
        <v>45</v>
      </c>
      <c r="H22">
        <v>22250</v>
      </c>
      <c r="I22">
        <f t="shared" si="0"/>
        <v>22282</v>
      </c>
      <c r="J22" t="s">
        <v>23</v>
      </c>
      <c r="K22" t="str">
        <f t="shared" si="1"/>
        <v>new Offset("PointsOffTurnovers",22282,StatDataType.TwoByteInt),</v>
      </c>
    </row>
    <row r="23" spans="1:11" x14ac:dyDescent="0.25">
      <c r="A23" t="s">
        <v>21</v>
      </c>
      <c r="G23" t="s">
        <v>46</v>
      </c>
      <c r="H23">
        <v>23284</v>
      </c>
      <c r="I23">
        <f t="shared" si="0"/>
        <v>23316</v>
      </c>
      <c r="J23" t="s">
        <v>24</v>
      </c>
      <c r="K23" t="str">
        <f t="shared" si="1"/>
        <v>new Offset("Dunks",23316,StatDataType.TwoByteInt)</v>
      </c>
    </row>
    <row r="24" spans="1:11" x14ac:dyDescent="0.25">
      <c r="B24" t="s">
        <v>62</v>
      </c>
      <c r="C24" t="s">
        <v>66</v>
      </c>
      <c r="E24"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74F46-7B49-4EDC-9C0A-0AA13FFBC626}">
  <dimension ref="A1:B13"/>
  <sheetViews>
    <sheetView tabSelected="1" workbookViewId="0">
      <selection activeCell="A9" sqref="A9"/>
    </sheetView>
  </sheetViews>
  <sheetFormatPr defaultRowHeight="15" x14ac:dyDescent="0.25"/>
  <cols>
    <col min="1" max="1" width="204.140625" customWidth="1"/>
  </cols>
  <sheetData>
    <row r="1" spans="1:2" x14ac:dyDescent="0.25">
      <c r="A1" t="s">
        <v>47</v>
      </c>
    </row>
    <row r="2" spans="1:2" x14ac:dyDescent="0.25">
      <c r="A2" t="s">
        <v>48</v>
      </c>
    </row>
    <row r="3" spans="1:2" x14ac:dyDescent="0.25">
      <c r="A3" t="s">
        <v>59</v>
      </c>
    </row>
    <row r="4" spans="1:2" x14ac:dyDescent="0.25">
      <c r="A4" t="s">
        <v>49</v>
      </c>
    </row>
    <row r="5" spans="1:2" x14ac:dyDescent="0.25">
      <c r="A5" t="s">
        <v>50</v>
      </c>
    </row>
    <row r="6" spans="1:2" x14ac:dyDescent="0.25">
      <c r="A6" t="s">
        <v>51</v>
      </c>
    </row>
    <row r="7" spans="1:2" x14ac:dyDescent="0.25">
      <c r="A7" t="s">
        <v>52</v>
      </c>
    </row>
    <row r="8" spans="1:2" x14ac:dyDescent="0.25">
      <c r="A8" t="s">
        <v>60</v>
      </c>
    </row>
    <row r="9" spans="1:2" x14ac:dyDescent="0.25">
      <c r="A9" t="s">
        <v>53</v>
      </c>
    </row>
    <row r="11" spans="1:2" x14ac:dyDescent="0.25">
      <c r="A11" t="s">
        <v>54</v>
      </c>
      <c r="B11" t="s">
        <v>55</v>
      </c>
    </row>
    <row r="12" spans="1:2" x14ac:dyDescent="0.25">
      <c r="A12" t="s">
        <v>56</v>
      </c>
      <c r="B12" t="s">
        <v>57</v>
      </c>
    </row>
    <row r="13" spans="1:2" x14ac:dyDescent="0.25">
      <c r="B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player stats</vt: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Graefnitz</dc:creator>
  <cp:lastModifiedBy>Brian Graefnitz</cp:lastModifiedBy>
  <dcterms:created xsi:type="dcterms:W3CDTF">2015-06-05T18:17:20Z</dcterms:created>
  <dcterms:modified xsi:type="dcterms:W3CDTF">2021-09-11T13:04:37Z</dcterms:modified>
</cp:coreProperties>
</file>