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gi\Desktop\"/>
    </mc:Choice>
  </mc:AlternateContent>
  <xr:revisionPtr revIDLastSave="0" documentId="8_{01C7CB98-9594-4D31-94A3-080A8C6C4ECE}" xr6:coauthVersionLast="46" xr6:coauthVersionMax="46" xr10:uidLastSave="{00000000-0000-0000-0000-000000000000}"/>
  <bookViews>
    <workbookView xWindow="-108" yWindow="-108" windowWidth="23256" windowHeight="12576" xr2:uid="{43039EC7-B089-4164-9A9C-79A80684D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P27" i="1"/>
  <c r="I28" i="1"/>
  <c r="I29" i="1" s="1"/>
  <c r="K29" i="1" s="1"/>
  <c r="O25" i="1"/>
  <c r="N26" i="1"/>
  <c r="N25" i="1"/>
  <c r="O26" i="1"/>
  <c r="O27" i="1" s="1"/>
  <c r="J29" i="1"/>
  <c r="H29" i="1"/>
  <c r="J28" i="1"/>
  <c r="H27" i="1"/>
  <c r="H28" i="1"/>
  <c r="C26" i="1"/>
  <c r="C25" i="1"/>
  <c r="D26" i="1"/>
  <c r="D27" i="1" s="1"/>
  <c r="D25" i="1"/>
  <c r="N27" i="1" l="1"/>
  <c r="C27" i="1"/>
</calcChain>
</file>

<file path=xl/sharedStrings.xml><?xml version="1.0" encoding="utf-8"?>
<sst xmlns="http://schemas.openxmlformats.org/spreadsheetml/2006/main" count="118" uniqueCount="31">
  <si>
    <t>DATA SAMPLE UNTUK GAJI KARYAWAN</t>
  </si>
  <si>
    <t>Nama</t>
  </si>
  <si>
    <t>Departemen</t>
  </si>
  <si>
    <t>Lama Bekerja</t>
  </si>
  <si>
    <t>Performa</t>
  </si>
  <si>
    <t>Gaji</t>
  </si>
  <si>
    <t>Ali</t>
  </si>
  <si>
    <t>Edi</t>
  </si>
  <si>
    <t>Ani</t>
  </si>
  <si>
    <t>Budiman</t>
  </si>
  <si>
    <t>Herman</t>
  </si>
  <si>
    <t>Didi</t>
  </si>
  <si>
    <t>Rina</t>
  </si>
  <si>
    <t>Gatot</t>
  </si>
  <si>
    <t>Keuangan</t>
  </si>
  <si>
    <t>Pemasaran</t>
  </si>
  <si>
    <t>Senior</t>
  </si>
  <si>
    <t>Junior</t>
  </si>
  <si>
    <t>Middle</t>
  </si>
  <si>
    <t>Bagus</t>
  </si>
  <si>
    <t>Kurang</t>
  </si>
  <si>
    <t>Hitung nilai entropi</t>
  </si>
  <si>
    <t>Pilih node dengan nilai entropi terkecil</t>
  </si>
  <si>
    <t>E(D) = - (p log2 p + q log2 q)</t>
  </si>
  <si>
    <t>p merupakan proporsi dari kelas 1 dan q merupakan proporsi dari kelas 2.</t>
  </si>
  <si>
    <t>Total</t>
  </si>
  <si>
    <t>Entropi</t>
  </si>
  <si>
    <t>Lama bekerja</t>
  </si>
  <si>
    <t>-p log2p -q LOG2 q</t>
  </si>
  <si>
    <t>Entropi total= Jumlah Entropi subset berdasarkan proporsinya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</si>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</sst>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2D10-74E1-4D81-B8CF-C20AC70E47BC}">
  <dimension ref="A2:P30"/>
  <sheetViews>
    <sheetView tabSelected="1" topLeftCell="A10" workbookViewId="0">
      <selection activeCell="P31" sqref="P31"/>
    </sheetView>
  </sheetViews>
  <sheetFormatPr defaultRowHeight="14.4" x14ac:dyDescent="0.3"/>
  <cols>
    <col min="1" max="1" width="10.88671875" bestFit="1" customWidth="1"/>
    <col min="2" max="2" width="14.21875" customWidth="1"/>
    <col min="3" max="3" width="13.33203125" customWidth="1"/>
    <col min="4" max="4" width="12" bestFit="1" customWidth="1"/>
    <col min="5" max="5" width="11.33203125" customWidth="1"/>
    <col min="7" max="7" width="12" customWidth="1"/>
    <col min="10" max="10" width="12" bestFit="1" customWidth="1"/>
    <col min="14" max="14" width="10.6640625" customWidth="1"/>
  </cols>
  <sheetData>
    <row r="2" spans="2:15" ht="15" thickBot="1" x14ac:dyDescent="0.35">
      <c r="C2" t="s">
        <v>0</v>
      </c>
      <c r="H2" t="s">
        <v>30</v>
      </c>
    </row>
    <row r="3" spans="2:15" ht="15" thickBot="1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I3" s="15" t="s">
        <v>1</v>
      </c>
      <c r="J3" s="16" t="s">
        <v>3</v>
      </c>
      <c r="K3" s="17" t="s">
        <v>5</v>
      </c>
      <c r="M3" s="12" t="s">
        <v>1</v>
      </c>
      <c r="N3" s="13" t="s">
        <v>2</v>
      </c>
      <c r="O3" s="14" t="s">
        <v>5</v>
      </c>
    </row>
    <row r="4" spans="2:15" x14ac:dyDescent="0.3">
      <c r="B4" t="s">
        <v>6</v>
      </c>
      <c r="C4" t="s">
        <v>14</v>
      </c>
      <c r="D4" t="s">
        <v>16</v>
      </c>
      <c r="E4" t="s">
        <v>19</v>
      </c>
      <c r="F4">
        <v>10</v>
      </c>
      <c r="I4" s="18" t="s">
        <v>7</v>
      </c>
      <c r="J4" s="19" t="s">
        <v>17</v>
      </c>
      <c r="K4" s="20">
        <v>5</v>
      </c>
      <c r="M4" s="3" t="s">
        <v>6</v>
      </c>
      <c r="N4" s="4" t="s">
        <v>14</v>
      </c>
      <c r="O4" s="5">
        <v>10</v>
      </c>
    </row>
    <row r="5" spans="2:15" ht="15" thickBot="1" x14ac:dyDescent="0.35">
      <c r="B5" t="s">
        <v>7</v>
      </c>
      <c r="C5" t="s">
        <v>14</v>
      </c>
      <c r="D5" t="s">
        <v>17</v>
      </c>
      <c r="E5" t="s">
        <v>19</v>
      </c>
      <c r="F5">
        <v>5</v>
      </c>
      <c r="I5" s="21" t="s">
        <v>11</v>
      </c>
      <c r="J5" s="22" t="s">
        <v>17</v>
      </c>
      <c r="K5" s="23">
        <v>5</v>
      </c>
      <c r="M5" s="9" t="s">
        <v>7</v>
      </c>
      <c r="N5" s="10" t="s">
        <v>14</v>
      </c>
      <c r="O5" s="11">
        <v>5</v>
      </c>
    </row>
    <row r="6" spans="2:15" x14ac:dyDescent="0.3">
      <c r="B6" t="s">
        <v>8</v>
      </c>
      <c r="C6" t="s">
        <v>14</v>
      </c>
      <c r="D6" t="s">
        <v>18</v>
      </c>
      <c r="E6" t="s">
        <v>20</v>
      </c>
      <c r="F6">
        <v>5</v>
      </c>
      <c r="I6" s="18" t="s">
        <v>8</v>
      </c>
      <c r="J6" s="19" t="s">
        <v>18</v>
      </c>
      <c r="K6" s="20">
        <v>5</v>
      </c>
      <c r="M6" s="9" t="s">
        <v>8</v>
      </c>
      <c r="N6" s="10" t="s">
        <v>14</v>
      </c>
      <c r="O6" s="11">
        <v>5</v>
      </c>
    </row>
    <row r="7" spans="2:15" ht="15" thickBot="1" x14ac:dyDescent="0.35">
      <c r="B7" t="s">
        <v>9</v>
      </c>
      <c r="C7" t="s">
        <v>15</v>
      </c>
      <c r="D7" t="s">
        <v>16</v>
      </c>
      <c r="E7" t="s">
        <v>19</v>
      </c>
      <c r="F7">
        <v>5</v>
      </c>
      <c r="I7" s="21" t="s">
        <v>13</v>
      </c>
      <c r="J7" s="22" t="s">
        <v>18</v>
      </c>
      <c r="K7" s="23">
        <v>5</v>
      </c>
      <c r="M7" s="6" t="s">
        <v>11</v>
      </c>
      <c r="N7" s="7" t="s">
        <v>14</v>
      </c>
      <c r="O7" s="8">
        <v>5</v>
      </c>
    </row>
    <row r="8" spans="2:15" x14ac:dyDescent="0.3">
      <c r="B8" t="s">
        <v>10</v>
      </c>
      <c r="C8" t="s">
        <v>15</v>
      </c>
      <c r="D8" t="s">
        <v>16</v>
      </c>
      <c r="E8" t="s">
        <v>19</v>
      </c>
      <c r="F8">
        <v>10</v>
      </c>
      <c r="I8" s="18" t="s">
        <v>6</v>
      </c>
      <c r="J8" s="19" t="s">
        <v>16</v>
      </c>
      <c r="K8" s="20">
        <v>10</v>
      </c>
      <c r="M8" s="3" t="s">
        <v>9</v>
      </c>
      <c r="N8" s="4" t="s">
        <v>15</v>
      </c>
      <c r="O8" s="5">
        <v>5</v>
      </c>
    </row>
    <row r="9" spans="2:15" x14ac:dyDescent="0.3">
      <c r="B9" t="s">
        <v>11</v>
      </c>
      <c r="C9" t="s">
        <v>14</v>
      </c>
      <c r="D9" t="s">
        <v>17</v>
      </c>
      <c r="E9" t="s">
        <v>19</v>
      </c>
      <c r="F9">
        <v>5</v>
      </c>
      <c r="I9" s="24" t="s">
        <v>9</v>
      </c>
      <c r="J9" s="25" t="s">
        <v>16</v>
      </c>
      <c r="K9" s="26">
        <v>5</v>
      </c>
      <c r="M9" s="9" t="s">
        <v>10</v>
      </c>
      <c r="N9" s="10" t="s">
        <v>15</v>
      </c>
      <c r="O9" s="11">
        <v>10</v>
      </c>
    </row>
    <row r="10" spans="2:15" x14ac:dyDescent="0.3">
      <c r="B10" t="s">
        <v>12</v>
      </c>
      <c r="C10" t="s">
        <v>15</v>
      </c>
      <c r="D10" t="s">
        <v>16</v>
      </c>
      <c r="E10" t="s">
        <v>20</v>
      </c>
      <c r="F10">
        <v>10</v>
      </c>
      <c r="I10" s="24" t="s">
        <v>10</v>
      </c>
      <c r="J10" s="25" t="s">
        <v>16</v>
      </c>
      <c r="K10" s="26">
        <v>10</v>
      </c>
      <c r="M10" s="9" t="s">
        <v>12</v>
      </c>
      <c r="N10" s="10" t="s">
        <v>15</v>
      </c>
      <c r="O10" s="11">
        <v>10</v>
      </c>
    </row>
    <row r="11" spans="2:15" ht="15" thickBot="1" x14ac:dyDescent="0.35">
      <c r="B11" t="s">
        <v>13</v>
      </c>
      <c r="C11" t="s">
        <v>15</v>
      </c>
      <c r="D11" t="s">
        <v>18</v>
      </c>
      <c r="E11" t="s">
        <v>19</v>
      </c>
      <c r="F11">
        <v>5</v>
      </c>
      <c r="I11" s="21" t="s">
        <v>12</v>
      </c>
      <c r="J11" s="22" t="s">
        <v>16</v>
      </c>
      <c r="K11" s="23">
        <v>10</v>
      </c>
      <c r="M11" s="6" t="s">
        <v>13</v>
      </c>
      <c r="N11" s="7" t="s">
        <v>15</v>
      </c>
      <c r="O11" s="8">
        <v>5</v>
      </c>
    </row>
    <row r="14" spans="2:15" x14ac:dyDescent="0.3">
      <c r="B14" t="s">
        <v>21</v>
      </c>
      <c r="D14" t="s">
        <v>23</v>
      </c>
      <c r="F14" s="2" t="s">
        <v>28</v>
      </c>
      <c r="H14" t="s">
        <v>24</v>
      </c>
    </row>
    <row r="15" spans="2:15" x14ac:dyDescent="0.3">
      <c r="B15" t="s">
        <v>22</v>
      </c>
    </row>
    <row r="17" spans="1:16" x14ac:dyDescent="0.3">
      <c r="B17" t="s">
        <v>2</v>
      </c>
      <c r="C17" t="s">
        <v>5</v>
      </c>
      <c r="E17" t="s">
        <v>25</v>
      </c>
      <c r="G17" t="s">
        <v>27</v>
      </c>
      <c r="H17" t="s">
        <v>5</v>
      </c>
      <c r="J17" t="s">
        <v>25</v>
      </c>
      <c r="M17" t="s">
        <v>4</v>
      </c>
      <c r="P17" t="s">
        <v>25</v>
      </c>
    </row>
    <row r="18" spans="1:16" x14ac:dyDescent="0.3">
      <c r="B18" t="s">
        <v>14</v>
      </c>
      <c r="C18">
        <v>10</v>
      </c>
      <c r="D18">
        <v>1</v>
      </c>
      <c r="G18" t="s">
        <v>16</v>
      </c>
      <c r="H18">
        <v>10</v>
      </c>
      <c r="I18">
        <v>3</v>
      </c>
      <c r="M18" t="s">
        <v>19</v>
      </c>
      <c r="N18">
        <v>10</v>
      </c>
      <c r="O18">
        <v>2</v>
      </c>
    </row>
    <row r="19" spans="1:16" x14ac:dyDescent="0.3">
      <c r="B19" t="s">
        <v>14</v>
      </c>
      <c r="C19">
        <v>5</v>
      </c>
      <c r="D19">
        <v>3</v>
      </c>
      <c r="E19">
        <v>4</v>
      </c>
      <c r="G19" t="s">
        <v>16</v>
      </c>
      <c r="H19">
        <v>5</v>
      </c>
      <c r="I19">
        <v>1</v>
      </c>
      <c r="J19">
        <v>4</v>
      </c>
      <c r="M19" t="s">
        <v>19</v>
      </c>
      <c r="N19">
        <v>5</v>
      </c>
      <c r="O19">
        <v>4</v>
      </c>
      <c r="P19">
        <v>6</v>
      </c>
    </row>
    <row r="20" spans="1:16" x14ac:dyDescent="0.3">
      <c r="B20" t="s">
        <v>15</v>
      </c>
      <c r="C20">
        <v>10</v>
      </c>
      <c r="D20">
        <v>2</v>
      </c>
      <c r="G20" t="s">
        <v>18</v>
      </c>
      <c r="H20">
        <v>10</v>
      </c>
      <c r="I20">
        <v>0</v>
      </c>
      <c r="M20" t="s">
        <v>20</v>
      </c>
      <c r="N20">
        <v>10</v>
      </c>
      <c r="O20">
        <v>1</v>
      </c>
    </row>
    <row r="21" spans="1:16" x14ac:dyDescent="0.3">
      <c r="B21" t="s">
        <v>15</v>
      </c>
      <c r="C21">
        <v>5</v>
      </c>
      <c r="D21">
        <v>2</v>
      </c>
      <c r="E21">
        <v>4</v>
      </c>
      <c r="G21" t="s">
        <v>18</v>
      </c>
      <c r="H21">
        <v>5</v>
      </c>
      <c r="I21">
        <v>2</v>
      </c>
      <c r="J21">
        <v>2</v>
      </c>
      <c r="M21" t="s">
        <v>20</v>
      </c>
      <c r="N21">
        <v>5</v>
      </c>
      <c r="O21">
        <v>1</v>
      </c>
      <c r="P21">
        <v>2</v>
      </c>
    </row>
    <row r="22" spans="1:16" x14ac:dyDescent="0.3">
      <c r="E22">
        <v>8</v>
      </c>
      <c r="G22" t="s">
        <v>17</v>
      </c>
      <c r="H22">
        <v>10</v>
      </c>
      <c r="I22">
        <v>0</v>
      </c>
      <c r="P22">
        <v>8</v>
      </c>
    </row>
    <row r="23" spans="1:16" x14ac:dyDescent="0.3">
      <c r="C23" t="s">
        <v>14</v>
      </c>
      <c r="D23" t="s">
        <v>15</v>
      </c>
      <c r="G23" t="s">
        <v>17</v>
      </c>
      <c r="H23">
        <v>5</v>
      </c>
      <c r="I23">
        <v>2</v>
      </c>
      <c r="J23">
        <v>2</v>
      </c>
      <c r="N23" t="s">
        <v>19</v>
      </c>
      <c r="O23" t="s">
        <v>20</v>
      </c>
    </row>
    <row r="24" spans="1:16" x14ac:dyDescent="0.3">
      <c r="B24" t="s">
        <v>5</v>
      </c>
      <c r="M24" t="s">
        <v>5</v>
      </c>
    </row>
    <row r="25" spans="1:16" x14ac:dyDescent="0.3">
      <c r="B25">
        <v>10</v>
      </c>
      <c r="C25">
        <f>-(D18/4)*(LOG(D18/4,2))</f>
        <v>0.5</v>
      </c>
      <c r="D25">
        <f>-(D20/4*LOG(D20/4,2))</f>
        <v>0.5</v>
      </c>
      <c r="H25" t="s">
        <v>16</v>
      </c>
      <c r="I25" t="s">
        <v>18</v>
      </c>
      <c r="J25" t="s">
        <v>17</v>
      </c>
      <c r="M25">
        <v>10</v>
      </c>
      <c r="N25">
        <f>-(O18/6)*(LOG(O18/6,2))</f>
        <v>0.52832083357371873</v>
      </c>
      <c r="O25">
        <f>-(O20/2*LOG(O20/2,2))</f>
        <v>0.5</v>
      </c>
    </row>
    <row r="26" spans="1:16" x14ac:dyDescent="0.3">
      <c r="B26">
        <v>5</v>
      </c>
      <c r="C26">
        <f>D19/4*(LOG(D19/4,2))</f>
        <v>-0.31127812445913283</v>
      </c>
      <c r="D26">
        <f>(D21/4*LOG(D21/4,2))</f>
        <v>-0.5</v>
      </c>
      <c r="G26" t="s">
        <v>5</v>
      </c>
      <c r="M26">
        <v>5</v>
      </c>
      <c r="N26">
        <f>O19/6*(LOG(O19/6,2))</f>
        <v>-0.38997500048077083</v>
      </c>
      <c r="O26">
        <f>(O21/4*LOG(O21/4,2))</f>
        <v>-0.5</v>
      </c>
    </row>
    <row r="27" spans="1:16" x14ac:dyDescent="0.3">
      <c r="A27" t="s">
        <v>26</v>
      </c>
      <c r="C27">
        <f>C25-C26</f>
        <v>0.81127812445913283</v>
      </c>
      <c r="D27">
        <f>D25-D26</f>
        <v>1</v>
      </c>
      <c r="E27" s="1">
        <f>(4/8*C27)+(4/8*D27)</f>
        <v>0.90563906222956647</v>
      </c>
      <c r="G27">
        <v>10</v>
      </c>
      <c r="H27">
        <f>-(I18/4)*(LOG(I18/4,2))</f>
        <v>0.31127812445913283</v>
      </c>
      <c r="I27">
        <v>0</v>
      </c>
      <c r="J27">
        <v>0</v>
      </c>
      <c r="L27" t="s">
        <v>26</v>
      </c>
      <c r="N27">
        <f>N25-N26</f>
        <v>0.91829583405448956</v>
      </c>
      <c r="O27">
        <f>O25-O26</f>
        <v>1</v>
      </c>
      <c r="P27" s="1">
        <f>(6/8*N27)+(2/8*O27)</f>
        <v>0.93872187554086717</v>
      </c>
    </row>
    <row r="28" spans="1:16" x14ac:dyDescent="0.3">
      <c r="G28">
        <v>5</v>
      </c>
      <c r="H28">
        <f>I19/4*(LOG(I19/4,2))</f>
        <v>-0.5</v>
      </c>
      <c r="I28">
        <f>I23/2*(LOG(I23/2,2))</f>
        <v>0</v>
      </c>
      <c r="J28">
        <f>I23/2*(LOG(I23/2,2))</f>
        <v>0</v>
      </c>
    </row>
    <row r="29" spans="1:16" x14ac:dyDescent="0.3">
      <c r="F29" t="s">
        <v>26</v>
      </c>
      <c r="H29">
        <f>H27-H28</f>
        <v>0.81127812445913283</v>
      </c>
      <c r="I29">
        <f>I27-I28</f>
        <v>0</v>
      </c>
      <c r="J29">
        <f t="shared" ref="I29:J29" si="0">J27-J28</f>
        <v>0</v>
      </c>
      <c r="K29" s="1">
        <f>(4/8*H29)+(2/8*J29)+(2/8*I29)</f>
        <v>0.40563906222956642</v>
      </c>
    </row>
    <row r="30" spans="1:16" x14ac:dyDescent="0.3">
      <c r="A30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Brigita Brigita</dc:creator>
  <cp:lastModifiedBy>Brigita Brigita</cp:lastModifiedBy>
  <dcterms:created xsi:type="dcterms:W3CDTF">2021-01-11T03:18:31Z</dcterms:created>
  <dcterms:modified xsi:type="dcterms:W3CDTF">2021-01-11T04:14:27Z</dcterms:modified>
</cp:coreProperties>
</file>